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wnloads/"/>
    </mc:Choice>
  </mc:AlternateContent>
  <xr:revisionPtr revIDLastSave="0" documentId="8_{3B2B8691-4A65-B94D-9D4B-976F3C6A01F6}" xr6:coauthVersionLast="47" xr6:coauthVersionMax="47" xr10:uidLastSave="{00000000-0000-0000-0000-000000000000}"/>
  <bookViews>
    <workbookView xWindow="780" yWindow="1000" windowWidth="27640" windowHeight="16440" xr2:uid="{134D94B8-CFF7-0746-8E9F-C2B39847E838}"/>
  </bookViews>
  <sheets>
    <sheet name="Oster - Weighing Data (Ernest)" sheetId="1" r:id="rId1"/>
  </sheets>
  <definedNames>
    <definedName name="_xlnm._FilterDatabase" localSheetId="0" hidden="1">'Oster - Weighing Data (Ernest)'!$B$1:$X$1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9" i="1" l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<sst xmlns="http://schemas.openxmlformats.org/spreadsheetml/2006/main" count="2731" uniqueCount="135">
  <si>
    <t>Scrap Dealer</t>
  </si>
  <si>
    <t>WiegescheinNr</t>
  </si>
  <si>
    <t>Kennzeichen</t>
  </si>
  <si>
    <t>ArtikelNr</t>
  </si>
  <si>
    <t>Artikelbezeichnung</t>
  </si>
  <si>
    <t>Fahrername</t>
  </si>
  <si>
    <t>Datum</t>
  </si>
  <si>
    <t>Day</t>
  </si>
  <si>
    <t>Month</t>
  </si>
  <si>
    <t>Year</t>
  </si>
  <si>
    <t>Uhrzeit</t>
  </si>
  <si>
    <t>Erstgewicht</t>
  </si>
  <si>
    <t>Zweitgewicht</t>
  </si>
  <si>
    <t>AlibiNr ZW</t>
  </si>
  <si>
    <t>Datum ZW</t>
  </si>
  <si>
    <t>Uhrzeit ZW</t>
  </si>
  <si>
    <t>Nettogewicht</t>
  </si>
  <si>
    <t>Bemerkung</t>
  </si>
  <si>
    <t>Werk</t>
  </si>
  <si>
    <t>SAP KundenNr</t>
  </si>
  <si>
    <t>Eisenbahncontainer</t>
  </si>
  <si>
    <t>Behälter Nr</t>
  </si>
  <si>
    <t>Transponder LKW</t>
  </si>
  <si>
    <t>Transponder Behälter</t>
  </si>
  <si>
    <t>Joost</t>
  </si>
  <si>
    <t>RA-J-2010</t>
  </si>
  <si>
    <t>Brennschrott</t>
  </si>
  <si>
    <t>M-JENDRYSIAK</t>
  </si>
  <si>
    <t>03.01.2022</t>
  </si>
  <si>
    <t>Mit Transponder</t>
  </si>
  <si>
    <t>Werk Bühl</t>
  </si>
  <si>
    <t xml:space="preserve"> </t>
  </si>
  <si>
    <t>36/515</t>
  </si>
  <si>
    <t>Altholz</t>
  </si>
  <si>
    <t>FUHRMANN</t>
  </si>
  <si>
    <t>11.01.2022</t>
  </si>
  <si>
    <t>36/513</t>
  </si>
  <si>
    <t>13.01.2022</t>
  </si>
  <si>
    <t>33/502</t>
  </si>
  <si>
    <t>19.01.2022</t>
  </si>
  <si>
    <t>36/529</t>
  </si>
  <si>
    <t>26.01.2022</t>
  </si>
  <si>
    <t>RA-J-2030</t>
  </si>
  <si>
    <t>092560873-0000</t>
  </si>
  <si>
    <t>C10 C15 DD12 Stanzabfälle</t>
  </si>
  <si>
    <t>SEISER</t>
  </si>
  <si>
    <t>04.01.2022</t>
  </si>
  <si>
    <t>20/492</t>
  </si>
  <si>
    <t>05.01.2022</t>
  </si>
  <si>
    <t>RA-J-2023</t>
  </si>
  <si>
    <t>SAVRAN</t>
  </si>
  <si>
    <t>06.01.2022</t>
  </si>
  <si>
    <t>20/493</t>
  </si>
  <si>
    <t>07.01.2022</t>
  </si>
  <si>
    <t>20/491</t>
  </si>
  <si>
    <t>09.01.2022</t>
  </si>
  <si>
    <t>12.01.2022</t>
  </si>
  <si>
    <t>RA-J-2036</t>
  </si>
  <si>
    <t>SCHÄFER</t>
  </si>
  <si>
    <t>14.01.2022</t>
  </si>
  <si>
    <t>16.01.2022</t>
  </si>
  <si>
    <t>17.01.2022</t>
  </si>
  <si>
    <t>18.01.2022</t>
  </si>
  <si>
    <t>RA-J-2039</t>
  </si>
  <si>
    <t>MAI</t>
  </si>
  <si>
    <t>20.01.2022</t>
  </si>
  <si>
    <t>21.01.2022</t>
  </si>
  <si>
    <t>23/485</t>
  </si>
  <si>
    <t>24.01.2022</t>
  </si>
  <si>
    <t>25.01.2022</t>
  </si>
  <si>
    <t>RA-J 2032</t>
  </si>
  <si>
    <t>27.01.2022</t>
  </si>
  <si>
    <t>28.01.2022</t>
  </si>
  <si>
    <t>29.01.2022</t>
  </si>
  <si>
    <t>RA-J-2032</t>
  </si>
  <si>
    <t>HELLENBRAND</t>
  </si>
  <si>
    <t>31.01.2022</t>
  </si>
  <si>
    <t>093254539-0000</t>
  </si>
  <si>
    <t>Cr-freier Stanz-Schrott (DD12)</t>
  </si>
  <si>
    <t>22/509</t>
  </si>
  <si>
    <t>23/546</t>
  </si>
  <si>
    <t>23/544</t>
  </si>
  <si>
    <t>22/502</t>
  </si>
  <si>
    <t>CHÄFER</t>
  </si>
  <si>
    <t>23/483</t>
  </si>
  <si>
    <t>23/484</t>
  </si>
  <si>
    <t>22/512</t>
  </si>
  <si>
    <t>22/530</t>
  </si>
  <si>
    <t>22/539</t>
  </si>
  <si>
    <t>22/510</t>
  </si>
  <si>
    <t>08.01.2022</t>
  </si>
  <si>
    <t>10.01.2022</t>
  </si>
  <si>
    <t>23/486</t>
  </si>
  <si>
    <t>22/538</t>
  </si>
  <si>
    <t>33/504</t>
  </si>
  <si>
    <t>15.01.2022</t>
  </si>
  <si>
    <t>RA-J-2022</t>
  </si>
  <si>
    <t>RA-J-1800</t>
  </si>
  <si>
    <t>10/207</t>
  </si>
  <si>
    <t>10/264</t>
  </si>
  <si>
    <t>22.01.2022</t>
  </si>
  <si>
    <t>23.01.2022</t>
  </si>
  <si>
    <t>30.01.2022</t>
  </si>
  <si>
    <t>093652127-0000</t>
  </si>
  <si>
    <t>Cr-haltiger Stanz-Schrott</t>
  </si>
  <si>
    <t>RA-J-2020</t>
  </si>
  <si>
    <t>SOMMERLAD</t>
  </si>
  <si>
    <t>10/240</t>
  </si>
  <si>
    <t>36/511</t>
  </si>
  <si>
    <t>JENDRYSIAK</t>
  </si>
  <si>
    <t>10/475</t>
  </si>
  <si>
    <t>12/233</t>
  </si>
  <si>
    <t>10/469</t>
  </si>
  <si>
    <t>093254547-0000</t>
  </si>
  <si>
    <t>DD12 Langprodukte</t>
  </si>
  <si>
    <t>12/315</t>
  </si>
  <si>
    <t>12/506</t>
  </si>
  <si>
    <t>12/310</t>
  </si>
  <si>
    <t>12/312</t>
  </si>
  <si>
    <t>gebrauchtes Strahlgut (TF)</t>
  </si>
  <si>
    <t>14/507</t>
  </si>
  <si>
    <t>093254660-0000</t>
  </si>
  <si>
    <t>Mischschrott</t>
  </si>
  <si>
    <t>Werk Bußmatten</t>
  </si>
  <si>
    <t>10/242</t>
  </si>
  <si>
    <t>10/263</t>
  </si>
  <si>
    <t>36/508</t>
  </si>
  <si>
    <t>12/490</t>
  </si>
  <si>
    <t>36/512</t>
  </si>
  <si>
    <t>10/307</t>
  </si>
  <si>
    <t>Sonderposten</t>
  </si>
  <si>
    <t>10/465</t>
  </si>
  <si>
    <t>095858342-0000</t>
  </si>
  <si>
    <t>Stanzschrott Elektroblech</t>
  </si>
  <si>
    <t>10/464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</si>
</sst>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  <xf numFmtId="0" fontId="0" fillId="2" borderId="0" xfId="0" applyFill="1"/>
    <xf numFmtId="165" fontId="0" fillId="2" borderId="0" xfId="0" applyNumberFormat="1" applyFill="1"/>
    <xf numFmtId="20" fontId="0" fillId="2" borderId="0" xfId="0" applyNumberFormat="1" applyFill="1"/>
    <xf numFmtId="0" fontId="1" fillId="2" borderId="0" xfId="0" applyFont="1" applyFill="1"/>
    <xf numFmtId="14" fontId="0" fillId="2" borderId="0" xfId="0" applyNumberFormat="1" applyFill="1" applyAlignment="1">
      <alignment horizontal="left"/>
    </xf>
    <xf numFmtId="14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20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5" fontId="0" fillId="4" borderId="0" xfId="0" applyNumberFormat="1" applyFill="1"/>
    <xf numFmtId="20" fontId="0" fillId="4" borderId="0" xfId="0" applyNumberFormat="1" applyFill="1"/>
    <xf numFmtId="3" fontId="0" fillId="4" borderId="0" xfId="0" applyNumberFormat="1" applyFill="1"/>
    <xf numFmtId="164" fontId="0" fillId="3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20" fontId="0" fillId="5" borderId="0" xfId="0" applyNumberFormat="1" applyFill="1"/>
  </cellXfs>
  <cellStyles count="1">
    <cellStyle name="Normal" xfId="0" builtinId="0"/>
  </cellStyles>
  <dxfs count="6">
    <dxf>
      <numFmt numFmtId="3" formatCode="#,##0"/>
    </dxf>
    <dxf>
      <numFmt numFmtId="25" formatCode="hh:mm"/>
    </dxf>
    <dxf>
      <numFmt numFmtId="0" formatCode="General"/>
    </dxf>
    <dxf>
      <numFmt numFmtId="165" formatCode="mmm"/>
    </dxf>
    <dxf>
      <numFmt numFmtId="165" formatCode="mmm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C2F1A-4A13-5E41-A806-C957AE2DB843}" name="Table1" displayName="Table1" ref="A1:X250" totalsRowCount="1">
  <autoFilter ref="A1:X249" xr:uid="{D4E1A0CD-F8D0-974B-AD81-5047489FD699}"/>
  <tableColumns count="24">
    <tableColumn id="42" xr3:uid="{D0006A36-5217-C444-ADC6-2220598304E7}" name="Scrap Dealer"/>
    <tableColumn id="1" xr3:uid="{7E981703-79A8-AD40-B583-44394C9233D3}" name="WiegescheinNr"/>
    <tableColumn id="2" xr3:uid="{09CC89DA-1866-C748-A3B9-901125097F88}" name="Kennzeichen"/>
    <tableColumn id="3" xr3:uid="{2E204786-5504-274A-A102-E807D302C977}" name="ArtikelNr"/>
    <tableColumn id="4" xr3:uid="{01BD5B90-CC56-AB42-AFF0-CACA5D96C782}" name="Artikelbezeichnung"/>
    <tableColumn id="5" xr3:uid="{AA9168BB-530F-984C-9A3C-5BCA5C4513C6}" name="Fahrername"/>
    <tableColumn id="6" xr3:uid="{47AC5C53-ADD1-9940-A7EA-D50B87EC147A}" name="Datum" totalsRowDxfId="5"/>
    <tableColumn id="21" xr3:uid="{D1300AC0-A6D1-6C48-BF16-3B7162E6CD5A}" name="Day">
      <calculatedColumnFormula>DAY(Table1[[#This Row],[Datum]])</calculatedColumnFormula>
    </tableColumn>
    <tableColumn id="22" xr3:uid="{2EA5E286-924F-B24B-AAD0-9662A3BC7567}" name="Month" dataDxfId="3" totalsRowDxfId="4">
      <calculatedColumnFormula>MONTH(Table1[[#This Row],[Datum]])</calculatedColumnFormula>
    </tableColumn>
    <tableColumn id="23" xr3:uid="{B419C06A-9D01-B746-900A-FE9E91C82C9B}" name="Year" dataDxfId="2">
      <calculatedColumnFormula>YEAR(Table1[[#This Row],[Datum]])</calculatedColumnFormula>
    </tableColumn>
    <tableColumn id="7" xr3:uid="{FA736B32-D586-7042-9BA7-C8C1E70A2781}" name="Uhrzeit"/>
    <tableColumn id="8" xr3:uid="{439619F6-FECA-DB46-89FD-57EF6CC8C55B}" name="Erstgewicht"/>
    <tableColumn id="9" xr3:uid="{67BFD31C-7F2B-FD41-8EDA-D004D2F6D402}" name="Zweitgewicht"/>
    <tableColumn id="10" xr3:uid="{6B740BCE-2254-4C45-A2F4-F7405B856683}" name="AlibiNr ZW"/>
    <tableColumn id="11" xr3:uid="{3DC78783-DA48-E54A-8B96-AB52C0E5B9BD}" name="Datum ZW"/>
    <tableColumn id="12" xr3:uid="{8FE41374-8A59-A742-B526-67A16EFBD3DA}" name="Uhrzeit ZW" totalsRowDxfId="1"/>
    <tableColumn id="13" xr3:uid="{0AF08F64-2C4C-D54D-8EB7-1CC0FCE47D0C}" name="Nettogewicht" totalsRowDxfId="0"/>
    <tableColumn id="14" xr3:uid="{2EAF1D51-99FC-1C4C-AEEB-13B5382DDD5A}" name="Bemerkung"/>
    <tableColumn id="15" xr3:uid="{4C21063E-6160-4244-BBA2-2DE35BA67A74}" name="Werk"/>
    <tableColumn id="16" xr3:uid="{0C5EE722-D0E0-6E4A-9A04-9C9E5BF016C6}" name="SAP KundenNr"/>
    <tableColumn id="17" xr3:uid="{0AC4E92F-FB64-D34D-B656-9D262C86125A}" name="Eisenbahncontainer"/>
    <tableColumn id="18" xr3:uid="{3FB90339-3599-0949-A742-22975B12E8AF}" name="Behälter Nr"/>
    <tableColumn id="19" xr3:uid="{6685765F-8BBA-114A-BE14-385B7C2BBC43}" name="Transponder LKW"/>
    <tableColumn id="20" xr3:uid="{B979F708-CB1E-1240-93A8-B3E4CBD38815}" name="Transponder Behält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B25-88B4-B944-BA55-817DAC9777C0}">
  <dimension ref="A1:X250"/>
  <sheetViews>
    <sheetView tabSelected="1" topLeftCell="E1" zoomScale="120" zoomScaleNormal="120" workbookViewId="0">
      <pane ySplit="1" topLeftCell="A2" activePane="bottomLeft" state="frozen"/>
      <selection pane="bottomLeft" activeCell="Q257" sqref="Q257"/>
    </sheetView>
  </sheetViews>
  <sheetFormatPr baseColWidth="10" defaultRowHeight="15" x14ac:dyDescent="0.2"/>
  <cols>
    <col min="1" max="1" width="15.33203125" customWidth="1"/>
    <col min="2" max="2" width="15" bestFit="1" customWidth="1"/>
    <col min="3" max="3" width="15.5" customWidth="1"/>
    <col min="4" max="4" width="30.33203125" customWidth="1"/>
    <col min="5" max="5" width="43.5" customWidth="1"/>
    <col min="6" max="6" width="12.6640625" bestFit="1" customWidth="1"/>
    <col min="7" max="7" width="10.1640625" style="1" bestFit="1" customWidth="1"/>
    <col min="8" max="8" width="10.5" customWidth="1"/>
    <col min="9" max="9" width="10.83203125" style="2"/>
    <col min="11" max="11" width="16.83203125" customWidth="1"/>
    <col min="12" max="13" width="17.6640625" customWidth="1"/>
    <col min="14" max="14" width="11.5" customWidth="1"/>
    <col min="15" max="15" width="12" customWidth="1"/>
    <col min="16" max="16" width="19.83203125" style="3" customWidth="1"/>
    <col min="17" max="17" width="21.6640625" customWidth="1"/>
    <col min="18" max="18" width="21.33203125" customWidth="1"/>
    <col min="19" max="19" width="14.6640625" customWidth="1"/>
    <col min="20" max="20" width="20.6640625" customWidth="1"/>
    <col min="21" max="21" width="12.33203125" customWidth="1"/>
    <col min="22" max="22" width="17" customWidth="1"/>
    <col min="23" max="23" width="20.33203125" customWidth="1"/>
    <col min="24" max="24" width="18.5" customWidth="1"/>
    <col min="25" max="25" width="17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44509</v>
      </c>
      <c r="C2" t="s">
        <v>25</v>
      </c>
      <c r="D2" s="4">
        <v>12</v>
      </c>
      <c r="E2" t="s">
        <v>26</v>
      </c>
      <c r="F2" t="s">
        <v>27</v>
      </c>
      <c r="G2" s="1" t="s">
        <v>28</v>
      </c>
      <c r="H2">
        <f>DAY(Table1[[#This Row],[Datum]])</f>
        <v>3</v>
      </c>
      <c r="I2" s="2">
        <f>MONTH(Table1[[#This Row],[Datum]])</f>
        <v>1</v>
      </c>
      <c r="J2">
        <f>YEAR(Table1[[#This Row],[Datum]])</f>
        <v>2022</v>
      </c>
      <c r="K2" s="5">
        <v>0.67569444444444438</v>
      </c>
      <c r="L2">
        <v>14640</v>
      </c>
      <c r="M2">
        <v>21200</v>
      </c>
      <c r="N2">
        <v>35699</v>
      </c>
      <c r="O2" t="s">
        <v>28</v>
      </c>
      <c r="P2" s="5">
        <v>0.67569444444444438</v>
      </c>
      <c r="Q2">
        <v>6560</v>
      </c>
      <c r="R2" t="s">
        <v>29</v>
      </c>
      <c r="S2" t="s">
        <v>30</v>
      </c>
      <c r="T2">
        <v>1011127</v>
      </c>
      <c r="U2" t="s">
        <v>31</v>
      </c>
      <c r="V2" t="s">
        <v>32</v>
      </c>
      <c r="W2">
        <v>81</v>
      </c>
      <c r="X2">
        <v>79</v>
      </c>
    </row>
    <row r="3" spans="1:24" x14ac:dyDescent="0.2">
      <c r="A3" t="s">
        <v>24</v>
      </c>
      <c r="B3">
        <v>44560</v>
      </c>
      <c r="C3" t="s">
        <v>25</v>
      </c>
      <c r="D3" s="4">
        <v>42</v>
      </c>
      <c r="E3" t="s">
        <v>33</v>
      </c>
      <c r="F3" t="s">
        <v>34</v>
      </c>
      <c r="G3" s="1" t="s">
        <v>35</v>
      </c>
      <c r="H3">
        <f>DAY(Table1[[#This Row],[Datum]])</f>
        <v>11</v>
      </c>
      <c r="I3" s="2">
        <f>MONTH(Table1[[#This Row],[Datum]])</f>
        <v>1</v>
      </c>
      <c r="J3">
        <f>YEAR(Table1[[#This Row],[Datum]])</f>
        <v>2022</v>
      </c>
      <c r="K3" s="5">
        <v>0.58194444444444449</v>
      </c>
      <c r="L3">
        <v>14620</v>
      </c>
      <c r="M3">
        <v>19900</v>
      </c>
      <c r="N3">
        <v>35750</v>
      </c>
      <c r="O3" t="s">
        <v>35</v>
      </c>
      <c r="P3" s="5">
        <v>0.58194444444444449</v>
      </c>
      <c r="Q3">
        <v>5280</v>
      </c>
      <c r="R3" t="s">
        <v>29</v>
      </c>
      <c r="S3" t="s">
        <v>30</v>
      </c>
      <c r="T3">
        <v>1011127</v>
      </c>
      <c r="U3" t="s">
        <v>31</v>
      </c>
      <c r="V3" t="s">
        <v>36</v>
      </c>
      <c r="W3">
        <v>81</v>
      </c>
      <c r="X3">
        <v>199</v>
      </c>
    </row>
    <row r="4" spans="1:24" x14ac:dyDescent="0.2">
      <c r="A4" t="s">
        <v>24</v>
      </c>
      <c r="B4">
        <v>44579</v>
      </c>
      <c r="C4" t="s">
        <v>25</v>
      </c>
      <c r="D4" s="4">
        <v>42</v>
      </c>
      <c r="E4" t="s">
        <v>33</v>
      </c>
      <c r="F4" t="s">
        <v>34</v>
      </c>
      <c r="G4" s="1" t="s">
        <v>37</v>
      </c>
      <c r="H4">
        <f>DAY(Table1[[#This Row],[Datum]])</f>
        <v>13</v>
      </c>
      <c r="I4" s="2">
        <f>MONTH(Table1[[#This Row],[Datum]])</f>
        <v>1</v>
      </c>
      <c r="J4">
        <f>YEAR(Table1[[#This Row],[Datum]])</f>
        <v>2022</v>
      </c>
      <c r="K4" s="5">
        <v>0.6166666666666667</v>
      </c>
      <c r="L4">
        <v>14530</v>
      </c>
      <c r="M4">
        <v>19520</v>
      </c>
      <c r="N4">
        <v>35769</v>
      </c>
      <c r="O4" t="s">
        <v>37</v>
      </c>
      <c r="P4" s="5">
        <v>0.6166666666666667</v>
      </c>
      <c r="Q4">
        <v>4990</v>
      </c>
      <c r="R4" t="s">
        <v>29</v>
      </c>
      <c r="S4" t="s">
        <v>30</v>
      </c>
      <c r="T4">
        <v>1011127</v>
      </c>
      <c r="U4" t="s">
        <v>31</v>
      </c>
      <c r="V4" t="s">
        <v>38</v>
      </c>
      <c r="W4">
        <v>81</v>
      </c>
      <c r="X4">
        <v>272</v>
      </c>
    </row>
    <row r="5" spans="1:24" x14ac:dyDescent="0.2">
      <c r="A5" t="s">
        <v>24</v>
      </c>
      <c r="B5">
        <v>44634</v>
      </c>
      <c r="C5" t="s">
        <v>25</v>
      </c>
      <c r="D5" s="4">
        <v>42</v>
      </c>
      <c r="E5" t="s">
        <v>33</v>
      </c>
      <c r="F5" t="s">
        <v>34</v>
      </c>
      <c r="G5" s="1" t="s">
        <v>39</v>
      </c>
      <c r="H5">
        <f>DAY(Table1[[#This Row],[Datum]])</f>
        <v>19</v>
      </c>
      <c r="I5" s="2">
        <f>MONTH(Table1[[#This Row],[Datum]])</f>
        <v>1</v>
      </c>
      <c r="J5">
        <f>YEAR(Table1[[#This Row],[Datum]])</f>
        <v>2022</v>
      </c>
      <c r="K5" s="5">
        <v>0.35000000000000003</v>
      </c>
      <c r="L5">
        <v>14530</v>
      </c>
      <c r="M5">
        <v>19180</v>
      </c>
      <c r="N5">
        <v>35824</v>
      </c>
      <c r="O5" t="s">
        <v>39</v>
      </c>
      <c r="P5" s="5">
        <v>0.35000000000000003</v>
      </c>
      <c r="Q5">
        <v>4650</v>
      </c>
      <c r="R5" t="s">
        <v>29</v>
      </c>
      <c r="S5" t="s">
        <v>30</v>
      </c>
      <c r="T5">
        <v>1011127</v>
      </c>
      <c r="U5" t="s">
        <v>31</v>
      </c>
      <c r="V5" t="s">
        <v>38</v>
      </c>
      <c r="W5">
        <v>81</v>
      </c>
      <c r="X5">
        <v>272</v>
      </c>
    </row>
    <row r="6" spans="1:24" x14ac:dyDescent="0.2">
      <c r="A6" t="s">
        <v>24</v>
      </c>
      <c r="B6">
        <v>44639</v>
      </c>
      <c r="C6" t="s">
        <v>25</v>
      </c>
      <c r="D6" s="4">
        <v>12</v>
      </c>
      <c r="E6" t="s">
        <v>26</v>
      </c>
      <c r="F6" t="s">
        <v>34</v>
      </c>
      <c r="G6" s="1" t="s">
        <v>39</v>
      </c>
      <c r="H6">
        <f>DAY(Table1[[#This Row],[Datum]])</f>
        <v>19</v>
      </c>
      <c r="I6" s="2">
        <f>MONTH(Table1[[#This Row],[Datum]])</f>
        <v>1</v>
      </c>
      <c r="J6">
        <f>YEAR(Table1[[#This Row],[Datum]])</f>
        <v>2022</v>
      </c>
      <c r="K6" s="5">
        <v>0.59444444444444444</v>
      </c>
      <c r="L6">
        <v>14660</v>
      </c>
      <c r="M6">
        <v>21100</v>
      </c>
      <c r="N6">
        <v>35829</v>
      </c>
      <c r="O6" t="s">
        <v>39</v>
      </c>
      <c r="P6" s="5">
        <v>0.59444444444444444</v>
      </c>
      <c r="Q6">
        <v>6440</v>
      </c>
      <c r="R6" t="s">
        <v>29</v>
      </c>
      <c r="S6" t="s">
        <v>30</v>
      </c>
      <c r="T6">
        <v>1011127</v>
      </c>
      <c r="U6" t="s">
        <v>31</v>
      </c>
      <c r="V6" t="s">
        <v>40</v>
      </c>
      <c r="W6">
        <v>81</v>
      </c>
      <c r="X6">
        <v>319</v>
      </c>
    </row>
    <row r="7" spans="1:24" x14ac:dyDescent="0.2">
      <c r="A7" t="s">
        <v>24</v>
      </c>
      <c r="B7">
        <v>44701</v>
      </c>
      <c r="C7" t="s">
        <v>25</v>
      </c>
      <c r="D7" s="4">
        <v>42</v>
      </c>
      <c r="E7" t="s">
        <v>33</v>
      </c>
      <c r="F7" t="s">
        <v>34</v>
      </c>
      <c r="G7" s="1" t="s">
        <v>41</v>
      </c>
      <c r="H7">
        <f>DAY(Table1[[#This Row],[Datum]])</f>
        <v>26</v>
      </c>
      <c r="I7" s="2">
        <f>MONTH(Table1[[#This Row],[Datum]])</f>
        <v>1</v>
      </c>
      <c r="J7">
        <f>YEAR(Table1[[#This Row],[Datum]])</f>
        <v>2022</v>
      </c>
      <c r="K7" s="5">
        <v>0.42638888888888887</v>
      </c>
      <c r="L7">
        <v>14530</v>
      </c>
      <c r="M7">
        <v>20000</v>
      </c>
      <c r="N7">
        <v>35891</v>
      </c>
      <c r="O7" t="s">
        <v>41</v>
      </c>
      <c r="P7" s="5">
        <v>0.42638888888888887</v>
      </c>
      <c r="Q7">
        <v>5470</v>
      </c>
      <c r="R7" t="s">
        <v>29</v>
      </c>
      <c r="S7" t="s">
        <v>30</v>
      </c>
      <c r="T7">
        <v>1011127</v>
      </c>
      <c r="U7" t="s">
        <v>31</v>
      </c>
      <c r="V7" t="s">
        <v>38</v>
      </c>
      <c r="W7">
        <v>81</v>
      </c>
      <c r="X7">
        <v>272</v>
      </c>
    </row>
    <row r="8" spans="1:24" s="6" customFormat="1" x14ac:dyDescent="0.2">
      <c r="A8" t="s">
        <v>24</v>
      </c>
      <c r="B8" s="6">
        <v>44512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>
        <f>DAY(Table1[[#This Row],[Datum]])</f>
        <v>4</v>
      </c>
      <c r="I8" s="7">
        <f>MONTH(Table1[[#This Row],[Datum]])</f>
        <v>1</v>
      </c>
      <c r="J8" s="6">
        <f>YEAR(Table1[[#This Row],[Datum]])</f>
        <v>2022</v>
      </c>
      <c r="K8" s="8">
        <v>0.44305555555555554</v>
      </c>
      <c r="L8" s="6">
        <v>17060</v>
      </c>
      <c r="M8" s="6">
        <v>40940</v>
      </c>
      <c r="N8" s="6">
        <v>35702</v>
      </c>
      <c r="O8" s="6" t="s">
        <v>46</v>
      </c>
      <c r="P8" s="8">
        <v>0.44305555555555554</v>
      </c>
      <c r="Q8" s="6">
        <v>23880</v>
      </c>
      <c r="R8" s="6" t="s">
        <v>29</v>
      </c>
      <c r="S8" s="6" t="s">
        <v>30</v>
      </c>
      <c r="T8" s="6">
        <v>1011127</v>
      </c>
      <c r="U8" s="6" t="s">
        <v>31</v>
      </c>
      <c r="V8" s="6" t="s">
        <v>47</v>
      </c>
      <c r="W8" s="6">
        <v>312</v>
      </c>
      <c r="X8" s="6">
        <v>346</v>
      </c>
    </row>
    <row r="9" spans="1:24" s="6" customFormat="1" x14ac:dyDescent="0.2">
      <c r="A9" t="s">
        <v>24</v>
      </c>
      <c r="B9" s="6">
        <v>44517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48</v>
      </c>
      <c r="H9" s="6">
        <f>DAY(Table1[[#This Row],[Datum]])</f>
        <v>5</v>
      </c>
      <c r="I9" s="7">
        <f>MONTH(Table1[[#This Row],[Datum]])</f>
        <v>1</v>
      </c>
      <c r="J9" s="6">
        <f>YEAR(Table1[[#This Row],[Datum]])</f>
        <v>2022</v>
      </c>
      <c r="K9" s="8">
        <v>0.47500000000000003</v>
      </c>
      <c r="L9" s="6">
        <v>17060</v>
      </c>
      <c r="M9" s="6">
        <v>40480</v>
      </c>
      <c r="N9" s="6">
        <v>35707</v>
      </c>
      <c r="O9" s="6" t="s">
        <v>48</v>
      </c>
      <c r="P9" s="8">
        <v>0.47500000000000003</v>
      </c>
      <c r="Q9" s="6">
        <v>23420</v>
      </c>
      <c r="R9" s="6" t="s">
        <v>29</v>
      </c>
      <c r="S9" s="6" t="s">
        <v>30</v>
      </c>
      <c r="T9" s="6">
        <v>1011127</v>
      </c>
      <c r="U9" s="6" t="s">
        <v>31</v>
      </c>
      <c r="V9" s="6" t="s">
        <v>47</v>
      </c>
      <c r="W9" s="6">
        <v>312</v>
      </c>
      <c r="X9" s="6">
        <v>345</v>
      </c>
    </row>
    <row r="10" spans="1:24" s="6" customFormat="1" x14ac:dyDescent="0.2">
      <c r="A10" t="s">
        <v>24</v>
      </c>
      <c r="B10" s="6">
        <v>44521</v>
      </c>
      <c r="C10" s="6" t="s">
        <v>49</v>
      </c>
      <c r="D10" s="6" t="s">
        <v>43</v>
      </c>
      <c r="E10" s="6" t="s">
        <v>44</v>
      </c>
      <c r="F10" s="6" t="s">
        <v>50</v>
      </c>
      <c r="G10" s="6" t="s">
        <v>51</v>
      </c>
      <c r="H10" s="6">
        <f>DAY(Table1[[#This Row],[Datum]])</f>
        <v>6</v>
      </c>
      <c r="I10" s="7">
        <f>MONTH(Table1[[#This Row],[Datum]])</f>
        <v>1</v>
      </c>
      <c r="J10" s="6">
        <f>YEAR(Table1[[#This Row],[Datum]])</f>
        <v>2022</v>
      </c>
      <c r="K10" s="8">
        <v>6.5972222222222224E-2</v>
      </c>
      <c r="L10" s="6">
        <v>16620</v>
      </c>
      <c r="M10" s="6">
        <v>41260</v>
      </c>
      <c r="N10" s="6">
        <v>35711</v>
      </c>
      <c r="O10" s="6" t="s">
        <v>51</v>
      </c>
      <c r="P10" s="8">
        <v>6.5972222222222224E-2</v>
      </c>
      <c r="Q10" s="6">
        <v>24640</v>
      </c>
      <c r="R10" s="6" t="s">
        <v>29</v>
      </c>
      <c r="S10" s="6" t="s">
        <v>30</v>
      </c>
      <c r="T10" s="6">
        <v>1011127</v>
      </c>
      <c r="U10" s="6" t="s">
        <v>31</v>
      </c>
      <c r="V10" s="6" t="s">
        <v>52</v>
      </c>
      <c r="W10" s="6">
        <v>351</v>
      </c>
      <c r="X10" s="6">
        <v>347</v>
      </c>
    </row>
    <row r="11" spans="1:24" s="6" customFormat="1" x14ac:dyDescent="0.2">
      <c r="A11" t="s">
        <v>24</v>
      </c>
      <c r="B11" s="6">
        <v>44527</v>
      </c>
      <c r="C11" s="6" t="s">
        <v>49</v>
      </c>
      <c r="D11" s="6" t="s">
        <v>43</v>
      </c>
      <c r="E11" s="6" t="s">
        <v>44</v>
      </c>
      <c r="F11" s="6" t="s">
        <v>50</v>
      </c>
      <c r="G11" s="6" t="s">
        <v>51</v>
      </c>
      <c r="H11" s="6">
        <f>DAY(Table1[[#This Row],[Datum]])</f>
        <v>6</v>
      </c>
      <c r="I11" s="7">
        <f>MONTH(Table1[[#This Row],[Datum]])</f>
        <v>1</v>
      </c>
      <c r="J11" s="6">
        <f>YEAR(Table1[[#This Row],[Datum]])</f>
        <v>2022</v>
      </c>
      <c r="K11" s="8">
        <v>0.91180555555555554</v>
      </c>
      <c r="L11" s="6">
        <v>16580</v>
      </c>
      <c r="M11" s="6">
        <v>42300</v>
      </c>
      <c r="N11" s="6">
        <v>35717</v>
      </c>
      <c r="O11" s="6" t="s">
        <v>51</v>
      </c>
      <c r="P11" s="8">
        <v>0.91180555555555554</v>
      </c>
      <c r="Q11" s="6">
        <v>25720</v>
      </c>
      <c r="R11" s="6" t="s">
        <v>29</v>
      </c>
      <c r="S11" s="6" t="s">
        <v>30</v>
      </c>
      <c r="T11" s="6">
        <v>1011127</v>
      </c>
      <c r="U11" s="6" t="s">
        <v>31</v>
      </c>
      <c r="V11" s="6" t="s">
        <v>47</v>
      </c>
      <c r="W11" s="6">
        <v>351</v>
      </c>
      <c r="X11" s="6">
        <v>346</v>
      </c>
    </row>
    <row r="12" spans="1:24" s="6" customFormat="1" x14ac:dyDescent="0.2">
      <c r="A12" t="s">
        <v>24</v>
      </c>
      <c r="B12" s="6">
        <v>44537</v>
      </c>
      <c r="C12" s="6" t="s">
        <v>49</v>
      </c>
      <c r="D12" s="6" t="s">
        <v>43</v>
      </c>
      <c r="E12" s="6" t="s">
        <v>44</v>
      </c>
      <c r="F12" s="6" t="s">
        <v>50</v>
      </c>
      <c r="G12" s="6" t="s">
        <v>53</v>
      </c>
      <c r="H12" s="6">
        <f>DAY(Table1[[#This Row],[Datum]])</f>
        <v>7</v>
      </c>
      <c r="I12" s="7">
        <f>MONTH(Table1[[#This Row],[Datum]])</f>
        <v>1</v>
      </c>
      <c r="J12" s="6">
        <f>YEAR(Table1[[#This Row],[Datum]])</f>
        <v>2022</v>
      </c>
      <c r="K12" s="8">
        <v>0.96527777777777779</v>
      </c>
      <c r="L12" s="6">
        <v>16640</v>
      </c>
      <c r="M12" s="6">
        <v>42980</v>
      </c>
      <c r="N12" s="6">
        <v>35727</v>
      </c>
      <c r="O12" s="6" t="s">
        <v>53</v>
      </c>
      <c r="P12" s="8">
        <v>0.96527777777777779</v>
      </c>
      <c r="Q12" s="6">
        <v>26340</v>
      </c>
      <c r="R12" s="6" t="s">
        <v>29</v>
      </c>
      <c r="S12" s="6" t="s">
        <v>30</v>
      </c>
      <c r="T12" s="6">
        <v>1011127</v>
      </c>
      <c r="U12" s="6" t="s">
        <v>31</v>
      </c>
      <c r="V12" s="6" t="s">
        <v>54</v>
      </c>
      <c r="W12" s="6">
        <v>352</v>
      </c>
      <c r="X12" s="6">
        <v>344</v>
      </c>
    </row>
    <row r="13" spans="1:24" s="6" customFormat="1" x14ac:dyDescent="0.2">
      <c r="A13" t="s">
        <v>24</v>
      </c>
      <c r="B13" s="6">
        <v>44542</v>
      </c>
      <c r="C13" s="6" t="s">
        <v>49</v>
      </c>
      <c r="D13" s="6" t="s">
        <v>43</v>
      </c>
      <c r="E13" s="6" t="s">
        <v>44</v>
      </c>
      <c r="F13" s="6" t="s">
        <v>27</v>
      </c>
      <c r="G13" s="6" t="s">
        <v>55</v>
      </c>
      <c r="H13" s="6">
        <f>DAY(Table1[[#This Row],[Datum]])</f>
        <v>9</v>
      </c>
      <c r="I13" s="7">
        <f>MONTH(Table1[[#This Row],[Datum]])</f>
        <v>1</v>
      </c>
      <c r="J13" s="6">
        <f>YEAR(Table1[[#This Row],[Datum]])</f>
        <v>2022</v>
      </c>
      <c r="K13" s="8">
        <v>0.98611111111111116</v>
      </c>
      <c r="L13" s="6">
        <v>16580</v>
      </c>
      <c r="M13" s="6">
        <v>41080</v>
      </c>
      <c r="N13" s="6">
        <v>35732</v>
      </c>
      <c r="O13" s="6" t="s">
        <v>55</v>
      </c>
      <c r="P13" s="8">
        <v>0.98611111111111116</v>
      </c>
      <c r="Q13" s="6">
        <v>24500</v>
      </c>
      <c r="R13" s="6" t="s">
        <v>29</v>
      </c>
      <c r="S13" s="6" t="s">
        <v>30</v>
      </c>
      <c r="T13" s="6">
        <v>1011127</v>
      </c>
      <c r="U13" s="6" t="s">
        <v>31</v>
      </c>
      <c r="V13" s="6" t="s">
        <v>47</v>
      </c>
      <c r="W13" s="6">
        <v>351</v>
      </c>
      <c r="X13" s="6">
        <v>345</v>
      </c>
    </row>
    <row r="14" spans="1:24" s="6" customFormat="1" x14ac:dyDescent="0.2">
      <c r="A14" t="s">
        <v>24</v>
      </c>
      <c r="B14" s="6">
        <v>44555</v>
      </c>
      <c r="C14" s="6" t="s">
        <v>49</v>
      </c>
      <c r="D14" s="6" t="s">
        <v>43</v>
      </c>
      <c r="E14" s="6" t="s">
        <v>44</v>
      </c>
      <c r="F14" s="6" t="s">
        <v>50</v>
      </c>
      <c r="G14" s="6" t="s">
        <v>35</v>
      </c>
      <c r="H14" s="6">
        <f>DAY(Table1[[#This Row],[Datum]])</f>
        <v>11</v>
      </c>
      <c r="I14" s="7">
        <f>MONTH(Table1[[#This Row],[Datum]])</f>
        <v>1</v>
      </c>
      <c r="J14" s="6">
        <f>YEAR(Table1[[#This Row],[Datum]])</f>
        <v>2022</v>
      </c>
      <c r="K14" s="8">
        <v>0.27777777777777779</v>
      </c>
      <c r="L14" s="6">
        <v>16620</v>
      </c>
      <c r="M14" s="6">
        <v>40220</v>
      </c>
      <c r="N14" s="6">
        <v>35745</v>
      </c>
      <c r="O14" s="6" t="s">
        <v>35</v>
      </c>
      <c r="P14" s="8">
        <v>0.27777777777777779</v>
      </c>
      <c r="Q14" s="6">
        <v>23600</v>
      </c>
      <c r="R14" s="6" t="s">
        <v>29</v>
      </c>
      <c r="S14" s="6" t="s">
        <v>30</v>
      </c>
      <c r="T14" s="6">
        <v>1011127</v>
      </c>
      <c r="U14" s="6" t="s">
        <v>31</v>
      </c>
      <c r="V14" s="6" t="s">
        <v>52</v>
      </c>
      <c r="W14" s="6">
        <v>351</v>
      </c>
      <c r="X14" s="6">
        <v>347</v>
      </c>
    </row>
    <row r="15" spans="1:24" s="6" customFormat="1" x14ac:dyDescent="0.2">
      <c r="A15" t="s">
        <v>24</v>
      </c>
      <c r="B15" s="6">
        <v>44569</v>
      </c>
      <c r="C15" s="6" t="s">
        <v>49</v>
      </c>
      <c r="D15" s="6" t="s">
        <v>43</v>
      </c>
      <c r="E15" s="6" t="s">
        <v>44</v>
      </c>
      <c r="F15" s="6" t="s">
        <v>50</v>
      </c>
      <c r="G15" s="6" t="s">
        <v>56</v>
      </c>
      <c r="H15" s="6">
        <f>DAY(Table1[[#This Row],[Datum]])</f>
        <v>12</v>
      </c>
      <c r="I15" s="7">
        <f>MONTH(Table1[[#This Row],[Datum]])</f>
        <v>1</v>
      </c>
      <c r="J15" s="6">
        <f>YEAR(Table1[[#This Row],[Datum]])</f>
        <v>2022</v>
      </c>
      <c r="K15" s="8">
        <v>0.91875000000000007</v>
      </c>
      <c r="L15" s="6">
        <v>16640</v>
      </c>
      <c r="M15" s="6">
        <v>41640</v>
      </c>
      <c r="N15" s="6">
        <v>35759</v>
      </c>
      <c r="O15" s="6" t="s">
        <v>56</v>
      </c>
      <c r="P15" s="8">
        <v>0.91875000000000007</v>
      </c>
      <c r="Q15" s="6">
        <v>25000</v>
      </c>
      <c r="R15" s="6" t="s">
        <v>29</v>
      </c>
      <c r="S15" s="6" t="s">
        <v>30</v>
      </c>
      <c r="T15" s="6">
        <v>1011127</v>
      </c>
      <c r="U15" s="6" t="s">
        <v>31</v>
      </c>
      <c r="V15" s="6" t="s">
        <v>54</v>
      </c>
      <c r="W15" s="6">
        <v>351</v>
      </c>
      <c r="X15" s="6">
        <v>343</v>
      </c>
    </row>
    <row r="16" spans="1:24" s="6" customFormat="1" x14ac:dyDescent="0.2">
      <c r="A16" t="s">
        <v>24</v>
      </c>
      <c r="B16" s="6">
        <v>44574</v>
      </c>
      <c r="C16" s="6" t="s">
        <v>57</v>
      </c>
      <c r="D16" s="6" t="s">
        <v>43</v>
      </c>
      <c r="E16" s="6" t="s">
        <v>44</v>
      </c>
      <c r="F16" s="6" t="s">
        <v>58</v>
      </c>
      <c r="G16" s="6" t="s">
        <v>37</v>
      </c>
      <c r="H16" s="6">
        <f>DAY(Table1[[#This Row],[Datum]])</f>
        <v>13</v>
      </c>
      <c r="I16" s="7">
        <f>MONTH(Table1[[#This Row],[Datum]])</f>
        <v>1</v>
      </c>
      <c r="J16" s="6">
        <f>YEAR(Table1[[#This Row],[Datum]])</f>
        <v>2022</v>
      </c>
      <c r="K16" s="8">
        <v>0.34513888888888888</v>
      </c>
      <c r="L16" s="6">
        <v>17460</v>
      </c>
      <c r="M16" s="6">
        <v>35320</v>
      </c>
      <c r="N16" s="6">
        <v>35764</v>
      </c>
      <c r="O16" s="6" t="s">
        <v>37</v>
      </c>
      <c r="P16" s="8">
        <v>0.34513888888888888</v>
      </c>
      <c r="Q16" s="6">
        <v>17860</v>
      </c>
      <c r="R16" s="6" t="s">
        <v>29</v>
      </c>
      <c r="S16" s="6" t="s">
        <v>30</v>
      </c>
      <c r="T16" s="6">
        <v>1011127</v>
      </c>
      <c r="U16" s="6" t="s">
        <v>31</v>
      </c>
      <c r="V16" s="6" t="s">
        <v>47</v>
      </c>
      <c r="W16" s="6">
        <v>248</v>
      </c>
      <c r="X16" s="6">
        <v>346</v>
      </c>
    </row>
    <row r="17" spans="1:24" s="6" customFormat="1" x14ac:dyDescent="0.2">
      <c r="A17" t="s">
        <v>24</v>
      </c>
      <c r="B17" s="6">
        <v>44584</v>
      </c>
      <c r="C17" s="6" t="s">
        <v>49</v>
      </c>
      <c r="D17" s="6" t="s">
        <v>43</v>
      </c>
      <c r="E17" s="6" t="s">
        <v>44</v>
      </c>
      <c r="F17" s="6" t="s">
        <v>50</v>
      </c>
      <c r="G17" s="6" t="s">
        <v>59</v>
      </c>
      <c r="H17" s="6">
        <f>DAY(Table1[[#This Row],[Datum]])</f>
        <v>14</v>
      </c>
      <c r="I17" s="7">
        <f>MONTH(Table1[[#This Row],[Datum]])</f>
        <v>1</v>
      </c>
      <c r="J17" s="6">
        <f>YEAR(Table1[[#This Row],[Datum]])</f>
        <v>2022</v>
      </c>
      <c r="K17" s="8">
        <v>0.1125</v>
      </c>
      <c r="L17" s="6">
        <v>16620</v>
      </c>
      <c r="M17" s="6">
        <v>35360</v>
      </c>
      <c r="N17" s="6">
        <v>35774</v>
      </c>
      <c r="O17" s="6" t="s">
        <v>59</v>
      </c>
      <c r="P17" s="8">
        <v>0.1125</v>
      </c>
      <c r="Q17" s="6">
        <v>18740</v>
      </c>
      <c r="R17" s="6" t="s">
        <v>29</v>
      </c>
      <c r="S17" s="6" t="s">
        <v>30</v>
      </c>
      <c r="T17" s="6">
        <v>1011127</v>
      </c>
      <c r="U17" s="6" t="s">
        <v>31</v>
      </c>
      <c r="V17" s="6" t="s">
        <v>52</v>
      </c>
      <c r="W17" s="6">
        <v>351</v>
      </c>
      <c r="X17" s="6">
        <v>347</v>
      </c>
    </row>
    <row r="18" spans="1:24" s="6" customFormat="1" x14ac:dyDescent="0.2">
      <c r="A18" t="s">
        <v>24</v>
      </c>
      <c r="B18" s="6">
        <v>44603</v>
      </c>
      <c r="C18" s="6" t="s">
        <v>49</v>
      </c>
      <c r="D18" s="6" t="s">
        <v>43</v>
      </c>
      <c r="E18" s="6" t="s">
        <v>44</v>
      </c>
      <c r="F18" s="6" t="s">
        <v>27</v>
      </c>
      <c r="G18" s="6" t="s">
        <v>60</v>
      </c>
      <c r="H18" s="6">
        <f>DAY(Table1[[#This Row],[Datum]])</f>
        <v>16</v>
      </c>
      <c r="I18" s="7">
        <f>MONTH(Table1[[#This Row],[Datum]])</f>
        <v>1</v>
      </c>
      <c r="J18" s="6">
        <f>YEAR(Table1[[#This Row],[Datum]])</f>
        <v>2022</v>
      </c>
      <c r="K18" s="8">
        <v>0.45347222222222222</v>
      </c>
      <c r="L18" s="6">
        <v>16580</v>
      </c>
      <c r="M18" s="6">
        <v>37880</v>
      </c>
      <c r="N18" s="6">
        <v>35793</v>
      </c>
      <c r="O18" s="6" t="s">
        <v>60</v>
      </c>
      <c r="P18" s="8">
        <v>0.45347222222222222</v>
      </c>
      <c r="Q18" s="6">
        <v>21300</v>
      </c>
      <c r="R18" s="6" t="s">
        <v>29</v>
      </c>
      <c r="S18" s="6" t="s">
        <v>30</v>
      </c>
      <c r="T18" s="6">
        <v>1011127</v>
      </c>
      <c r="U18" s="6" t="s">
        <v>31</v>
      </c>
      <c r="V18" s="6" t="s">
        <v>47</v>
      </c>
      <c r="W18" s="6">
        <v>352</v>
      </c>
      <c r="X18" s="6">
        <v>346</v>
      </c>
    </row>
    <row r="19" spans="1:24" s="6" customFormat="1" x14ac:dyDescent="0.2">
      <c r="A19" t="s">
        <v>24</v>
      </c>
      <c r="B19" s="6">
        <v>44615</v>
      </c>
      <c r="C19" s="6" t="s">
        <v>49</v>
      </c>
      <c r="D19" s="6" t="s">
        <v>43</v>
      </c>
      <c r="E19" s="6" t="s">
        <v>44</v>
      </c>
      <c r="F19" s="6" t="s">
        <v>50</v>
      </c>
      <c r="G19" s="6" t="s">
        <v>61</v>
      </c>
      <c r="H19" s="6">
        <f>DAY(Table1[[#This Row],[Datum]])</f>
        <v>17</v>
      </c>
      <c r="I19" s="7">
        <f>MONTH(Table1[[#This Row],[Datum]])</f>
        <v>1</v>
      </c>
      <c r="J19" s="6">
        <f>YEAR(Table1[[#This Row],[Datum]])</f>
        <v>2022</v>
      </c>
      <c r="K19" s="8">
        <v>0.81388888888888899</v>
      </c>
      <c r="L19" s="6">
        <v>16580</v>
      </c>
      <c r="M19" s="6">
        <v>42560</v>
      </c>
      <c r="N19" s="6">
        <v>35805</v>
      </c>
      <c r="O19" s="6" t="s">
        <v>61</v>
      </c>
      <c r="P19" s="8">
        <v>0.81388888888888899</v>
      </c>
      <c r="Q19" s="6">
        <v>25980</v>
      </c>
      <c r="R19" s="6" t="s">
        <v>29</v>
      </c>
      <c r="S19" s="6" t="s">
        <v>30</v>
      </c>
      <c r="T19" s="6">
        <v>1011127</v>
      </c>
      <c r="U19" s="6" t="s">
        <v>31</v>
      </c>
      <c r="V19" s="6" t="s">
        <v>47</v>
      </c>
      <c r="W19" s="6">
        <v>351</v>
      </c>
      <c r="X19" s="6">
        <v>345</v>
      </c>
    </row>
    <row r="20" spans="1:24" s="6" customFormat="1" x14ac:dyDescent="0.2">
      <c r="A20" t="s">
        <v>24</v>
      </c>
      <c r="B20" s="6">
        <v>44624</v>
      </c>
      <c r="C20" s="6" t="s">
        <v>57</v>
      </c>
      <c r="D20" s="6" t="s">
        <v>43</v>
      </c>
      <c r="E20" s="6" t="s">
        <v>44</v>
      </c>
      <c r="F20" s="6" t="s">
        <v>58</v>
      </c>
      <c r="G20" s="6" t="s">
        <v>62</v>
      </c>
      <c r="H20" s="6">
        <f>DAY(Table1[[#This Row],[Datum]])</f>
        <v>18</v>
      </c>
      <c r="I20" s="7">
        <f>MONTH(Table1[[#This Row],[Datum]])</f>
        <v>1</v>
      </c>
      <c r="J20" s="6">
        <f>YEAR(Table1[[#This Row],[Datum]])</f>
        <v>2022</v>
      </c>
      <c r="K20" s="8">
        <v>0.50416666666666665</v>
      </c>
      <c r="L20" s="6">
        <v>17520</v>
      </c>
      <c r="M20" s="6">
        <v>35900</v>
      </c>
      <c r="N20" s="6">
        <v>35814</v>
      </c>
      <c r="O20" s="6" t="s">
        <v>62</v>
      </c>
      <c r="P20" s="8">
        <v>0.50416666666666665</v>
      </c>
      <c r="Q20" s="6">
        <v>18380</v>
      </c>
      <c r="R20" s="6" t="s">
        <v>29</v>
      </c>
      <c r="S20" s="6" t="s">
        <v>30</v>
      </c>
      <c r="T20" s="6">
        <v>1011127</v>
      </c>
      <c r="U20" s="6" t="s">
        <v>31</v>
      </c>
      <c r="V20" s="6" t="s">
        <v>54</v>
      </c>
      <c r="W20" s="6">
        <v>248</v>
      </c>
      <c r="X20" s="6">
        <v>343</v>
      </c>
    </row>
    <row r="21" spans="1:24" s="6" customFormat="1" x14ac:dyDescent="0.2">
      <c r="A21" t="s">
        <v>24</v>
      </c>
      <c r="B21" s="6">
        <v>44638</v>
      </c>
      <c r="C21" s="6" t="s">
        <v>63</v>
      </c>
      <c r="D21" s="6" t="s">
        <v>43</v>
      </c>
      <c r="E21" s="6" t="s">
        <v>44</v>
      </c>
      <c r="F21" s="6" t="s">
        <v>64</v>
      </c>
      <c r="G21" s="6" t="s">
        <v>39</v>
      </c>
      <c r="H21" s="6">
        <f>DAY(Table1[[#This Row],[Datum]])</f>
        <v>19</v>
      </c>
      <c r="I21" s="7">
        <f>MONTH(Table1[[#This Row],[Datum]])</f>
        <v>1</v>
      </c>
      <c r="J21" s="6">
        <f>YEAR(Table1[[#This Row],[Datum]])</f>
        <v>2022</v>
      </c>
      <c r="K21" s="8">
        <v>0.54166666666666663</v>
      </c>
      <c r="L21" s="6">
        <v>17520</v>
      </c>
      <c r="M21" s="6">
        <v>44260</v>
      </c>
      <c r="N21" s="6">
        <v>35828</v>
      </c>
      <c r="O21" s="6" t="s">
        <v>39</v>
      </c>
      <c r="P21" s="8">
        <v>0.54166666666666663</v>
      </c>
      <c r="Q21" s="6">
        <v>26740</v>
      </c>
      <c r="R21" s="6" t="s">
        <v>29</v>
      </c>
      <c r="S21" s="6" t="s">
        <v>30</v>
      </c>
      <c r="T21" s="6">
        <v>1011127</v>
      </c>
      <c r="U21" s="6" t="s">
        <v>31</v>
      </c>
      <c r="V21" s="6" t="s">
        <v>47</v>
      </c>
      <c r="W21" s="6">
        <v>338</v>
      </c>
      <c r="X21" s="6">
        <v>346</v>
      </c>
    </row>
    <row r="22" spans="1:24" s="6" customFormat="1" x14ac:dyDescent="0.2">
      <c r="A22" t="s">
        <v>24</v>
      </c>
      <c r="B22" s="6">
        <v>44644</v>
      </c>
      <c r="C22" s="6" t="s">
        <v>49</v>
      </c>
      <c r="D22" s="6" t="s">
        <v>43</v>
      </c>
      <c r="E22" s="6" t="s">
        <v>44</v>
      </c>
      <c r="F22" s="6" t="s">
        <v>50</v>
      </c>
      <c r="G22" s="6" t="s">
        <v>65</v>
      </c>
      <c r="H22" s="6">
        <f>DAY(Table1[[#This Row],[Datum]])</f>
        <v>20</v>
      </c>
      <c r="I22" s="7">
        <f>MONTH(Table1[[#This Row],[Datum]])</f>
        <v>1</v>
      </c>
      <c r="J22" s="6">
        <f>YEAR(Table1[[#This Row],[Datum]])</f>
        <v>2022</v>
      </c>
      <c r="K22" s="8">
        <v>6.25E-2</v>
      </c>
      <c r="L22" s="6">
        <v>16640</v>
      </c>
      <c r="M22" s="6">
        <v>38280</v>
      </c>
      <c r="N22" s="6">
        <v>35834</v>
      </c>
      <c r="O22" s="6" t="s">
        <v>65</v>
      </c>
      <c r="P22" s="8">
        <v>6.25E-2</v>
      </c>
      <c r="Q22" s="6">
        <v>21640</v>
      </c>
      <c r="R22" s="6" t="s">
        <v>29</v>
      </c>
      <c r="S22" s="6" t="s">
        <v>30</v>
      </c>
      <c r="T22" s="6">
        <v>1011127</v>
      </c>
      <c r="U22" s="6" t="s">
        <v>31</v>
      </c>
      <c r="V22" s="6" t="s">
        <v>54</v>
      </c>
      <c r="W22" s="6">
        <v>351</v>
      </c>
      <c r="X22" s="6">
        <v>343</v>
      </c>
    </row>
    <row r="23" spans="1:24" s="6" customFormat="1" x14ac:dyDescent="0.2">
      <c r="A23" t="s">
        <v>24</v>
      </c>
      <c r="B23" s="6">
        <v>44647</v>
      </c>
      <c r="C23" s="6" t="s">
        <v>57</v>
      </c>
      <c r="D23" s="6" t="s">
        <v>43</v>
      </c>
      <c r="E23" s="6" t="s">
        <v>44</v>
      </c>
      <c r="F23" s="6" t="s">
        <v>58</v>
      </c>
      <c r="G23" s="6" t="s">
        <v>65</v>
      </c>
      <c r="H23" s="6">
        <f>DAY(Table1[[#This Row],[Datum]])</f>
        <v>20</v>
      </c>
      <c r="I23" s="7">
        <f>MONTH(Table1[[#This Row],[Datum]])</f>
        <v>1</v>
      </c>
      <c r="J23" s="6">
        <f>YEAR(Table1[[#This Row],[Datum]])</f>
        <v>2022</v>
      </c>
      <c r="K23" s="8">
        <v>0.41736111111111113</v>
      </c>
      <c r="L23" s="6">
        <v>17460</v>
      </c>
      <c r="M23" s="6">
        <v>38340</v>
      </c>
      <c r="N23" s="6">
        <v>35837</v>
      </c>
      <c r="O23" s="6" t="s">
        <v>65</v>
      </c>
      <c r="P23" s="8">
        <v>0.41736111111111113</v>
      </c>
      <c r="Q23" s="6">
        <v>20880</v>
      </c>
      <c r="R23" s="6" t="s">
        <v>29</v>
      </c>
      <c r="S23" s="6" t="s">
        <v>30</v>
      </c>
      <c r="T23" s="6">
        <v>1011127</v>
      </c>
      <c r="U23" s="6" t="s">
        <v>31</v>
      </c>
      <c r="V23" s="6" t="s">
        <v>47</v>
      </c>
      <c r="W23" s="6">
        <v>248</v>
      </c>
      <c r="X23" s="6">
        <v>346</v>
      </c>
    </row>
    <row r="24" spans="1:24" s="6" customFormat="1" x14ac:dyDescent="0.2">
      <c r="A24" t="s">
        <v>24</v>
      </c>
      <c r="B24" s="6">
        <v>44658</v>
      </c>
      <c r="C24" s="6" t="s">
        <v>57</v>
      </c>
      <c r="D24" s="6" t="s">
        <v>43</v>
      </c>
      <c r="E24" s="6" t="s">
        <v>44</v>
      </c>
      <c r="F24" s="6" t="s">
        <v>58</v>
      </c>
      <c r="G24" s="6" t="s">
        <v>66</v>
      </c>
      <c r="H24" s="6">
        <f>DAY(Table1[[#This Row],[Datum]])</f>
        <v>21</v>
      </c>
      <c r="I24" s="7">
        <f>MONTH(Table1[[#This Row],[Datum]])</f>
        <v>1</v>
      </c>
      <c r="J24" s="6">
        <f>YEAR(Table1[[#This Row],[Datum]])</f>
        <v>2022</v>
      </c>
      <c r="K24" s="8">
        <v>0.3923611111111111</v>
      </c>
      <c r="L24" s="6">
        <v>18180</v>
      </c>
      <c r="M24" s="6">
        <v>43180</v>
      </c>
      <c r="N24" s="6">
        <v>35848</v>
      </c>
      <c r="O24" s="6" t="s">
        <v>66</v>
      </c>
      <c r="P24" s="8">
        <v>0.3923611111111111</v>
      </c>
      <c r="Q24" s="6">
        <v>25000</v>
      </c>
      <c r="R24" s="6" t="s">
        <v>29</v>
      </c>
      <c r="S24" s="6" t="s">
        <v>30</v>
      </c>
      <c r="T24" s="6">
        <v>1011127</v>
      </c>
      <c r="U24" s="6" t="s">
        <v>31</v>
      </c>
      <c r="V24" s="6" t="s">
        <v>67</v>
      </c>
      <c r="W24" s="6">
        <v>248</v>
      </c>
      <c r="X24" s="6">
        <v>239</v>
      </c>
    </row>
    <row r="25" spans="1:24" s="6" customFormat="1" x14ac:dyDescent="0.2">
      <c r="A25" t="s">
        <v>24</v>
      </c>
      <c r="B25" s="6">
        <v>44660</v>
      </c>
      <c r="C25" s="6" t="s">
        <v>57</v>
      </c>
      <c r="D25" s="6" t="s">
        <v>43</v>
      </c>
      <c r="E25" s="6" t="s">
        <v>44</v>
      </c>
      <c r="F25" s="6" t="s">
        <v>58</v>
      </c>
      <c r="G25" s="6" t="s">
        <v>66</v>
      </c>
      <c r="H25" s="6">
        <f>DAY(Table1[[#This Row],[Datum]])</f>
        <v>21</v>
      </c>
      <c r="I25" s="7">
        <f>MONTH(Table1[[#This Row],[Datum]])</f>
        <v>1</v>
      </c>
      <c r="J25" s="6">
        <f>YEAR(Table1[[#This Row],[Datum]])</f>
        <v>2022</v>
      </c>
      <c r="K25" s="8">
        <v>0.49722222222222223</v>
      </c>
      <c r="L25" s="6">
        <v>17520</v>
      </c>
      <c r="M25" s="6">
        <v>40100</v>
      </c>
      <c r="N25" s="6">
        <v>35850</v>
      </c>
      <c r="O25" s="6" t="s">
        <v>66</v>
      </c>
      <c r="P25" s="8">
        <v>0.49722222222222223</v>
      </c>
      <c r="Q25" s="6">
        <v>22580</v>
      </c>
      <c r="R25" s="6" t="s">
        <v>29</v>
      </c>
      <c r="S25" s="6" t="s">
        <v>30</v>
      </c>
      <c r="T25" s="6">
        <v>1011127</v>
      </c>
      <c r="U25" s="6" t="s">
        <v>31</v>
      </c>
      <c r="V25" s="6" t="s">
        <v>54</v>
      </c>
      <c r="W25" s="6">
        <v>248</v>
      </c>
      <c r="X25" s="6">
        <v>343</v>
      </c>
    </row>
    <row r="26" spans="1:24" s="6" customFormat="1" x14ac:dyDescent="0.2">
      <c r="A26" t="s">
        <v>24</v>
      </c>
      <c r="B26" s="6">
        <v>44675</v>
      </c>
      <c r="C26" s="6" t="s">
        <v>57</v>
      </c>
      <c r="D26" s="6" t="s">
        <v>43</v>
      </c>
      <c r="E26" s="6" t="s">
        <v>44</v>
      </c>
      <c r="F26" s="6" t="s">
        <v>58</v>
      </c>
      <c r="G26" s="6" t="s">
        <v>68</v>
      </c>
      <c r="H26" s="6">
        <f>DAY(Table1[[#This Row],[Datum]])</f>
        <v>24</v>
      </c>
      <c r="I26" s="7">
        <f>MONTH(Table1[[#This Row],[Datum]])</f>
        <v>1</v>
      </c>
      <c r="J26" s="6">
        <f>YEAR(Table1[[#This Row],[Datum]])</f>
        <v>2022</v>
      </c>
      <c r="K26" s="8">
        <v>0.2638888888888889</v>
      </c>
      <c r="L26" s="6">
        <v>17460</v>
      </c>
      <c r="M26" s="6">
        <v>42100</v>
      </c>
      <c r="N26" s="6">
        <v>35865</v>
      </c>
      <c r="O26" s="6" t="s">
        <v>68</v>
      </c>
      <c r="P26" s="8">
        <v>0.2638888888888889</v>
      </c>
      <c r="Q26" s="6">
        <v>24640</v>
      </c>
      <c r="R26" s="6" t="s">
        <v>29</v>
      </c>
      <c r="S26" s="6" t="s">
        <v>30</v>
      </c>
      <c r="T26" s="6">
        <v>1011127</v>
      </c>
      <c r="U26" s="6" t="s">
        <v>31</v>
      </c>
      <c r="V26" s="6" t="s">
        <v>47</v>
      </c>
      <c r="W26" s="6">
        <v>248</v>
      </c>
      <c r="X26" s="6">
        <v>346</v>
      </c>
    </row>
    <row r="27" spans="1:24" s="6" customFormat="1" x14ac:dyDescent="0.2">
      <c r="A27" t="s">
        <v>24</v>
      </c>
      <c r="B27" s="6">
        <v>44677</v>
      </c>
      <c r="C27" s="6" t="s">
        <v>57</v>
      </c>
      <c r="D27" s="6" t="s">
        <v>43</v>
      </c>
      <c r="E27" s="6" t="s">
        <v>44</v>
      </c>
      <c r="F27" s="6" t="s">
        <v>58</v>
      </c>
      <c r="G27" s="6" t="s">
        <v>68</v>
      </c>
      <c r="H27" s="6">
        <f>DAY(Table1[[#This Row],[Datum]])</f>
        <v>24</v>
      </c>
      <c r="I27" s="7">
        <f>MONTH(Table1[[#This Row],[Datum]])</f>
        <v>1</v>
      </c>
      <c r="J27" s="6">
        <f>YEAR(Table1[[#This Row],[Datum]])</f>
        <v>2022</v>
      </c>
      <c r="K27" s="8">
        <v>0.34652777777777777</v>
      </c>
      <c r="L27" s="6">
        <v>17520</v>
      </c>
      <c r="M27" s="6">
        <v>42480</v>
      </c>
      <c r="N27" s="6">
        <v>35867</v>
      </c>
      <c r="O27" s="6" t="s">
        <v>68</v>
      </c>
      <c r="P27" s="8">
        <v>0.34652777777777777</v>
      </c>
      <c r="Q27" s="6">
        <v>24960</v>
      </c>
      <c r="R27" s="6" t="s">
        <v>29</v>
      </c>
      <c r="S27" s="6" t="s">
        <v>30</v>
      </c>
      <c r="T27" s="6">
        <v>1011127</v>
      </c>
      <c r="U27" s="6" t="s">
        <v>31</v>
      </c>
      <c r="V27" s="6" t="s">
        <v>54</v>
      </c>
      <c r="W27" s="6">
        <v>248</v>
      </c>
      <c r="X27" s="6">
        <v>343</v>
      </c>
    </row>
    <row r="28" spans="1:24" s="6" customFormat="1" x14ac:dyDescent="0.2">
      <c r="A28" t="s">
        <v>24</v>
      </c>
      <c r="B28" s="6">
        <v>44690</v>
      </c>
      <c r="C28" s="6" t="s">
        <v>63</v>
      </c>
      <c r="D28" s="6" t="s">
        <v>43</v>
      </c>
      <c r="E28" s="6" t="s">
        <v>44</v>
      </c>
      <c r="F28" s="6" t="s">
        <v>64</v>
      </c>
      <c r="G28" s="6" t="s">
        <v>69</v>
      </c>
      <c r="H28" s="6">
        <f>DAY(Table1[[#This Row],[Datum]])</f>
        <v>25</v>
      </c>
      <c r="I28" s="7">
        <f>MONTH(Table1[[#This Row],[Datum]])</f>
        <v>1</v>
      </c>
      <c r="J28" s="6">
        <f>YEAR(Table1[[#This Row],[Datum]])</f>
        <v>2022</v>
      </c>
      <c r="K28" s="8">
        <v>0.49374999999999997</v>
      </c>
      <c r="L28" s="6">
        <v>17520</v>
      </c>
      <c r="M28" s="6">
        <v>41260</v>
      </c>
      <c r="N28" s="6">
        <v>35880</v>
      </c>
      <c r="O28" s="6" t="s">
        <v>69</v>
      </c>
      <c r="P28" s="8">
        <v>0.49374999999999997</v>
      </c>
      <c r="Q28" s="6">
        <v>23740</v>
      </c>
      <c r="R28" s="6" t="s">
        <v>29</v>
      </c>
      <c r="S28" s="6" t="s">
        <v>30</v>
      </c>
      <c r="T28" s="6">
        <v>1011127</v>
      </c>
      <c r="U28" s="6" t="s">
        <v>31</v>
      </c>
      <c r="V28" s="6" t="s">
        <v>47</v>
      </c>
      <c r="W28" s="6">
        <v>338</v>
      </c>
      <c r="X28" s="6">
        <v>346</v>
      </c>
    </row>
    <row r="29" spans="1:24" s="6" customFormat="1" x14ac:dyDescent="0.2">
      <c r="A29" t="s">
        <v>24</v>
      </c>
      <c r="B29" s="9">
        <v>12693</v>
      </c>
      <c r="C29" s="6" t="s">
        <v>70</v>
      </c>
      <c r="D29" s="6" t="s">
        <v>43</v>
      </c>
      <c r="E29" s="6" t="s">
        <v>44</v>
      </c>
      <c r="G29" s="10">
        <v>44586</v>
      </c>
      <c r="H29" s="6">
        <f>DAY(Table1[[#This Row],[Datum]])</f>
        <v>25</v>
      </c>
      <c r="I29" s="7">
        <f>MONTH(Table1[[#This Row],[Datum]])</f>
        <v>1</v>
      </c>
      <c r="J29" s="6">
        <f>YEAR(Table1[[#This Row],[Datum]])</f>
        <v>2022</v>
      </c>
      <c r="K29" s="8"/>
      <c r="O29" s="11">
        <v>44586</v>
      </c>
      <c r="P29" s="8"/>
      <c r="Q29" s="6">
        <v>24960</v>
      </c>
      <c r="S29" s="6" t="s">
        <v>30</v>
      </c>
      <c r="T29" s="6">
        <v>1011127</v>
      </c>
    </row>
    <row r="30" spans="1:24" s="6" customFormat="1" x14ac:dyDescent="0.2">
      <c r="A30" t="s">
        <v>24</v>
      </c>
      <c r="B30" s="6">
        <v>44704</v>
      </c>
      <c r="C30" s="6" t="s">
        <v>57</v>
      </c>
      <c r="D30" s="6" t="s">
        <v>43</v>
      </c>
      <c r="E30" s="6" t="s">
        <v>44</v>
      </c>
      <c r="F30" s="6" t="s">
        <v>58</v>
      </c>
      <c r="G30" s="6" t="s">
        <v>41</v>
      </c>
      <c r="H30" s="6">
        <f>DAY(Table1[[#This Row],[Datum]])</f>
        <v>26</v>
      </c>
      <c r="I30" s="7">
        <f>MONTH(Table1[[#This Row],[Datum]])</f>
        <v>1</v>
      </c>
      <c r="J30" s="6">
        <f>YEAR(Table1[[#This Row],[Datum]])</f>
        <v>2022</v>
      </c>
      <c r="K30" s="8">
        <v>0.56597222222222221</v>
      </c>
      <c r="L30" s="6">
        <v>17520</v>
      </c>
      <c r="M30" s="6">
        <v>43720</v>
      </c>
      <c r="N30" s="6">
        <v>35894</v>
      </c>
      <c r="O30" s="6" t="s">
        <v>41</v>
      </c>
      <c r="P30" s="8">
        <v>0.56597222222222221</v>
      </c>
      <c r="Q30" s="6">
        <v>26200</v>
      </c>
      <c r="R30" s="6" t="s">
        <v>29</v>
      </c>
      <c r="S30" s="6" t="s">
        <v>30</v>
      </c>
      <c r="T30" s="6">
        <v>1011127</v>
      </c>
      <c r="U30" s="6" t="s">
        <v>31</v>
      </c>
      <c r="V30" s="6" t="s">
        <v>54</v>
      </c>
      <c r="W30" s="6">
        <v>248</v>
      </c>
      <c r="X30" s="6">
        <v>343</v>
      </c>
    </row>
    <row r="31" spans="1:24" s="6" customFormat="1" x14ac:dyDescent="0.2">
      <c r="A31" t="s">
        <v>24</v>
      </c>
      <c r="B31" s="6">
        <v>44717</v>
      </c>
      <c r="C31" s="6" t="s">
        <v>63</v>
      </c>
      <c r="D31" s="6" t="s">
        <v>43</v>
      </c>
      <c r="E31" s="6" t="s">
        <v>44</v>
      </c>
      <c r="F31" s="6" t="s">
        <v>64</v>
      </c>
      <c r="G31" s="6" t="s">
        <v>71</v>
      </c>
      <c r="H31" s="6">
        <f>DAY(Table1[[#This Row],[Datum]])</f>
        <v>27</v>
      </c>
      <c r="I31" s="7">
        <f>MONTH(Table1[[#This Row],[Datum]])</f>
        <v>1</v>
      </c>
      <c r="J31" s="6">
        <f>YEAR(Table1[[#This Row],[Datum]])</f>
        <v>2022</v>
      </c>
      <c r="K31" s="8">
        <v>0.49791666666666662</v>
      </c>
      <c r="L31" s="6">
        <v>17520</v>
      </c>
      <c r="M31" s="6">
        <v>43620</v>
      </c>
      <c r="N31" s="6">
        <v>35907</v>
      </c>
      <c r="O31" s="6" t="s">
        <v>71</v>
      </c>
      <c r="P31" s="8">
        <v>0.49791666666666662</v>
      </c>
      <c r="Q31" s="6">
        <v>26100</v>
      </c>
      <c r="R31" s="6" t="s">
        <v>29</v>
      </c>
      <c r="S31" s="6" t="s">
        <v>30</v>
      </c>
      <c r="T31" s="6">
        <v>1011127</v>
      </c>
      <c r="U31" s="6" t="s">
        <v>31</v>
      </c>
      <c r="V31" s="6" t="s">
        <v>47</v>
      </c>
      <c r="W31" s="6">
        <v>338</v>
      </c>
      <c r="X31" s="6">
        <v>346</v>
      </c>
    </row>
    <row r="32" spans="1:24" s="6" customFormat="1" x14ac:dyDescent="0.2">
      <c r="A32" t="s">
        <v>24</v>
      </c>
      <c r="B32" s="6">
        <v>44729</v>
      </c>
      <c r="C32" s="6" t="s">
        <v>63</v>
      </c>
      <c r="D32" s="6" t="s">
        <v>43</v>
      </c>
      <c r="E32" s="6" t="s">
        <v>44</v>
      </c>
      <c r="F32" s="6" t="s">
        <v>64</v>
      </c>
      <c r="G32" s="6" t="s">
        <v>72</v>
      </c>
      <c r="H32" s="6">
        <f>DAY(Table1[[#This Row],[Datum]])</f>
        <v>28</v>
      </c>
      <c r="I32" s="7">
        <f>MONTH(Table1[[#This Row],[Datum]])</f>
        <v>1</v>
      </c>
      <c r="J32" s="6">
        <f>YEAR(Table1[[#This Row],[Datum]])</f>
        <v>2022</v>
      </c>
      <c r="K32" s="8">
        <v>0.4777777777777778</v>
      </c>
      <c r="L32" s="6">
        <v>17520</v>
      </c>
      <c r="M32" s="6">
        <v>41720</v>
      </c>
      <c r="N32" s="6">
        <v>35919</v>
      </c>
      <c r="O32" s="6" t="s">
        <v>72</v>
      </c>
      <c r="P32" s="8">
        <v>0.4777777777777778</v>
      </c>
      <c r="Q32" s="6">
        <v>24200</v>
      </c>
      <c r="R32" s="6" t="s">
        <v>29</v>
      </c>
      <c r="S32" s="6" t="s">
        <v>30</v>
      </c>
      <c r="T32" s="6">
        <v>1011127</v>
      </c>
      <c r="U32" s="6" t="s">
        <v>31</v>
      </c>
      <c r="V32" s="6" t="s">
        <v>47</v>
      </c>
      <c r="W32" s="6">
        <v>338</v>
      </c>
      <c r="X32" s="6">
        <v>345</v>
      </c>
    </row>
    <row r="33" spans="1:24" s="6" customFormat="1" x14ac:dyDescent="0.2">
      <c r="A33" t="s">
        <v>24</v>
      </c>
      <c r="B33" s="6">
        <v>44741</v>
      </c>
      <c r="C33" s="6" t="s">
        <v>57</v>
      </c>
      <c r="D33" s="6" t="s">
        <v>43</v>
      </c>
      <c r="E33" s="6" t="s">
        <v>44</v>
      </c>
      <c r="F33" s="6" t="s">
        <v>58</v>
      </c>
      <c r="G33" s="6" t="s">
        <v>73</v>
      </c>
      <c r="H33" s="6">
        <f>DAY(Table1[[#This Row],[Datum]])</f>
        <v>29</v>
      </c>
      <c r="I33" s="7">
        <f>MONTH(Table1[[#This Row],[Datum]])</f>
        <v>1</v>
      </c>
      <c r="J33" s="6">
        <f>YEAR(Table1[[#This Row],[Datum]])</f>
        <v>2022</v>
      </c>
      <c r="K33" s="8">
        <v>0.40902777777777777</v>
      </c>
      <c r="L33" s="6">
        <v>17520</v>
      </c>
      <c r="M33" s="6">
        <v>36480</v>
      </c>
      <c r="N33" s="6">
        <v>35931</v>
      </c>
      <c r="O33" s="6" t="s">
        <v>73</v>
      </c>
      <c r="P33" s="8">
        <v>0.40902777777777777</v>
      </c>
      <c r="Q33" s="6">
        <v>18960</v>
      </c>
      <c r="R33" s="6" t="s">
        <v>29</v>
      </c>
      <c r="S33" s="6" t="s">
        <v>30</v>
      </c>
      <c r="T33" s="6">
        <v>1011127</v>
      </c>
      <c r="U33" s="6" t="s">
        <v>31</v>
      </c>
      <c r="V33" s="6" t="s">
        <v>54</v>
      </c>
      <c r="W33" s="6">
        <v>248</v>
      </c>
      <c r="X33" s="6">
        <v>343</v>
      </c>
    </row>
    <row r="34" spans="1:24" s="6" customFormat="1" x14ac:dyDescent="0.2">
      <c r="A34" t="s">
        <v>24</v>
      </c>
      <c r="B34" s="6">
        <v>44750</v>
      </c>
      <c r="C34" s="6" t="s">
        <v>74</v>
      </c>
      <c r="D34" s="6" t="s">
        <v>43</v>
      </c>
      <c r="E34" s="6" t="s">
        <v>44</v>
      </c>
      <c r="F34" s="6" t="s">
        <v>75</v>
      </c>
      <c r="G34" s="6" t="s">
        <v>76</v>
      </c>
      <c r="H34" s="6">
        <f>DAY(Table1[[#This Row],[Datum]])</f>
        <v>31</v>
      </c>
      <c r="I34" s="7">
        <f>MONTH(Table1[[#This Row],[Datum]])</f>
        <v>1</v>
      </c>
      <c r="J34" s="6">
        <f>YEAR(Table1[[#This Row],[Datum]])</f>
        <v>2022</v>
      </c>
      <c r="K34" s="8">
        <v>0.36736111111111108</v>
      </c>
      <c r="L34" s="6">
        <v>16940</v>
      </c>
      <c r="M34" s="6">
        <v>33720</v>
      </c>
      <c r="N34" s="6">
        <v>35940</v>
      </c>
      <c r="O34" s="6" t="s">
        <v>76</v>
      </c>
      <c r="P34" s="8">
        <v>0.36736111111111108</v>
      </c>
      <c r="Q34" s="6">
        <v>16780</v>
      </c>
      <c r="R34" s="6" t="s">
        <v>29</v>
      </c>
      <c r="S34" s="6" t="s">
        <v>30</v>
      </c>
      <c r="T34" s="6">
        <v>1011127</v>
      </c>
      <c r="U34" s="6" t="s">
        <v>31</v>
      </c>
      <c r="V34" s="6" t="s">
        <v>47</v>
      </c>
      <c r="W34" s="6">
        <v>237</v>
      </c>
      <c r="X34" s="6">
        <v>346</v>
      </c>
    </row>
    <row r="35" spans="1:24" s="12" customFormat="1" x14ac:dyDescent="0.2">
      <c r="A35" t="s">
        <v>24</v>
      </c>
      <c r="B35" s="12">
        <v>44506</v>
      </c>
      <c r="C35" s="12" t="s">
        <v>42</v>
      </c>
      <c r="D35" s="12" t="s">
        <v>77</v>
      </c>
      <c r="E35" s="12" t="s">
        <v>78</v>
      </c>
      <c r="F35" s="12" t="s">
        <v>45</v>
      </c>
      <c r="G35" s="12" t="s">
        <v>28</v>
      </c>
      <c r="H35" s="12">
        <f>DAY(Table1[[#This Row],[Datum]])</f>
        <v>3</v>
      </c>
      <c r="I35" s="13">
        <f>MONTH(Table1[[#This Row],[Datum]])</f>
        <v>1</v>
      </c>
      <c r="J35" s="12">
        <f>YEAR(Table1[[#This Row],[Datum]])</f>
        <v>2022</v>
      </c>
      <c r="K35" s="14">
        <v>0.3979166666666667</v>
      </c>
      <c r="L35" s="12">
        <v>17380</v>
      </c>
      <c r="M35" s="12">
        <v>38300</v>
      </c>
      <c r="N35" s="12">
        <v>35696</v>
      </c>
      <c r="O35" s="12" t="s">
        <v>28</v>
      </c>
      <c r="P35" s="14">
        <v>0.3979166666666667</v>
      </c>
      <c r="Q35" s="12">
        <v>20920</v>
      </c>
      <c r="R35" s="12" t="s">
        <v>29</v>
      </c>
      <c r="S35" s="12" t="s">
        <v>30</v>
      </c>
      <c r="T35" s="12">
        <v>1011127</v>
      </c>
      <c r="U35" s="12" t="s">
        <v>31</v>
      </c>
      <c r="V35" s="12" t="s">
        <v>79</v>
      </c>
      <c r="W35" s="12">
        <v>312</v>
      </c>
      <c r="X35" s="12">
        <v>318</v>
      </c>
    </row>
    <row r="36" spans="1:24" s="12" customFormat="1" x14ac:dyDescent="0.2">
      <c r="A36" t="s">
        <v>24</v>
      </c>
      <c r="B36" s="12">
        <v>44507</v>
      </c>
      <c r="C36" s="12" t="s">
        <v>57</v>
      </c>
      <c r="D36" s="12" t="s">
        <v>77</v>
      </c>
      <c r="E36" s="12" t="s">
        <v>78</v>
      </c>
      <c r="F36" s="12" t="s">
        <v>58</v>
      </c>
      <c r="G36" s="12" t="s">
        <v>28</v>
      </c>
      <c r="H36" s="12">
        <f>DAY(Table1[[#This Row],[Datum]])</f>
        <v>3</v>
      </c>
      <c r="I36" s="13">
        <f>MONTH(Table1[[#This Row],[Datum]])</f>
        <v>1</v>
      </c>
      <c r="J36" s="12">
        <f>YEAR(Table1[[#This Row],[Datum]])</f>
        <v>2022</v>
      </c>
      <c r="K36" s="14">
        <v>0.47916666666666669</v>
      </c>
      <c r="L36" s="12">
        <v>17900</v>
      </c>
      <c r="M36" s="12">
        <v>39680</v>
      </c>
      <c r="N36" s="12">
        <v>35697</v>
      </c>
      <c r="O36" s="12" t="s">
        <v>28</v>
      </c>
      <c r="P36" s="14">
        <v>0.47916666666666669</v>
      </c>
      <c r="Q36" s="12">
        <v>21780</v>
      </c>
      <c r="R36" s="12" t="s">
        <v>29</v>
      </c>
      <c r="S36" s="12" t="s">
        <v>30</v>
      </c>
      <c r="T36" s="12">
        <v>1011127</v>
      </c>
      <c r="U36" s="12" t="s">
        <v>31</v>
      </c>
      <c r="V36" s="12" t="s">
        <v>80</v>
      </c>
      <c r="W36" s="12">
        <v>248</v>
      </c>
      <c r="X36" s="12">
        <v>341</v>
      </c>
    </row>
    <row r="37" spans="1:24" s="12" customFormat="1" x14ac:dyDescent="0.2">
      <c r="A37" t="s">
        <v>24</v>
      </c>
      <c r="B37" s="12">
        <v>44508</v>
      </c>
      <c r="C37" s="12" t="s">
        <v>42</v>
      </c>
      <c r="D37" s="12" t="s">
        <v>77</v>
      </c>
      <c r="E37" s="12" t="s">
        <v>78</v>
      </c>
      <c r="F37" s="12" t="s">
        <v>45</v>
      </c>
      <c r="G37" s="12" t="s">
        <v>28</v>
      </c>
      <c r="H37" s="12">
        <f>DAY(Table1[[#This Row],[Datum]])</f>
        <v>3</v>
      </c>
      <c r="I37" s="13">
        <f>MONTH(Table1[[#This Row],[Datum]])</f>
        <v>1</v>
      </c>
      <c r="J37" s="12">
        <f>YEAR(Table1[[#This Row],[Datum]])</f>
        <v>2022</v>
      </c>
      <c r="K37" s="14">
        <v>0.63750000000000007</v>
      </c>
      <c r="L37" s="12">
        <v>17780</v>
      </c>
      <c r="M37" s="12">
        <v>36400</v>
      </c>
      <c r="N37" s="12">
        <v>35698</v>
      </c>
      <c r="O37" s="12" t="s">
        <v>28</v>
      </c>
      <c r="P37" s="14">
        <v>0.63750000000000007</v>
      </c>
      <c r="Q37" s="12">
        <v>18620</v>
      </c>
      <c r="R37" s="12" t="s">
        <v>29</v>
      </c>
      <c r="S37" s="12" t="s">
        <v>30</v>
      </c>
      <c r="T37" s="12">
        <v>1011127</v>
      </c>
      <c r="U37" s="12" t="s">
        <v>31</v>
      </c>
      <c r="V37" s="12" t="s">
        <v>67</v>
      </c>
      <c r="W37" s="12">
        <v>312</v>
      </c>
      <c r="X37" s="12">
        <v>240</v>
      </c>
    </row>
    <row r="38" spans="1:24" s="12" customFormat="1" x14ac:dyDescent="0.2">
      <c r="A38" t="s">
        <v>24</v>
      </c>
      <c r="B38" s="12">
        <v>44510</v>
      </c>
      <c r="C38" s="12" t="s">
        <v>49</v>
      </c>
      <c r="D38" s="12" t="s">
        <v>77</v>
      </c>
      <c r="E38" s="12" t="s">
        <v>78</v>
      </c>
      <c r="F38" s="12" t="s">
        <v>50</v>
      </c>
      <c r="G38" s="12" t="s">
        <v>28</v>
      </c>
      <c r="H38" s="12">
        <f>DAY(Table1[[#This Row],[Datum]])</f>
        <v>3</v>
      </c>
      <c r="I38" s="13">
        <f>MONTH(Table1[[#This Row],[Datum]])</f>
        <v>1</v>
      </c>
      <c r="J38" s="12">
        <f>YEAR(Table1[[#This Row],[Datum]])</f>
        <v>2022</v>
      </c>
      <c r="K38" s="14">
        <v>0.92222222222222217</v>
      </c>
      <c r="L38" s="12">
        <v>17040</v>
      </c>
      <c r="M38" s="12">
        <v>41180</v>
      </c>
      <c r="N38" s="12">
        <v>35700</v>
      </c>
      <c r="O38" s="12" t="s">
        <v>28</v>
      </c>
      <c r="P38" s="14">
        <v>0.92222222222222217</v>
      </c>
      <c r="Q38" s="12">
        <v>24140</v>
      </c>
      <c r="R38" s="12" t="s">
        <v>29</v>
      </c>
      <c r="S38" s="12" t="s">
        <v>30</v>
      </c>
      <c r="T38" s="12">
        <v>1011127</v>
      </c>
      <c r="U38" s="12" t="s">
        <v>31</v>
      </c>
      <c r="V38" s="12" t="s">
        <v>81</v>
      </c>
      <c r="W38" s="12">
        <v>351</v>
      </c>
      <c r="X38" s="12">
        <v>180</v>
      </c>
    </row>
    <row r="39" spans="1:24" s="12" customFormat="1" x14ac:dyDescent="0.2">
      <c r="A39" t="s">
        <v>24</v>
      </c>
      <c r="B39" s="12">
        <v>44511</v>
      </c>
      <c r="C39" s="12" t="s">
        <v>42</v>
      </c>
      <c r="D39" s="12" t="s">
        <v>77</v>
      </c>
      <c r="E39" s="12" t="s">
        <v>78</v>
      </c>
      <c r="F39" s="12" t="s">
        <v>45</v>
      </c>
      <c r="G39" s="12" t="s">
        <v>46</v>
      </c>
      <c r="H39" s="12">
        <f>DAY(Table1[[#This Row],[Datum]])</f>
        <v>4</v>
      </c>
      <c r="I39" s="13">
        <f>MONTH(Table1[[#This Row],[Datum]])</f>
        <v>1</v>
      </c>
      <c r="J39" s="12">
        <f>YEAR(Table1[[#This Row],[Datum]])</f>
        <v>2022</v>
      </c>
      <c r="K39" s="14">
        <v>0.36736111111111108</v>
      </c>
      <c r="L39" s="12">
        <v>17380</v>
      </c>
      <c r="M39" s="12">
        <v>41640</v>
      </c>
      <c r="N39" s="12">
        <v>35701</v>
      </c>
      <c r="O39" s="12" t="s">
        <v>46</v>
      </c>
      <c r="P39" s="14">
        <v>0.36736111111111108</v>
      </c>
      <c r="Q39" s="12">
        <v>24260</v>
      </c>
      <c r="R39" s="12" t="s">
        <v>29</v>
      </c>
      <c r="S39" s="12" t="s">
        <v>30</v>
      </c>
      <c r="T39" s="12">
        <v>1011127</v>
      </c>
      <c r="U39" s="12" t="s">
        <v>31</v>
      </c>
      <c r="V39" s="12" t="s">
        <v>79</v>
      </c>
      <c r="W39" s="12">
        <v>312</v>
      </c>
      <c r="X39" s="12">
        <v>318</v>
      </c>
    </row>
    <row r="40" spans="1:24" s="12" customFormat="1" x14ac:dyDescent="0.2">
      <c r="A40" t="s">
        <v>24</v>
      </c>
      <c r="B40" s="12">
        <v>44514</v>
      </c>
      <c r="C40" s="12" t="s">
        <v>49</v>
      </c>
      <c r="D40" s="12" t="s">
        <v>77</v>
      </c>
      <c r="E40" s="12" t="s">
        <v>78</v>
      </c>
      <c r="F40" s="12" t="s">
        <v>50</v>
      </c>
      <c r="G40" s="12" t="s">
        <v>46</v>
      </c>
      <c r="H40" s="12">
        <f>DAY(Table1[[#This Row],[Datum]])</f>
        <v>4</v>
      </c>
      <c r="I40" s="13">
        <f>MONTH(Table1[[#This Row],[Datum]])</f>
        <v>1</v>
      </c>
      <c r="J40" s="12">
        <f>YEAR(Table1[[#This Row],[Datum]])</f>
        <v>2022</v>
      </c>
      <c r="K40" s="14">
        <v>0.94097222222222221</v>
      </c>
      <c r="L40" s="12">
        <v>16900</v>
      </c>
      <c r="M40" s="12">
        <v>42780</v>
      </c>
      <c r="N40" s="12">
        <v>35704</v>
      </c>
      <c r="O40" s="12" t="s">
        <v>46</v>
      </c>
      <c r="P40" s="14">
        <v>0.94097222222222221</v>
      </c>
      <c r="Q40" s="12">
        <v>25880</v>
      </c>
      <c r="R40" s="12" t="s">
        <v>29</v>
      </c>
      <c r="S40" s="12" t="s">
        <v>30</v>
      </c>
      <c r="T40" s="12">
        <v>1011127</v>
      </c>
      <c r="U40" s="12" t="s">
        <v>31</v>
      </c>
      <c r="V40" s="12" t="s">
        <v>82</v>
      </c>
      <c r="W40" s="12">
        <v>351</v>
      </c>
      <c r="X40" s="12">
        <v>321</v>
      </c>
    </row>
    <row r="41" spans="1:24" s="12" customFormat="1" x14ac:dyDescent="0.2">
      <c r="A41" t="s">
        <v>24</v>
      </c>
      <c r="B41" s="12">
        <v>44516</v>
      </c>
      <c r="C41" s="12" t="s">
        <v>57</v>
      </c>
      <c r="D41" s="12" t="s">
        <v>77</v>
      </c>
      <c r="E41" s="12" t="s">
        <v>78</v>
      </c>
      <c r="F41" s="12" t="s">
        <v>83</v>
      </c>
      <c r="G41" s="12" t="s">
        <v>48</v>
      </c>
      <c r="H41" s="12">
        <f>DAY(Table1[[#This Row],[Datum]])</f>
        <v>5</v>
      </c>
      <c r="I41" s="13">
        <f>MONTH(Table1[[#This Row],[Datum]])</f>
        <v>1</v>
      </c>
      <c r="J41" s="12">
        <f>YEAR(Table1[[#This Row],[Datum]])</f>
        <v>2022</v>
      </c>
      <c r="K41" s="14">
        <v>0.44930555555555557</v>
      </c>
      <c r="L41" s="12">
        <v>17780</v>
      </c>
      <c r="M41" s="12">
        <v>42520</v>
      </c>
      <c r="N41" s="12">
        <v>35706</v>
      </c>
      <c r="O41" s="12" t="s">
        <v>48</v>
      </c>
      <c r="P41" s="14">
        <v>0.44930555555555557</v>
      </c>
      <c r="Q41" s="12">
        <v>24740</v>
      </c>
      <c r="R41" s="12" t="s">
        <v>29</v>
      </c>
      <c r="S41" s="12" t="s">
        <v>30</v>
      </c>
      <c r="T41" s="12">
        <v>1011127</v>
      </c>
      <c r="U41" s="12" t="s">
        <v>31</v>
      </c>
      <c r="V41" s="12" t="s">
        <v>79</v>
      </c>
      <c r="W41" s="12">
        <v>248</v>
      </c>
      <c r="X41" s="12">
        <v>318</v>
      </c>
    </row>
    <row r="42" spans="1:24" s="12" customFormat="1" x14ac:dyDescent="0.2">
      <c r="A42" t="s">
        <v>24</v>
      </c>
      <c r="B42" s="12">
        <v>44518</v>
      </c>
      <c r="C42" s="12" t="s">
        <v>42</v>
      </c>
      <c r="D42" s="12" t="s">
        <v>77</v>
      </c>
      <c r="E42" s="12" t="s">
        <v>78</v>
      </c>
      <c r="F42" s="12" t="s">
        <v>45</v>
      </c>
      <c r="G42" s="12" t="s">
        <v>48</v>
      </c>
      <c r="H42" s="12">
        <f>DAY(Table1[[#This Row],[Datum]])</f>
        <v>5</v>
      </c>
      <c r="I42" s="13">
        <f>MONTH(Table1[[#This Row],[Datum]])</f>
        <v>1</v>
      </c>
      <c r="J42" s="12">
        <f>YEAR(Table1[[#This Row],[Datum]])</f>
        <v>2022</v>
      </c>
      <c r="K42" s="14">
        <v>0.57500000000000007</v>
      </c>
      <c r="L42" s="12">
        <v>17840</v>
      </c>
      <c r="M42" s="12">
        <v>40160</v>
      </c>
      <c r="N42" s="12">
        <v>35708</v>
      </c>
      <c r="O42" s="12" t="s">
        <v>48</v>
      </c>
      <c r="P42" s="14">
        <v>0.57500000000000007</v>
      </c>
      <c r="Q42" s="12">
        <v>22320</v>
      </c>
      <c r="R42" s="12" t="s">
        <v>29</v>
      </c>
      <c r="S42" s="12" t="s">
        <v>30</v>
      </c>
      <c r="T42" s="12">
        <v>1011127</v>
      </c>
      <c r="U42" s="12" t="s">
        <v>31</v>
      </c>
      <c r="V42" s="12" t="s">
        <v>84</v>
      </c>
      <c r="W42" s="12">
        <v>312</v>
      </c>
      <c r="X42" s="12">
        <v>236</v>
      </c>
    </row>
    <row r="43" spans="1:24" s="12" customFormat="1" x14ac:dyDescent="0.2">
      <c r="A43" t="s">
        <v>24</v>
      </c>
      <c r="B43" s="12">
        <v>44519</v>
      </c>
      <c r="C43" s="12" t="s">
        <v>49</v>
      </c>
      <c r="D43" s="12" t="s">
        <v>77</v>
      </c>
      <c r="E43" s="12" t="s">
        <v>78</v>
      </c>
      <c r="F43" s="12" t="s">
        <v>50</v>
      </c>
      <c r="G43" s="12" t="s">
        <v>48</v>
      </c>
      <c r="H43" s="12">
        <f>DAY(Table1[[#This Row],[Datum]])</f>
        <v>5</v>
      </c>
      <c r="I43" s="13">
        <f>MONTH(Table1[[#This Row],[Datum]])</f>
        <v>1</v>
      </c>
      <c r="J43" s="12">
        <f>YEAR(Table1[[#This Row],[Datum]])</f>
        <v>2022</v>
      </c>
      <c r="K43" s="14">
        <v>0.92013888888888884</v>
      </c>
      <c r="L43" s="12">
        <v>17420</v>
      </c>
      <c r="M43" s="12">
        <v>41540</v>
      </c>
      <c r="N43" s="12">
        <v>35709</v>
      </c>
      <c r="O43" s="12" t="s">
        <v>48</v>
      </c>
      <c r="P43" s="14">
        <v>0.92013888888888884</v>
      </c>
      <c r="Q43" s="12">
        <v>24120</v>
      </c>
      <c r="R43" s="12" t="s">
        <v>29</v>
      </c>
      <c r="S43" s="12" t="s">
        <v>30</v>
      </c>
      <c r="T43" s="12">
        <v>1011127</v>
      </c>
      <c r="U43" s="12" t="s">
        <v>31</v>
      </c>
      <c r="V43" s="12" t="s">
        <v>85</v>
      </c>
      <c r="W43" s="12">
        <v>351</v>
      </c>
      <c r="X43" s="12">
        <v>233</v>
      </c>
    </row>
    <row r="44" spans="1:24" s="12" customFormat="1" x14ac:dyDescent="0.2">
      <c r="A44" t="s">
        <v>24</v>
      </c>
      <c r="B44" s="12">
        <v>44520</v>
      </c>
      <c r="C44" s="12" t="s">
        <v>49</v>
      </c>
      <c r="D44" s="12" t="s">
        <v>77</v>
      </c>
      <c r="E44" s="12" t="s">
        <v>78</v>
      </c>
      <c r="F44" s="12" t="s">
        <v>50</v>
      </c>
      <c r="G44" s="12" t="s">
        <v>48</v>
      </c>
      <c r="H44" s="12">
        <f>DAY(Table1[[#This Row],[Datum]])</f>
        <v>5</v>
      </c>
      <c r="I44" s="13">
        <f>MONTH(Table1[[#This Row],[Datum]])</f>
        <v>1</v>
      </c>
      <c r="J44" s="12">
        <f>YEAR(Table1[[#This Row],[Datum]])</f>
        <v>2022</v>
      </c>
      <c r="K44" s="14">
        <v>0.97291666666666676</v>
      </c>
      <c r="L44" s="12">
        <v>17040</v>
      </c>
      <c r="M44" s="12">
        <v>40680</v>
      </c>
      <c r="N44" s="12">
        <v>35710</v>
      </c>
      <c r="O44" s="12" t="s">
        <v>48</v>
      </c>
      <c r="P44" s="14">
        <v>0.97291666666666676</v>
      </c>
      <c r="Q44" s="12">
        <v>23640</v>
      </c>
      <c r="R44" s="12" t="s">
        <v>29</v>
      </c>
      <c r="S44" s="12" t="s">
        <v>30</v>
      </c>
      <c r="T44" s="12">
        <v>1011127</v>
      </c>
      <c r="U44" s="12" t="s">
        <v>31</v>
      </c>
      <c r="V44" s="12" t="s">
        <v>81</v>
      </c>
      <c r="W44" s="12">
        <v>351</v>
      </c>
      <c r="X44" s="12">
        <v>180</v>
      </c>
    </row>
    <row r="45" spans="1:24" s="12" customFormat="1" x14ac:dyDescent="0.2">
      <c r="A45" t="s">
        <v>24</v>
      </c>
      <c r="B45" s="12">
        <v>44522</v>
      </c>
      <c r="C45" s="12" t="s">
        <v>49</v>
      </c>
      <c r="D45" s="12" t="s">
        <v>77</v>
      </c>
      <c r="E45" s="12" t="s">
        <v>78</v>
      </c>
      <c r="F45" s="12" t="s">
        <v>50</v>
      </c>
      <c r="G45" s="12" t="s">
        <v>51</v>
      </c>
      <c r="H45" s="12">
        <f>DAY(Table1[[#This Row],[Datum]])</f>
        <v>6</v>
      </c>
      <c r="I45" s="13">
        <f>MONTH(Table1[[#This Row],[Datum]])</f>
        <v>1</v>
      </c>
      <c r="J45" s="12">
        <f>YEAR(Table1[[#This Row],[Datum]])</f>
        <v>2022</v>
      </c>
      <c r="K45" s="14">
        <v>9.7222222222222224E-2</v>
      </c>
      <c r="L45" s="12">
        <v>17300</v>
      </c>
      <c r="M45" s="12">
        <v>43960</v>
      </c>
      <c r="N45" s="12">
        <v>35712</v>
      </c>
      <c r="O45" s="12" t="s">
        <v>51</v>
      </c>
      <c r="P45" s="14">
        <v>9.7222222222222224E-2</v>
      </c>
      <c r="Q45" s="12">
        <v>26660</v>
      </c>
      <c r="R45" s="12" t="s">
        <v>29</v>
      </c>
      <c r="S45" s="12" t="s">
        <v>30</v>
      </c>
      <c r="T45" s="12">
        <v>1011127</v>
      </c>
      <c r="U45" s="12" t="s">
        <v>31</v>
      </c>
      <c r="V45" s="12" t="s">
        <v>67</v>
      </c>
      <c r="W45" s="12">
        <v>351</v>
      </c>
      <c r="X45" s="12">
        <v>240</v>
      </c>
    </row>
    <row r="46" spans="1:24" s="12" customFormat="1" x14ac:dyDescent="0.2">
      <c r="A46" t="s">
        <v>24</v>
      </c>
      <c r="B46" s="12">
        <v>44523</v>
      </c>
      <c r="C46" s="12" t="s">
        <v>49</v>
      </c>
      <c r="D46" s="12" t="s">
        <v>77</v>
      </c>
      <c r="E46" s="12" t="s">
        <v>78</v>
      </c>
      <c r="F46" s="12" t="s">
        <v>27</v>
      </c>
      <c r="G46" s="12" t="s">
        <v>51</v>
      </c>
      <c r="H46" s="12">
        <f>DAY(Table1[[#This Row],[Datum]])</f>
        <v>6</v>
      </c>
      <c r="I46" s="13">
        <f>MONTH(Table1[[#This Row],[Datum]])</f>
        <v>1</v>
      </c>
      <c r="J46" s="12">
        <f>YEAR(Table1[[#This Row],[Datum]])</f>
        <v>2022</v>
      </c>
      <c r="K46" s="14">
        <v>0.3659722222222222</v>
      </c>
      <c r="L46" s="12">
        <v>17020</v>
      </c>
      <c r="M46" s="12">
        <v>42960</v>
      </c>
      <c r="N46" s="12">
        <v>35713</v>
      </c>
      <c r="O46" s="12" t="s">
        <v>51</v>
      </c>
      <c r="P46" s="14">
        <v>0.3659722222222222</v>
      </c>
      <c r="Q46" s="12">
        <v>25940</v>
      </c>
      <c r="R46" s="12" t="s">
        <v>29</v>
      </c>
      <c r="S46" s="12" t="s">
        <v>30</v>
      </c>
      <c r="T46" s="12">
        <v>1011127</v>
      </c>
      <c r="U46" s="12" t="s">
        <v>31</v>
      </c>
      <c r="V46" s="12" t="s">
        <v>80</v>
      </c>
      <c r="W46" s="12">
        <v>351</v>
      </c>
      <c r="X46" s="12">
        <v>341</v>
      </c>
    </row>
    <row r="47" spans="1:24" s="12" customFormat="1" x14ac:dyDescent="0.2">
      <c r="A47" t="s">
        <v>24</v>
      </c>
      <c r="B47" s="12">
        <v>44524</v>
      </c>
      <c r="C47" s="12" t="s">
        <v>49</v>
      </c>
      <c r="D47" s="12" t="s">
        <v>77</v>
      </c>
      <c r="E47" s="12" t="s">
        <v>78</v>
      </c>
      <c r="F47" s="12" t="s">
        <v>27</v>
      </c>
      <c r="G47" s="12" t="s">
        <v>51</v>
      </c>
      <c r="H47" s="12">
        <f>DAY(Table1[[#This Row],[Datum]])</f>
        <v>6</v>
      </c>
      <c r="I47" s="13">
        <f>MONTH(Table1[[#This Row],[Datum]])</f>
        <v>1</v>
      </c>
      <c r="J47" s="12">
        <f>YEAR(Table1[[#This Row],[Datum]])</f>
        <v>2022</v>
      </c>
      <c r="K47" s="14">
        <v>0.49583333333333335</v>
      </c>
      <c r="L47" s="12">
        <v>16940</v>
      </c>
      <c r="M47" s="12">
        <v>42080</v>
      </c>
      <c r="N47" s="12">
        <v>35714</v>
      </c>
      <c r="O47" s="12" t="s">
        <v>51</v>
      </c>
      <c r="P47" s="14">
        <v>0.49583333333333335</v>
      </c>
      <c r="Q47" s="12">
        <v>25140</v>
      </c>
      <c r="R47" s="12" t="s">
        <v>29</v>
      </c>
      <c r="S47" s="12" t="s">
        <v>30</v>
      </c>
      <c r="T47" s="12">
        <v>1011127</v>
      </c>
      <c r="U47" s="12" t="s">
        <v>31</v>
      </c>
      <c r="V47" s="12" t="s">
        <v>86</v>
      </c>
      <c r="W47" s="12">
        <v>351</v>
      </c>
      <c r="X47" s="12">
        <v>322</v>
      </c>
    </row>
    <row r="48" spans="1:24" s="12" customFormat="1" x14ac:dyDescent="0.2">
      <c r="A48" t="s">
        <v>24</v>
      </c>
      <c r="B48" s="12">
        <v>44525</v>
      </c>
      <c r="C48" s="12" t="s">
        <v>49</v>
      </c>
      <c r="D48" s="12" t="s">
        <v>77</v>
      </c>
      <c r="E48" s="12" t="s">
        <v>78</v>
      </c>
      <c r="F48" s="12" t="s">
        <v>27</v>
      </c>
      <c r="G48" s="12" t="s">
        <v>51</v>
      </c>
      <c r="H48" s="12">
        <f>DAY(Table1[[#This Row],[Datum]])</f>
        <v>6</v>
      </c>
      <c r="I48" s="13">
        <f>MONTH(Table1[[#This Row],[Datum]])</f>
        <v>1</v>
      </c>
      <c r="J48" s="12">
        <f>YEAR(Table1[[#This Row],[Datum]])</f>
        <v>2022</v>
      </c>
      <c r="K48" s="14">
        <v>0.59097222222222223</v>
      </c>
      <c r="L48" s="12">
        <v>16900</v>
      </c>
      <c r="M48" s="12">
        <v>43820</v>
      </c>
      <c r="N48" s="12">
        <v>35715</v>
      </c>
      <c r="O48" s="12" t="s">
        <v>51</v>
      </c>
      <c r="P48" s="14">
        <v>0.59097222222222223</v>
      </c>
      <c r="Q48" s="12">
        <v>26920</v>
      </c>
      <c r="R48" s="12" t="s">
        <v>29</v>
      </c>
      <c r="S48" s="12" t="s">
        <v>30</v>
      </c>
      <c r="T48" s="12">
        <v>1011127</v>
      </c>
      <c r="U48" s="12" t="s">
        <v>31</v>
      </c>
      <c r="V48" s="12" t="s">
        <v>82</v>
      </c>
      <c r="W48" s="12">
        <v>351</v>
      </c>
      <c r="X48" s="12">
        <v>321</v>
      </c>
    </row>
    <row r="49" spans="1:24" s="12" customFormat="1" x14ac:dyDescent="0.2">
      <c r="A49" t="s">
        <v>24</v>
      </c>
      <c r="B49" s="12">
        <v>44528</v>
      </c>
      <c r="C49" s="12" t="s">
        <v>49</v>
      </c>
      <c r="D49" s="12" t="s">
        <v>77</v>
      </c>
      <c r="E49" s="12" t="s">
        <v>78</v>
      </c>
      <c r="F49" s="12" t="s">
        <v>50</v>
      </c>
      <c r="G49" s="12" t="s">
        <v>51</v>
      </c>
      <c r="H49" s="12">
        <f>DAY(Table1[[#This Row],[Datum]])</f>
        <v>6</v>
      </c>
      <c r="I49" s="13">
        <f>MONTH(Table1[[#This Row],[Datum]])</f>
        <v>1</v>
      </c>
      <c r="J49" s="12">
        <f>YEAR(Table1[[#This Row],[Datum]])</f>
        <v>2022</v>
      </c>
      <c r="K49" s="14">
        <v>0.9291666666666667</v>
      </c>
      <c r="L49" s="12">
        <v>16940</v>
      </c>
      <c r="M49" s="12">
        <v>43060</v>
      </c>
      <c r="N49" s="12">
        <v>35718</v>
      </c>
      <c r="O49" s="12" t="s">
        <v>51</v>
      </c>
      <c r="P49" s="14">
        <v>0.9291666666666667</v>
      </c>
      <c r="Q49" s="12">
        <v>26120</v>
      </c>
      <c r="R49" s="12" t="s">
        <v>29</v>
      </c>
      <c r="S49" s="12" t="s">
        <v>30</v>
      </c>
      <c r="T49" s="12">
        <v>1011127</v>
      </c>
      <c r="U49" s="12" t="s">
        <v>31</v>
      </c>
      <c r="V49" s="12" t="s">
        <v>87</v>
      </c>
      <c r="W49" s="12">
        <v>351</v>
      </c>
      <c r="X49" s="12">
        <v>317</v>
      </c>
    </row>
    <row r="50" spans="1:24" s="12" customFormat="1" x14ac:dyDescent="0.2">
      <c r="A50" t="s">
        <v>24</v>
      </c>
      <c r="B50" s="12">
        <v>44529</v>
      </c>
      <c r="C50" s="12" t="s">
        <v>49</v>
      </c>
      <c r="D50" s="12" t="s">
        <v>77</v>
      </c>
      <c r="E50" s="12" t="s">
        <v>78</v>
      </c>
      <c r="F50" s="12" t="s">
        <v>50</v>
      </c>
      <c r="G50" s="12" t="s">
        <v>51</v>
      </c>
      <c r="H50" s="12">
        <f>DAY(Table1[[#This Row],[Datum]])</f>
        <v>6</v>
      </c>
      <c r="I50" s="13">
        <f>MONTH(Table1[[#This Row],[Datum]])</f>
        <v>1</v>
      </c>
      <c r="J50" s="12">
        <f>YEAR(Table1[[#This Row],[Datum]])</f>
        <v>2022</v>
      </c>
      <c r="K50" s="14">
        <v>0.98402777777777783</v>
      </c>
      <c r="L50" s="12">
        <v>16920</v>
      </c>
      <c r="M50" s="12">
        <v>43520</v>
      </c>
      <c r="N50" s="12">
        <v>35719</v>
      </c>
      <c r="O50" s="12" t="s">
        <v>51</v>
      </c>
      <c r="P50" s="14">
        <v>0.98402777777777783</v>
      </c>
      <c r="Q50" s="12">
        <v>26600</v>
      </c>
      <c r="R50" s="12" t="s">
        <v>29</v>
      </c>
      <c r="S50" s="12" t="s">
        <v>30</v>
      </c>
      <c r="T50" s="12">
        <v>1011127</v>
      </c>
      <c r="U50" s="12" t="s">
        <v>31</v>
      </c>
      <c r="V50" s="12" t="s">
        <v>88</v>
      </c>
      <c r="W50" s="12">
        <v>351</v>
      </c>
      <c r="X50" s="12">
        <v>311</v>
      </c>
    </row>
    <row r="51" spans="1:24" s="12" customFormat="1" x14ac:dyDescent="0.2">
      <c r="A51" t="s">
        <v>24</v>
      </c>
      <c r="B51" s="12">
        <v>44531</v>
      </c>
      <c r="C51" s="12" t="s">
        <v>42</v>
      </c>
      <c r="D51" s="12" t="s">
        <v>77</v>
      </c>
      <c r="E51" s="12" t="s">
        <v>78</v>
      </c>
      <c r="F51" s="12" t="s">
        <v>45</v>
      </c>
      <c r="G51" s="12" t="s">
        <v>53</v>
      </c>
      <c r="H51" s="12">
        <f>DAY(Table1[[#This Row],[Datum]])</f>
        <v>7</v>
      </c>
      <c r="I51" s="13">
        <f>MONTH(Table1[[#This Row],[Datum]])</f>
        <v>1</v>
      </c>
      <c r="J51" s="12">
        <f>YEAR(Table1[[#This Row],[Datum]])</f>
        <v>2022</v>
      </c>
      <c r="K51" s="14">
        <v>0.40902777777777777</v>
      </c>
      <c r="L51" s="12">
        <v>17840</v>
      </c>
      <c r="M51" s="12">
        <v>37660</v>
      </c>
      <c r="N51" s="12">
        <v>35721</v>
      </c>
      <c r="O51" s="12" t="s">
        <v>53</v>
      </c>
      <c r="P51" s="14">
        <v>0.40902777777777777</v>
      </c>
      <c r="Q51" s="12">
        <v>19820</v>
      </c>
      <c r="R51" s="12" t="s">
        <v>29</v>
      </c>
      <c r="S51" s="12" t="s">
        <v>30</v>
      </c>
      <c r="T51" s="12">
        <v>1011127</v>
      </c>
      <c r="U51" s="12" t="s">
        <v>31</v>
      </c>
      <c r="V51" s="12" t="s">
        <v>84</v>
      </c>
      <c r="W51" s="12">
        <v>312</v>
      </c>
      <c r="X51" s="12">
        <v>236</v>
      </c>
    </row>
    <row r="52" spans="1:24" s="12" customFormat="1" x14ac:dyDescent="0.2">
      <c r="A52" t="s">
        <v>24</v>
      </c>
      <c r="B52" s="12">
        <v>44533</v>
      </c>
      <c r="C52" s="12" t="s">
        <v>42</v>
      </c>
      <c r="D52" s="12" t="s">
        <v>77</v>
      </c>
      <c r="E52" s="12" t="s">
        <v>78</v>
      </c>
      <c r="F52" s="12" t="s">
        <v>45</v>
      </c>
      <c r="G52" s="12" t="s">
        <v>53</v>
      </c>
      <c r="H52" s="12">
        <f>DAY(Table1[[#This Row],[Datum]])</f>
        <v>7</v>
      </c>
      <c r="I52" s="13">
        <f>MONTH(Table1[[#This Row],[Datum]])</f>
        <v>1</v>
      </c>
      <c r="J52" s="12">
        <f>YEAR(Table1[[#This Row],[Datum]])</f>
        <v>2022</v>
      </c>
      <c r="K52" s="14">
        <v>0.48819444444444443</v>
      </c>
      <c r="L52" s="12">
        <v>17400</v>
      </c>
      <c r="M52" s="12">
        <v>38940</v>
      </c>
      <c r="N52" s="12">
        <v>35723</v>
      </c>
      <c r="O52" s="12" t="s">
        <v>53</v>
      </c>
      <c r="P52" s="14">
        <v>0.48819444444444443</v>
      </c>
      <c r="Q52" s="12">
        <v>21540</v>
      </c>
      <c r="R52" s="12" t="s">
        <v>29</v>
      </c>
      <c r="S52" s="12" t="s">
        <v>30</v>
      </c>
      <c r="T52" s="12">
        <v>1011127</v>
      </c>
      <c r="U52" s="12" t="s">
        <v>31</v>
      </c>
      <c r="V52" s="12" t="s">
        <v>89</v>
      </c>
      <c r="W52" s="12">
        <v>312</v>
      </c>
      <c r="X52" s="12">
        <v>323</v>
      </c>
    </row>
    <row r="53" spans="1:24" s="12" customFormat="1" x14ac:dyDescent="0.2">
      <c r="A53" t="s">
        <v>24</v>
      </c>
      <c r="B53" s="12">
        <v>44534</v>
      </c>
      <c r="C53" s="12" t="s">
        <v>49</v>
      </c>
      <c r="D53" s="12" t="s">
        <v>77</v>
      </c>
      <c r="E53" s="12" t="s">
        <v>78</v>
      </c>
      <c r="F53" s="12" t="s">
        <v>50</v>
      </c>
      <c r="G53" s="12" t="s">
        <v>53</v>
      </c>
      <c r="H53" s="12">
        <f>DAY(Table1[[#This Row],[Datum]])</f>
        <v>7</v>
      </c>
      <c r="I53" s="13">
        <f>MONTH(Table1[[#This Row],[Datum]])</f>
        <v>1</v>
      </c>
      <c r="J53" s="12">
        <f>YEAR(Table1[[#This Row],[Datum]])</f>
        <v>2022</v>
      </c>
      <c r="K53" s="14">
        <v>0.78333333333333333</v>
      </c>
      <c r="L53" s="12">
        <v>16920</v>
      </c>
      <c r="M53" s="12">
        <v>43560</v>
      </c>
      <c r="N53" s="12">
        <v>35724</v>
      </c>
      <c r="O53" s="12" t="s">
        <v>53</v>
      </c>
      <c r="P53" s="14">
        <v>0.78333333333333333</v>
      </c>
      <c r="Q53" s="12">
        <v>26640</v>
      </c>
      <c r="R53" s="12" t="s">
        <v>29</v>
      </c>
      <c r="S53" s="12" t="s">
        <v>30</v>
      </c>
      <c r="T53" s="12">
        <v>1011127</v>
      </c>
      <c r="U53" s="12" t="s">
        <v>31</v>
      </c>
      <c r="V53" s="12" t="s">
        <v>89</v>
      </c>
      <c r="W53" s="12">
        <v>351</v>
      </c>
      <c r="X53" s="12">
        <v>323</v>
      </c>
    </row>
    <row r="54" spans="1:24" s="12" customFormat="1" x14ac:dyDescent="0.2">
      <c r="A54" t="s">
        <v>24</v>
      </c>
      <c r="B54" s="12">
        <v>44536</v>
      </c>
      <c r="C54" s="12" t="s">
        <v>49</v>
      </c>
      <c r="D54" s="12" t="s">
        <v>77</v>
      </c>
      <c r="E54" s="12" t="s">
        <v>78</v>
      </c>
      <c r="F54" s="12" t="s">
        <v>50</v>
      </c>
      <c r="G54" s="12" t="s">
        <v>53</v>
      </c>
      <c r="H54" s="12">
        <f>DAY(Table1[[#This Row],[Datum]])</f>
        <v>7</v>
      </c>
      <c r="I54" s="13">
        <f>MONTH(Table1[[#This Row],[Datum]])</f>
        <v>1</v>
      </c>
      <c r="J54" s="12">
        <f>YEAR(Table1[[#This Row],[Datum]])</f>
        <v>2022</v>
      </c>
      <c r="K54" s="14">
        <v>0.94513888888888886</v>
      </c>
      <c r="L54" s="12">
        <v>17360</v>
      </c>
      <c r="M54" s="12">
        <v>42000</v>
      </c>
      <c r="N54" s="12">
        <v>35726</v>
      </c>
      <c r="O54" s="12" t="s">
        <v>53</v>
      </c>
      <c r="P54" s="14">
        <v>0.94513888888888886</v>
      </c>
      <c r="Q54" s="12">
        <v>24640</v>
      </c>
      <c r="R54" s="12" t="s">
        <v>29</v>
      </c>
      <c r="S54" s="12" t="s">
        <v>30</v>
      </c>
      <c r="T54" s="12">
        <v>1011127</v>
      </c>
      <c r="U54" s="12" t="s">
        <v>31</v>
      </c>
      <c r="V54" s="12" t="s">
        <v>84</v>
      </c>
      <c r="W54" s="12">
        <v>351</v>
      </c>
      <c r="X54" s="12">
        <v>236</v>
      </c>
    </row>
    <row r="55" spans="1:24" s="12" customFormat="1" x14ac:dyDescent="0.2">
      <c r="A55" t="s">
        <v>24</v>
      </c>
      <c r="B55" s="12">
        <v>44538</v>
      </c>
      <c r="C55" s="12" t="s">
        <v>42</v>
      </c>
      <c r="D55" s="12" t="s">
        <v>77</v>
      </c>
      <c r="E55" s="12" t="s">
        <v>78</v>
      </c>
      <c r="F55" s="12" t="s">
        <v>45</v>
      </c>
      <c r="G55" s="12" t="s">
        <v>90</v>
      </c>
      <c r="H55" s="12">
        <f>DAY(Table1[[#This Row],[Datum]])</f>
        <v>8</v>
      </c>
      <c r="I55" s="13">
        <f>MONTH(Table1[[#This Row],[Datum]])</f>
        <v>1</v>
      </c>
      <c r="J55" s="12">
        <f>YEAR(Table1[[#This Row],[Datum]])</f>
        <v>2022</v>
      </c>
      <c r="K55" s="14">
        <v>0.44236111111111115</v>
      </c>
      <c r="L55" s="12">
        <v>17380</v>
      </c>
      <c r="M55" s="12">
        <v>41180</v>
      </c>
      <c r="N55" s="12">
        <v>35728</v>
      </c>
      <c r="O55" s="12" t="s">
        <v>90</v>
      </c>
      <c r="P55" s="14">
        <v>0.44236111111111115</v>
      </c>
      <c r="Q55" s="12">
        <v>23800</v>
      </c>
      <c r="R55" s="12" t="s">
        <v>29</v>
      </c>
      <c r="S55" s="12" t="s">
        <v>30</v>
      </c>
      <c r="T55" s="12">
        <v>1011127</v>
      </c>
      <c r="U55" s="12" t="s">
        <v>31</v>
      </c>
      <c r="V55" s="12" t="s">
        <v>79</v>
      </c>
      <c r="W55" s="12">
        <v>312</v>
      </c>
      <c r="X55" s="12">
        <v>318</v>
      </c>
    </row>
    <row r="56" spans="1:24" s="12" customFormat="1" x14ac:dyDescent="0.2">
      <c r="A56" t="s">
        <v>24</v>
      </c>
      <c r="B56" s="12">
        <v>44539</v>
      </c>
      <c r="C56" s="12" t="s">
        <v>74</v>
      </c>
      <c r="D56" s="12" t="s">
        <v>77</v>
      </c>
      <c r="E56" s="12" t="s">
        <v>78</v>
      </c>
      <c r="F56" s="12" t="s">
        <v>27</v>
      </c>
      <c r="G56" s="12" t="s">
        <v>90</v>
      </c>
      <c r="H56" s="12">
        <f>DAY(Table1[[#This Row],[Datum]])</f>
        <v>8</v>
      </c>
      <c r="I56" s="13">
        <f>MONTH(Table1[[#This Row],[Datum]])</f>
        <v>1</v>
      </c>
      <c r="J56" s="12">
        <f>YEAR(Table1[[#This Row],[Datum]])</f>
        <v>2022</v>
      </c>
      <c r="K56" s="14">
        <v>0.55069444444444449</v>
      </c>
      <c r="L56" s="12">
        <v>17260</v>
      </c>
      <c r="M56" s="12">
        <v>38100</v>
      </c>
      <c r="N56" s="12">
        <v>35729</v>
      </c>
      <c r="O56" s="12" t="s">
        <v>90</v>
      </c>
      <c r="P56" s="14">
        <v>0.55069444444444449</v>
      </c>
      <c r="Q56" s="12">
        <v>20840</v>
      </c>
      <c r="R56" s="12" t="s">
        <v>29</v>
      </c>
      <c r="S56" s="12" t="s">
        <v>30</v>
      </c>
      <c r="T56" s="12">
        <v>1011127</v>
      </c>
      <c r="U56" s="12" t="s">
        <v>31</v>
      </c>
      <c r="V56" s="12" t="s">
        <v>79</v>
      </c>
      <c r="W56" s="12">
        <v>237</v>
      </c>
      <c r="X56" s="12">
        <v>318</v>
      </c>
    </row>
    <row r="57" spans="1:24" s="12" customFormat="1" x14ac:dyDescent="0.2">
      <c r="A57" t="s">
        <v>24</v>
      </c>
      <c r="B57" s="12">
        <v>44540</v>
      </c>
      <c r="C57" s="12" t="s">
        <v>49</v>
      </c>
      <c r="D57" s="12" t="s">
        <v>77</v>
      </c>
      <c r="E57" s="12" t="s">
        <v>78</v>
      </c>
      <c r="F57" s="12" t="s">
        <v>27</v>
      </c>
      <c r="G57" s="12" t="s">
        <v>55</v>
      </c>
      <c r="H57" s="12">
        <f>DAY(Table1[[#This Row],[Datum]])</f>
        <v>9</v>
      </c>
      <c r="I57" s="13">
        <f>MONTH(Table1[[#This Row],[Datum]])</f>
        <v>1</v>
      </c>
      <c r="J57" s="12">
        <f>YEAR(Table1[[#This Row],[Datum]])</f>
        <v>2022</v>
      </c>
      <c r="K57" s="14">
        <v>0.58888888888888891</v>
      </c>
      <c r="L57" s="12">
        <v>17020</v>
      </c>
      <c r="M57" s="12">
        <v>42260</v>
      </c>
      <c r="N57" s="12">
        <v>35730</v>
      </c>
      <c r="O57" s="12" t="s">
        <v>55</v>
      </c>
      <c r="P57" s="14">
        <v>0.58888888888888891</v>
      </c>
      <c r="Q57" s="12">
        <v>25240</v>
      </c>
      <c r="R57" s="12" t="s">
        <v>29</v>
      </c>
      <c r="S57" s="12" t="s">
        <v>30</v>
      </c>
      <c r="T57" s="12">
        <v>1011127</v>
      </c>
      <c r="U57" s="12" t="s">
        <v>31</v>
      </c>
      <c r="V57" s="12" t="s">
        <v>80</v>
      </c>
      <c r="W57" s="12">
        <v>351</v>
      </c>
      <c r="X57" s="12">
        <v>341</v>
      </c>
    </row>
    <row r="58" spans="1:24" s="12" customFormat="1" x14ac:dyDescent="0.2">
      <c r="A58" t="s">
        <v>24</v>
      </c>
      <c r="B58" s="12">
        <v>44541</v>
      </c>
      <c r="C58" s="12" t="s">
        <v>49</v>
      </c>
      <c r="D58" s="12" t="s">
        <v>77</v>
      </c>
      <c r="E58" s="12" t="s">
        <v>78</v>
      </c>
      <c r="F58" s="12" t="s">
        <v>27</v>
      </c>
      <c r="G58" s="12" t="s">
        <v>55</v>
      </c>
      <c r="H58" s="12">
        <f>DAY(Table1[[#This Row],[Datum]])</f>
        <v>9</v>
      </c>
      <c r="I58" s="13">
        <f>MONTH(Table1[[#This Row],[Datum]])</f>
        <v>1</v>
      </c>
      <c r="J58" s="12">
        <f>YEAR(Table1[[#This Row],[Datum]])</f>
        <v>2022</v>
      </c>
      <c r="K58" s="14">
        <v>0.93402777777777779</v>
      </c>
      <c r="L58" s="12">
        <v>16940</v>
      </c>
      <c r="M58" s="12">
        <v>38520</v>
      </c>
      <c r="N58" s="12">
        <v>35731</v>
      </c>
      <c r="O58" s="12" t="s">
        <v>55</v>
      </c>
      <c r="P58" s="14">
        <v>0.93402777777777779</v>
      </c>
      <c r="Q58" s="12">
        <v>21580</v>
      </c>
      <c r="R58" s="12" t="s">
        <v>29</v>
      </c>
      <c r="S58" s="12" t="s">
        <v>30</v>
      </c>
      <c r="T58" s="12">
        <v>1011127</v>
      </c>
      <c r="U58" s="12" t="s">
        <v>31</v>
      </c>
      <c r="V58" s="12" t="s">
        <v>87</v>
      </c>
      <c r="W58" s="12">
        <v>351</v>
      </c>
      <c r="X58" s="12">
        <v>317</v>
      </c>
    </row>
    <row r="59" spans="1:24" s="12" customFormat="1" x14ac:dyDescent="0.2">
      <c r="A59" t="s">
        <v>24</v>
      </c>
      <c r="B59" s="12">
        <v>44543</v>
      </c>
      <c r="C59" s="12" t="s">
        <v>49</v>
      </c>
      <c r="D59" s="12" t="s">
        <v>77</v>
      </c>
      <c r="E59" s="12" t="s">
        <v>78</v>
      </c>
      <c r="F59" s="12" t="s">
        <v>27</v>
      </c>
      <c r="G59" s="12" t="s">
        <v>91</v>
      </c>
      <c r="H59" s="12">
        <f>DAY(Table1[[#This Row],[Datum]])</f>
        <v>10</v>
      </c>
      <c r="I59" s="13">
        <f>MONTH(Table1[[#This Row],[Datum]])</f>
        <v>1</v>
      </c>
      <c r="J59" s="12">
        <f>YEAR(Table1[[#This Row],[Datum]])</f>
        <v>2022</v>
      </c>
      <c r="K59" s="14">
        <v>5.486111111111111E-2</v>
      </c>
      <c r="L59" s="12">
        <v>17420</v>
      </c>
      <c r="M59" s="12">
        <v>40580</v>
      </c>
      <c r="N59" s="12">
        <v>35733</v>
      </c>
      <c r="O59" s="12" t="s">
        <v>91</v>
      </c>
      <c r="P59" s="14">
        <v>5.486111111111111E-2</v>
      </c>
      <c r="Q59" s="12">
        <v>23160</v>
      </c>
      <c r="R59" s="12" t="s">
        <v>29</v>
      </c>
      <c r="S59" s="12" t="s">
        <v>30</v>
      </c>
      <c r="T59" s="12">
        <v>1011127</v>
      </c>
      <c r="U59" s="12" t="s">
        <v>31</v>
      </c>
      <c r="V59" s="12" t="s">
        <v>85</v>
      </c>
      <c r="W59" s="12">
        <v>351</v>
      </c>
      <c r="X59" s="12">
        <v>233</v>
      </c>
    </row>
    <row r="60" spans="1:24" s="12" customFormat="1" x14ac:dyDescent="0.2">
      <c r="A60" t="s">
        <v>24</v>
      </c>
      <c r="B60" s="12">
        <v>44545</v>
      </c>
      <c r="C60" s="12" t="s">
        <v>63</v>
      </c>
      <c r="D60" s="12" t="s">
        <v>77</v>
      </c>
      <c r="E60" s="12" t="s">
        <v>78</v>
      </c>
      <c r="F60" s="12" t="s">
        <v>64</v>
      </c>
      <c r="G60" s="12" t="s">
        <v>91</v>
      </c>
      <c r="H60" s="12">
        <f>DAY(Table1[[#This Row],[Datum]])</f>
        <v>10</v>
      </c>
      <c r="I60" s="13">
        <f>MONTH(Table1[[#This Row],[Datum]])</f>
        <v>1</v>
      </c>
      <c r="J60" s="12">
        <f>YEAR(Table1[[#This Row],[Datum]])</f>
        <v>2022</v>
      </c>
      <c r="K60" s="14">
        <v>0.37152777777777773</v>
      </c>
      <c r="L60" s="12">
        <v>17980</v>
      </c>
      <c r="M60" s="12">
        <v>44600</v>
      </c>
      <c r="N60" s="12">
        <v>35735</v>
      </c>
      <c r="O60" s="12" t="s">
        <v>91</v>
      </c>
      <c r="P60" s="14">
        <v>0.37152777777777773</v>
      </c>
      <c r="Q60" s="12">
        <v>26620</v>
      </c>
      <c r="R60" s="12" t="s">
        <v>29</v>
      </c>
      <c r="S60" s="12" t="s">
        <v>30</v>
      </c>
      <c r="T60" s="12">
        <v>1011127</v>
      </c>
      <c r="U60" s="12" t="s">
        <v>31</v>
      </c>
      <c r="V60" s="12" t="s">
        <v>81</v>
      </c>
      <c r="W60" s="12">
        <v>338</v>
      </c>
      <c r="X60" s="12">
        <v>180</v>
      </c>
    </row>
    <row r="61" spans="1:24" s="12" customFormat="1" x14ac:dyDescent="0.2">
      <c r="A61" t="s">
        <v>24</v>
      </c>
      <c r="B61" s="12">
        <v>44546</v>
      </c>
      <c r="C61" s="12" t="s">
        <v>63</v>
      </c>
      <c r="D61" s="12" t="s">
        <v>77</v>
      </c>
      <c r="E61" s="12" t="s">
        <v>78</v>
      </c>
      <c r="F61" s="12" t="s">
        <v>64</v>
      </c>
      <c r="G61" s="12" t="s">
        <v>91</v>
      </c>
      <c r="H61" s="12">
        <f>DAY(Table1[[#This Row],[Datum]])</f>
        <v>10</v>
      </c>
      <c r="I61" s="13">
        <f>MONTH(Table1[[#This Row],[Datum]])</f>
        <v>1</v>
      </c>
      <c r="J61" s="12">
        <f>YEAR(Table1[[#This Row],[Datum]])</f>
        <v>2022</v>
      </c>
      <c r="K61" s="14">
        <v>0.51597222222222217</v>
      </c>
      <c r="L61" s="12">
        <v>18220</v>
      </c>
      <c r="M61" s="12">
        <v>43260</v>
      </c>
      <c r="N61" s="12">
        <v>35736</v>
      </c>
      <c r="O61" s="12" t="s">
        <v>91</v>
      </c>
      <c r="P61" s="14">
        <v>0.51597222222222217</v>
      </c>
      <c r="Q61" s="12">
        <v>25040</v>
      </c>
      <c r="R61" s="12" t="s">
        <v>29</v>
      </c>
      <c r="S61" s="12" t="s">
        <v>30</v>
      </c>
      <c r="T61" s="12">
        <v>1011127</v>
      </c>
      <c r="U61" s="12" t="s">
        <v>31</v>
      </c>
      <c r="V61" s="12" t="s">
        <v>92</v>
      </c>
      <c r="W61" s="12">
        <v>338</v>
      </c>
      <c r="X61" s="12">
        <v>242</v>
      </c>
    </row>
    <row r="62" spans="1:24" s="12" customFormat="1" x14ac:dyDescent="0.2">
      <c r="A62" t="s">
        <v>24</v>
      </c>
      <c r="B62" s="12">
        <v>44547</v>
      </c>
      <c r="C62" s="12" t="s">
        <v>63</v>
      </c>
      <c r="D62" s="12" t="s">
        <v>77</v>
      </c>
      <c r="E62" s="12" t="s">
        <v>78</v>
      </c>
      <c r="F62" s="12" t="s">
        <v>64</v>
      </c>
      <c r="G62" s="12" t="s">
        <v>91</v>
      </c>
      <c r="H62" s="12">
        <f>DAY(Table1[[#This Row],[Datum]])</f>
        <v>10</v>
      </c>
      <c r="I62" s="13">
        <f>MONTH(Table1[[#This Row],[Datum]])</f>
        <v>1</v>
      </c>
      <c r="J62" s="12">
        <f>YEAR(Table1[[#This Row],[Datum]])</f>
        <v>2022</v>
      </c>
      <c r="K62" s="14">
        <v>0.58472222222222225</v>
      </c>
      <c r="L62" s="12">
        <v>17860</v>
      </c>
      <c r="M62" s="12">
        <v>42260</v>
      </c>
      <c r="N62" s="12">
        <v>35737</v>
      </c>
      <c r="O62" s="12" t="s">
        <v>91</v>
      </c>
      <c r="P62" s="14">
        <v>0.58472222222222225</v>
      </c>
      <c r="Q62" s="12">
        <v>24400</v>
      </c>
      <c r="R62" s="12" t="s">
        <v>29</v>
      </c>
      <c r="S62" s="12" t="s">
        <v>30</v>
      </c>
      <c r="T62" s="12">
        <v>1011127</v>
      </c>
      <c r="U62" s="12" t="s">
        <v>31</v>
      </c>
      <c r="V62" s="12" t="s">
        <v>88</v>
      </c>
      <c r="W62" s="12">
        <v>338</v>
      </c>
      <c r="X62" s="12">
        <v>311</v>
      </c>
    </row>
    <row r="63" spans="1:24" s="12" customFormat="1" x14ac:dyDescent="0.2">
      <c r="A63" t="s">
        <v>24</v>
      </c>
      <c r="B63" s="12">
        <v>44549</v>
      </c>
      <c r="C63" s="12" t="s">
        <v>49</v>
      </c>
      <c r="D63" s="12" t="s">
        <v>77</v>
      </c>
      <c r="E63" s="12" t="s">
        <v>78</v>
      </c>
      <c r="F63" s="12" t="s">
        <v>27</v>
      </c>
      <c r="G63" s="12" t="s">
        <v>91</v>
      </c>
      <c r="H63" s="12">
        <f>DAY(Table1[[#This Row],[Datum]])</f>
        <v>10</v>
      </c>
      <c r="I63" s="13">
        <f>MONTH(Table1[[#This Row],[Datum]])</f>
        <v>1</v>
      </c>
      <c r="J63" s="12">
        <f>YEAR(Table1[[#This Row],[Datum]])</f>
        <v>2022</v>
      </c>
      <c r="K63" s="14">
        <v>0.82430555555555562</v>
      </c>
      <c r="L63" s="12">
        <v>16940</v>
      </c>
      <c r="M63" s="12">
        <v>41140</v>
      </c>
      <c r="N63" s="12">
        <v>35739</v>
      </c>
      <c r="O63" s="12" t="s">
        <v>91</v>
      </c>
      <c r="P63" s="14">
        <v>0.82430555555555562</v>
      </c>
      <c r="Q63" s="12">
        <v>24200</v>
      </c>
      <c r="R63" s="12" t="s">
        <v>29</v>
      </c>
      <c r="S63" s="12" t="s">
        <v>30</v>
      </c>
      <c r="T63" s="12">
        <v>1011127</v>
      </c>
      <c r="U63" s="12" t="s">
        <v>31</v>
      </c>
      <c r="V63" s="12" t="s">
        <v>87</v>
      </c>
      <c r="W63" s="12">
        <v>351</v>
      </c>
      <c r="X63" s="12">
        <v>317</v>
      </c>
    </row>
    <row r="64" spans="1:24" s="12" customFormat="1" x14ac:dyDescent="0.2">
      <c r="A64" t="s">
        <v>24</v>
      </c>
      <c r="B64" s="12">
        <v>44550</v>
      </c>
      <c r="C64" s="12" t="s">
        <v>49</v>
      </c>
      <c r="D64" s="12" t="s">
        <v>77</v>
      </c>
      <c r="E64" s="12" t="s">
        <v>78</v>
      </c>
      <c r="F64" s="12" t="s">
        <v>27</v>
      </c>
      <c r="G64" s="12" t="s">
        <v>91</v>
      </c>
      <c r="H64" s="12">
        <f>DAY(Table1[[#This Row],[Datum]])</f>
        <v>10</v>
      </c>
      <c r="I64" s="13">
        <f>MONTH(Table1[[#This Row],[Datum]])</f>
        <v>1</v>
      </c>
      <c r="J64" s="12">
        <f>YEAR(Table1[[#This Row],[Datum]])</f>
        <v>2022</v>
      </c>
      <c r="K64" s="14">
        <v>0.94166666666666676</v>
      </c>
      <c r="L64" s="12">
        <v>17420</v>
      </c>
      <c r="M64" s="12">
        <v>39580</v>
      </c>
      <c r="N64" s="12">
        <v>35740</v>
      </c>
      <c r="O64" s="12" t="s">
        <v>91</v>
      </c>
      <c r="P64" s="14">
        <v>0.94166666666666676</v>
      </c>
      <c r="Q64" s="12">
        <v>22160</v>
      </c>
      <c r="R64" s="12" t="s">
        <v>29</v>
      </c>
      <c r="S64" s="12" t="s">
        <v>30</v>
      </c>
      <c r="T64" s="12">
        <v>1011127</v>
      </c>
      <c r="U64" s="12" t="s">
        <v>31</v>
      </c>
      <c r="V64" s="12" t="s">
        <v>85</v>
      </c>
      <c r="W64" s="12">
        <v>351</v>
      </c>
      <c r="X64" s="12">
        <v>233</v>
      </c>
    </row>
    <row r="65" spans="1:24" s="12" customFormat="1" x14ac:dyDescent="0.2">
      <c r="A65" t="s">
        <v>24</v>
      </c>
      <c r="B65" s="12">
        <v>44551</v>
      </c>
      <c r="C65" s="12" t="s">
        <v>49</v>
      </c>
      <c r="D65" s="12" t="s">
        <v>77</v>
      </c>
      <c r="E65" s="12" t="s">
        <v>78</v>
      </c>
      <c r="F65" s="12" t="s">
        <v>27</v>
      </c>
      <c r="G65" s="12" t="s">
        <v>91</v>
      </c>
      <c r="H65" s="12">
        <f>DAY(Table1[[#This Row],[Datum]])</f>
        <v>10</v>
      </c>
      <c r="I65" s="13">
        <f>MONTH(Table1[[#This Row],[Datum]])</f>
        <v>1</v>
      </c>
      <c r="J65" s="12">
        <f>YEAR(Table1[[#This Row],[Datum]])</f>
        <v>2022</v>
      </c>
      <c r="K65" s="14">
        <v>0.96597222222222223</v>
      </c>
      <c r="L65" s="12">
        <v>17280</v>
      </c>
      <c r="M65" s="12">
        <v>41180</v>
      </c>
      <c r="N65" s="12">
        <v>35741</v>
      </c>
      <c r="O65" s="12" t="s">
        <v>91</v>
      </c>
      <c r="P65" s="14">
        <v>0.96597222222222223</v>
      </c>
      <c r="Q65" s="12">
        <v>23900</v>
      </c>
      <c r="R65" s="12" t="s">
        <v>29</v>
      </c>
      <c r="S65" s="12" t="s">
        <v>30</v>
      </c>
      <c r="T65" s="12">
        <v>1011127</v>
      </c>
      <c r="U65" s="12" t="s">
        <v>31</v>
      </c>
      <c r="V65" s="12" t="s">
        <v>92</v>
      </c>
      <c r="W65" s="12">
        <v>351</v>
      </c>
      <c r="X65" s="12">
        <v>242</v>
      </c>
    </row>
    <row r="66" spans="1:24" s="12" customFormat="1" x14ac:dyDescent="0.2">
      <c r="A66" t="s">
        <v>24</v>
      </c>
      <c r="B66" s="12">
        <v>44552</v>
      </c>
      <c r="C66" s="12" t="s">
        <v>49</v>
      </c>
      <c r="D66" s="12" t="s">
        <v>77</v>
      </c>
      <c r="E66" s="12" t="s">
        <v>78</v>
      </c>
      <c r="F66" s="12" t="s">
        <v>27</v>
      </c>
      <c r="G66" s="12" t="s">
        <v>35</v>
      </c>
      <c r="H66" s="12">
        <f>DAY(Table1[[#This Row],[Datum]])</f>
        <v>11</v>
      </c>
      <c r="I66" s="13">
        <f>MONTH(Table1[[#This Row],[Datum]])</f>
        <v>1</v>
      </c>
      <c r="J66" s="12">
        <f>YEAR(Table1[[#This Row],[Datum]])</f>
        <v>2022</v>
      </c>
      <c r="K66" s="14">
        <v>7.8472222222222221E-2</v>
      </c>
      <c r="L66" s="12">
        <v>16920</v>
      </c>
      <c r="M66" s="12">
        <v>41540</v>
      </c>
      <c r="N66" s="12">
        <v>35742</v>
      </c>
      <c r="O66" s="12" t="s">
        <v>35</v>
      </c>
      <c r="P66" s="14">
        <v>7.8472222222222221E-2</v>
      </c>
      <c r="Q66" s="12">
        <v>24620</v>
      </c>
      <c r="R66" s="12" t="s">
        <v>29</v>
      </c>
      <c r="S66" s="12" t="s">
        <v>30</v>
      </c>
      <c r="T66" s="12">
        <v>1011127</v>
      </c>
      <c r="U66" s="12" t="s">
        <v>31</v>
      </c>
      <c r="V66" s="12" t="s">
        <v>88</v>
      </c>
      <c r="W66" s="12">
        <v>351</v>
      </c>
      <c r="X66" s="12">
        <v>311</v>
      </c>
    </row>
    <row r="67" spans="1:24" s="12" customFormat="1" x14ac:dyDescent="0.2">
      <c r="A67" t="s">
        <v>24</v>
      </c>
      <c r="B67" s="12">
        <v>44553</v>
      </c>
      <c r="C67" s="12" t="s">
        <v>49</v>
      </c>
      <c r="D67" s="12" t="s">
        <v>77</v>
      </c>
      <c r="E67" s="12" t="s">
        <v>78</v>
      </c>
      <c r="F67" s="12" t="s">
        <v>27</v>
      </c>
      <c r="G67" s="12" t="s">
        <v>35</v>
      </c>
      <c r="H67" s="12">
        <f>DAY(Table1[[#This Row],[Datum]])</f>
        <v>11</v>
      </c>
      <c r="I67" s="13">
        <f>MONTH(Table1[[#This Row],[Datum]])</f>
        <v>1</v>
      </c>
      <c r="J67" s="12">
        <f>YEAR(Table1[[#This Row],[Datum]])</f>
        <v>2022</v>
      </c>
      <c r="K67" s="14">
        <v>0.15833333333333333</v>
      </c>
      <c r="L67" s="12">
        <v>17360</v>
      </c>
      <c r="M67" s="12">
        <v>45080</v>
      </c>
      <c r="N67" s="12">
        <v>35743</v>
      </c>
      <c r="O67" s="12" t="s">
        <v>35</v>
      </c>
      <c r="P67" s="14">
        <v>0.15833333333333333</v>
      </c>
      <c r="Q67" s="12">
        <v>27720</v>
      </c>
      <c r="R67" s="12" t="s">
        <v>29</v>
      </c>
      <c r="S67" s="12" t="s">
        <v>30</v>
      </c>
      <c r="T67" s="12">
        <v>1011127</v>
      </c>
      <c r="U67" s="12" t="s">
        <v>31</v>
      </c>
      <c r="V67" s="12" t="s">
        <v>84</v>
      </c>
      <c r="W67" s="12">
        <v>351</v>
      </c>
      <c r="X67" s="12">
        <v>236</v>
      </c>
    </row>
    <row r="68" spans="1:24" s="12" customFormat="1" x14ac:dyDescent="0.2">
      <c r="A68" t="s">
        <v>24</v>
      </c>
      <c r="B68" s="12">
        <v>44554</v>
      </c>
      <c r="C68" s="12" t="s">
        <v>74</v>
      </c>
      <c r="D68" s="12" t="s">
        <v>77</v>
      </c>
      <c r="E68" s="12" t="s">
        <v>78</v>
      </c>
      <c r="F68" s="12" t="s">
        <v>75</v>
      </c>
      <c r="G68" s="12" t="s">
        <v>35</v>
      </c>
      <c r="H68" s="12">
        <f>DAY(Table1[[#This Row],[Datum]])</f>
        <v>11</v>
      </c>
      <c r="I68" s="13">
        <f>MONTH(Table1[[#This Row],[Datum]])</f>
        <v>1</v>
      </c>
      <c r="J68" s="12">
        <f>YEAR(Table1[[#This Row],[Datum]])</f>
        <v>2022</v>
      </c>
      <c r="K68" s="14">
        <v>0.27569444444444446</v>
      </c>
      <c r="L68" s="12">
        <v>17260</v>
      </c>
      <c r="M68" s="12">
        <v>40300</v>
      </c>
      <c r="N68" s="12">
        <v>35744</v>
      </c>
      <c r="O68" s="12" t="s">
        <v>35</v>
      </c>
      <c r="P68" s="14">
        <v>0.27569444444444446</v>
      </c>
      <c r="Q68" s="12">
        <v>23040</v>
      </c>
      <c r="R68" s="12" t="s">
        <v>29</v>
      </c>
      <c r="S68" s="12" t="s">
        <v>30</v>
      </c>
      <c r="T68" s="12">
        <v>1011127</v>
      </c>
      <c r="U68" s="12" t="s">
        <v>31</v>
      </c>
      <c r="V68" s="12" t="s">
        <v>79</v>
      </c>
      <c r="W68" s="12">
        <v>237</v>
      </c>
      <c r="X68" s="12">
        <v>318</v>
      </c>
    </row>
    <row r="69" spans="1:24" s="12" customFormat="1" x14ac:dyDescent="0.2">
      <c r="A69" t="s">
        <v>24</v>
      </c>
      <c r="B69" s="12">
        <v>44556</v>
      </c>
      <c r="C69" s="12" t="s">
        <v>63</v>
      </c>
      <c r="D69" s="12" t="s">
        <v>77</v>
      </c>
      <c r="E69" s="12" t="s">
        <v>78</v>
      </c>
      <c r="F69" s="12" t="s">
        <v>64</v>
      </c>
      <c r="G69" s="12" t="s">
        <v>35</v>
      </c>
      <c r="H69" s="12">
        <f>DAY(Table1[[#This Row],[Datum]])</f>
        <v>11</v>
      </c>
      <c r="I69" s="13">
        <f>MONTH(Table1[[#This Row],[Datum]])</f>
        <v>1</v>
      </c>
      <c r="J69" s="12">
        <f>YEAR(Table1[[#This Row],[Datum]])</f>
        <v>2022</v>
      </c>
      <c r="K69" s="14">
        <v>0.32847222222222222</v>
      </c>
      <c r="L69" s="12">
        <v>17980</v>
      </c>
      <c r="M69" s="12">
        <v>43080</v>
      </c>
      <c r="N69" s="12">
        <v>35746</v>
      </c>
      <c r="O69" s="12" t="s">
        <v>35</v>
      </c>
      <c r="P69" s="14">
        <v>0.32847222222222222</v>
      </c>
      <c r="Q69" s="12">
        <v>25100</v>
      </c>
      <c r="R69" s="12" t="s">
        <v>29</v>
      </c>
      <c r="S69" s="12" t="s">
        <v>30</v>
      </c>
      <c r="T69" s="12">
        <v>1011127</v>
      </c>
      <c r="U69" s="12" t="s">
        <v>31</v>
      </c>
      <c r="V69" s="12" t="s">
        <v>81</v>
      </c>
      <c r="W69" s="12">
        <v>338</v>
      </c>
      <c r="X69" s="12">
        <v>180</v>
      </c>
    </row>
    <row r="70" spans="1:24" s="12" customFormat="1" x14ac:dyDescent="0.2">
      <c r="A70" t="s">
        <v>24</v>
      </c>
      <c r="B70" s="12">
        <v>44558</v>
      </c>
      <c r="C70" s="12" t="s">
        <v>74</v>
      </c>
      <c r="D70" s="12" t="s">
        <v>77</v>
      </c>
      <c r="E70" s="12" t="s">
        <v>78</v>
      </c>
      <c r="F70" s="12" t="s">
        <v>75</v>
      </c>
      <c r="G70" s="12" t="s">
        <v>35</v>
      </c>
      <c r="H70" s="12">
        <f>DAY(Table1[[#This Row],[Datum]])</f>
        <v>11</v>
      </c>
      <c r="I70" s="13">
        <f>MONTH(Table1[[#This Row],[Datum]])</f>
        <v>1</v>
      </c>
      <c r="J70" s="12">
        <f>YEAR(Table1[[#This Row],[Datum]])</f>
        <v>2022</v>
      </c>
      <c r="K70" s="14">
        <v>0.44513888888888892</v>
      </c>
      <c r="L70" s="12">
        <v>16940</v>
      </c>
      <c r="M70" s="12">
        <v>39620</v>
      </c>
      <c r="N70" s="12">
        <v>35748</v>
      </c>
      <c r="O70" s="12" t="s">
        <v>35</v>
      </c>
      <c r="P70" s="14">
        <v>0.44513888888888892</v>
      </c>
      <c r="Q70" s="12">
        <v>22680</v>
      </c>
      <c r="R70" s="12" t="s">
        <v>29</v>
      </c>
      <c r="S70" s="12" t="s">
        <v>30</v>
      </c>
      <c r="T70" s="12">
        <v>1011127</v>
      </c>
      <c r="U70" s="12" t="s">
        <v>31</v>
      </c>
      <c r="V70" s="12" t="s">
        <v>47</v>
      </c>
      <c r="W70" s="12">
        <v>237</v>
      </c>
      <c r="X70" s="12">
        <v>345</v>
      </c>
    </row>
    <row r="71" spans="1:24" s="12" customFormat="1" x14ac:dyDescent="0.2">
      <c r="A71" t="s">
        <v>24</v>
      </c>
      <c r="B71" s="12">
        <v>44561</v>
      </c>
      <c r="C71" s="12" t="s">
        <v>63</v>
      </c>
      <c r="D71" s="12" t="s">
        <v>77</v>
      </c>
      <c r="E71" s="12" t="s">
        <v>78</v>
      </c>
      <c r="F71" s="12" t="s">
        <v>64</v>
      </c>
      <c r="G71" s="12" t="s">
        <v>35</v>
      </c>
      <c r="H71" s="12">
        <f>DAY(Table1[[#This Row],[Datum]])</f>
        <v>11</v>
      </c>
      <c r="I71" s="13">
        <f>MONTH(Table1[[#This Row],[Datum]])</f>
        <v>1</v>
      </c>
      <c r="J71" s="12">
        <f>YEAR(Table1[[#This Row],[Datum]])</f>
        <v>2022</v>
      </c>
      <c r="K71" s="14">
        <v>0.63194444444444442</v>
      </c>
      <c r="L71" s="12">
        <v>17960</v>
      </c>
      <c r="M71" s="12">
        <v>40100</v>
      </c>
      <c r="N71" s="12">
        <v>35751</v>
      </c>
      <c r="O71" s="12" t="s">
        <v>35</v>
      </c>
      <c r="P71" s="14">
        <v>0.63194444444444442</v>
      </c>
      <c r="Q71" s="12">
        <v>22140</v>
      </c>
      <c r="R71" s="12" t="s">
        <v>29</v>
      </c>
      <c r="S71" s="12" t="s">
        <v>30</v>
      </c>
      <c r="T71" s="12">
        <v>1011127</v>
      </c>
      <c r="U71" s="12" t="s">
        <v>31</v>
      </c>
      <c r="V71" s="12" t="s">
        <v>80</v>
      </c>
      <c r="W71" s="12">
        <v>338</v>
      </c>
      <c r="X71" s="12">
        <v>341</v>
      </c>
    </row>
    <row r="72" spans="1:24" s="12" customFormat="1" x14ac:dyDescent="0.2">
      <c r="A72" t="s">
        <v>24</v>
      </c>
      <c r="B72" s="12">
        <v>44563</v>
      </c>
      <c r="C72" s="12" t="s">
        <v>63</v>
      </c>
      <c r="D72" s="12" t="s">
        <v>77</v>
      </c>
      <c r="E72" s="12" t="s">
        <v>78</v>
      </c>
      <c r="F72" s="12" t="s">
        <v>64</v>
      </c>
      <c r="G72" s="12" t="s">
        <v>35</v>
      </c>
      <c r="H72" s="12">
        <f>DAY(Table1[[#This Row],[Datum]])</f>
        <v>11</v>
      </c>
      <c r="I72" s="13">
        <f>MONTH(Table1[[#This Row],[Datum]])</f>
        <v>1</v>
      </c>
      <c r="J72" s="12">
        <f>YEAR(Table1[[#This Row],[Datum]])</f>
        <v>2022</v>
      </c>
      <c r="K72" s="14">
        <v>0.76944444444444438</v>
      </c>
      <c r="L72" s="12">
        <v>17880</v>
      </c>
      <c r="M72" s="12">
        <v>41240</v>
      </c>
      <c r="N72" s="12">
        <v>35753</v>
      </c>
      <c r="O72" s="12" t="s">
        <v>35</v>
      </c>
      <c r="P72" s="14">
        <v>0.76944444444444438</v>
      </c>
      <c r="Q72" s="12">
        <v>23360</v>
      </c>
      <c r="R72" s="12" t="s">
        <v>29</v>
      </c>
      <c r="S72" s="12" t="s">
        <v>30</v>
      </c>
      <c r="T72" s="12">
        <v>1011127</v>
      </c>
      <c r="U72" s="12" t="s">
        <v>31</v>
      </c>
      <c r="V72" s="12" t="s">
        <v>86</v>
      </c>
      <c r="W72" s="12">
        <v>338</v>
      </c>
      <c r="X72" s="12">
        <v>322</v>
      </c>
    </row>
    <row r="73" spans="1:24" s="12" customFormat="1" x14ac:dyDescent="0.2">
      <c r="A73" t="s">
        <v>24</v>
      </c>
      <c r="B73" s="12">
        <v>44564</v>
      </c>
      <c r="C73" s="12" t="s">
        <v>49</v>
      </c>
      <c r="D73" s="12" t="s">
        <v>77</v>
      </c>
      <c r="E73" s="12" t="s">
        <v>78</v>
      </c>
      <c r="F73" s="12" t="s">
        <v>50</v>
      </c>
      <c r="G73" s="12" t="s">
        <v>56</v>
      </c>
      <c r="H73" s="12">
        <f>DAY(Table1[[#This Row],[Datum]])</f>
        <v>12</v>
      </c>
      <c r="I73" s="13">
        <f>MONTH(Table1[[#This Row],[Datum]])</f>
        <v>1</v>
      </c>
      <c r="J73" s="12">
        <f>YEAR(Table1[[#This Row],[Datum]])</f>
        <v>2022</v>
      </c>
      <c r="K73" s="14">
        <v>7.9166666666666663E-2</v>
      </c>
      <c r="L73" s="12">
        <v>17280</v>
      </c>
      <c r="M73" s="12">
        <v>40360</v>
      </c>
      <c r="N73" s="12">
        <v>35754</v>
      </c>
      <c r="O73" s="12" t="s">
        <v>56</v>
      </c>
      <c r="P73" s="14">
        <v>7.9166666666666663E-2</v>
      </c>
      <c r="Q73" s="12">
        <v>23080</v>
      </c>
      <c r="R73" s="12" t="s">
        <v>29</v>
      </c>
      <c r="S73" s="12" t="s">
        <v>30</v>
      </c>
      <c r="T73" s="12">
        <v>1011127</v>
      </c>
      <c r="U73" s="12" t="s">
        <v>31</v>
      </c>
      <c r="V73" s="12" t="s">
        <v>92</v>
      </c>
      <c r="W73" s="12">
        <v>351</v>
      </c>
      <c r="X73" s="12">
        <v>242</v>
      </c>
    </row>
    <row r="74" spans="1:24" s="12" customFormat="1" x14ac:dyDescent="0.2">
      <c r="A74" t="s">
        <v>24</v>
      </c>
      <c r="B74" s="12">
        <v>44565</v>
      </c>
      <c r="C74" s="12" t="s">
        <v>74</v>
      </c>
      <c r="D74" s="12" t="s">
        <v>77</v>
      </c>
      <c r="E74" s="12" t="s">
        <v>78</v>
      </c>
      <c r="F74" s="12" t="s">
        <v>75</v>
      </c>
      <c r="G74" s="12" t="s">
        <v>56</v>
      </c>
      <c r="H74" s="12">
        <f>DAY(Table1[[#This Row],[Datum]])</f>
        <v>12</v>
      </c>
      <c r="I74" s="13">
        <f>MONTH(Table1[[#This Row],[Datum]])</f>
        <v>1</v>
      </c>
      <c r="J74" s="12">
        <f>YEAR(Table1[[#This Row],[Datum]])</f>
        <v>2022</v>
      </c>
      <c r="K74" s="14">
        <v>0.26666666666666666</v>
      </c>
      <c r="L74" s="12">
        <v>17640</v>
      </c>
      <c r="M74" s="12">
        <v>43220</v>
      </c>
      <c r="N74" s="12">
        <v>35755</v>
      </c>
      <c r="O74" s="12" t="s">
        <v>56</v>
      </c>
      <c r="P74" s="14">
        <v>0.26666666666666666</v>
      </c>
      <c r="Q74" s="12">
        <v>25580</v>
      </c>
      <c r="R74" s="12" t="s">
        <v>29</v>
      </c>
      <c r="S74" s="12" t="s">
        <v>30</v>
      </c>
      <c r="T74" s="12">
        <v>1011127</v>
      </c>
      <c r="U74" s="12" t="s">
        <v>31</v>
      </c>
      <c r="V74" s="12" t="s">
        <v>92</v>
      </c>
      <c r="W74" s="12">
        <v>237</v>
      </c>
      <c r="X74" s="12">
        <v>241</v>
      </c>
    </row>
    <row r="75" spans="1:24" s="12" customFormat="1" x14ac:dyDescent="0.2">
      <c r="A75" t="s">
        <v>24</v>
      </c>
      <c r="B75" s="12">
        <v>44566</v>
      </c>
      <c r="C75" s="12" t="s">
        <v>74</v>
      </c>
      <c r="D75" s="12" t="s">
        <v>77</v>
      </c>
      <c r="E75" s="12" t="s">
        <v>78</v>
      </c>
      <c r="F75" s="12" t="s">
        <v>75</v>
      </c>
      <c r="G75" s="12" t="s">
        <v>56</v>
      </c>
      <c r="H75" s="12">
        <f>DAY(Table1[[#This Row],[Datum]])</f>
        <v>12</v>
      </c>
      <c r="I75" s="13">
        <f>MONTH(Table1[[#This Row],[Datum]])</f>
        <v>1</v>
      </c>
      <c r="J75" s="12">
        <f>YEAR(Table1[[#This Row],[Datum]])</f>
        <v>2022</v>
      </c>
      <c r="K75" s="14">
        <v>0.36319444444444443</v>
      </c>
      <c r="L75" s="12">
        <v>17260</v>
      </c>
      <c r="M75" s="12">
        <v>41460</v>
      </c>
      <c r="N75" s="12">
        <v>35756</v>
      </c>
      <c r="O75" s="12" t="s">
        <v>56</v>
      </c>
      <c r="P75" s="14">
        <v>0.36319444444444443</v>
      </c>
      <c r="Q75" s="12">
        <v>24200</v>
      </c>
      <c r="R75" s="12" t="s">
        <v>29</v>
      </c>
      <c r="S75" s="12" t="s">
        <v>30</v>
      </c>
      <c r="T75" s="12">
        <v>1011127</v>
      </c>
      <c r="U75" s="12" t="s">
        <v>31</v>
      </c>
      <c r="V75" s="12" t="s">
        <v>82</v>
      </c>
      <c r="W75" s="12">
        <v>237</v>
      </c>
      <c r="X75" s="12">
        <v>321</v>
      </c>
    </row>
    <row r="76" spans="1:24" s="12" customFormat="1" x14ac:dyDescent="0.2">
      <c r="A76" t="s">
        <v>24</v>
      </c>
      <c r="B76" s="12">
        <v>44567</v>
      </c>
      <c r="C76" s="12" t="s">
        <v>63</v>
      </c>
      <c r="D76" s="12" t="s">
        <v>77</v>
      </c>
      <c r="E76" s="12" t="s">
        <v>78</v>
      </c>
      <c r="F76" s="12" t="s">
        <v>64</v>
      </c>
      <c r="G76" s="12" t="s">
        <v>56</v>
      </c>
      <c r="H76" s="12">
        <f>DAY(Table1[[#This Row],[Datum]])</f>
        <v>12</v>
      </c>
      <c r="I76" s="13">
        <f>MONTH(Table1[[#This Row],[Datum]])</f>
        <v>1</v>
      </c>
      <c r="J76" s="12">
        <f>YEAR(Table1[[#This Row],[Datum]])</f>
        <v>2022</v>
      </c>
      <c r="K76" s="14">
        <v>0.57708333333333328</v>
      </c>
      <c r="L76" s="12">
        <v>18360</v>
      </c>
      <c r="M76" s="12">
        <v>39940</v>
      </c>
      <c r="N76" s="12">
        <v>35757</v>
      </c>
      <c r="O76" s="12" t="s">
        <v>56</v>
      </c>
      <c r="P76" s="14">
        <v>0.57708333333333328</v>
      </c>
      <c r="Q76" s="12">
        <v>21580</v>
      </c>
      <c r="R76" s="12" t="s">
        <v>29</v>
      </c>
      <c r="S76" s="12" t="s">
        <v>30</v>
      </c>
      <c r="T76" s="12">
        <v>1011127</v>
      </c>
      <c r="U76" s="12" t="s">
        <v>31</v>
      </c>
      <c r="V76" s="12" t="s">
        <v>85</v>
      </c>
      <c r="W76" s="12">
        <v>338</v>
      </c>
      <c r="X76" s="12">
        <v>233</v>
      </c>
    </row>
    <row r="77" spans="1:24" s="12" customFormat="1" x14ac:dyDescent="0.2">
      <c r="A77" t="s">
        <v>24</v>
      </c>
      <c r="B77" s="12">
        <v>44568</v>
      </c>
      <c r="C77" s="12" t="s">
        <v>49</v>
      </c>
      <c r="D77" s="12" t="s">
        <v>77</v>
      </c>
      <c r="E77" s="12" t="s">
        <v>78</v>
      </c>
      <c r="F77" s="12" t="s">
        <v>50</v>
      </c>
      <c r="G77" s="12" t="s">
        <v>56</v>
      </c>
      <c r="H77" s="12">
        <f>DAY(Table1[[#This Row],[Datum]])</f>
        <v>12</v>
      </c>
      <c r="I77" s="13">
        <f>MONTH(Table1[[#This Row],[Datum]])</f>
        <v>1</v>
      </c>
      <c r="J77" s="12">
        <f>YEAR(Table1[[#This Row],[Datum]])</f>
        <v>2022</v>
      </c>
      <c r="K77" s="14">
        <v>0.90416666666666667</v>
      </c>
      <c r="L77" s="12">
        <v>16920</v>
      </c>
      <c r="M77" s="12">
        <v>41360</v>
      </c>
      <c r="N77" s="12">
        <v>35758</v>
      </c>
      <c r="O77" s="12" t="s">
        <v>56</v>
      </c>
      <c r="P77" s="14">
        <v>0.90416666666666667</v>
      </c>
      <c r="Q77" s="12">
        <v>24440</v>
      </c>
      <c r="R77" s="12" t="s">
        <v>29</v>
      </c>
      <c r="S77" s="12" t="s">
        <v>30</v>
      </c>
      <c r="T77" s="12">
        <v>1011127</v>
      </c>
      <c r="U77" s="12" t="s">
        <v>31</v>
      </c>
      <c r="V77" s="12" t="s">
        <v>89</v>
      </c>
      <c r="W77" s="12">
        <v>351</v>
      </c>
      <c r="X77" s="12">
        <v>323</v>
      </c>
    </row>
    <row r="78" spans="1:24" s="12" customFormat="1" x14ac:dyDescent="0.2">
      <c r="A78" t="s">
        <v>24</v>
      </c>
      <c r="B78" s="12">
        <v>44570</v>
      </c>
      <c r="C78" s="12" t="s">
        <v>49</v>
      </c>
      <c r="D78" s="12" t="s">
        <v>77</v>
      </c>
      <c r="E78" s="12" t="s">
        <v>78</v>
      </c>
      <c r="F78" s="12" t="s">
        <v>50</v>
      </c>
      <c r="G78" s="12" t="s">
        <v>56</v>
      </c>
      <c r="H78" s="12">
        <f>DAY(Table1[[#This Row],[Datum]])</f>
        <v>12</v>
      </c>
      <c r="I78" s="13">
        <f>MONTH(Table1[[#This Row],[Datum]])</f>
        <v>1</v>
      </c>
      <c r="J78" s="12">
        <f>YEAR(Table1[[#This Row],[Datum]])</f>
        <v>2022</v>
      </c>
      <c r="K78" s="14">
        <v>0.93888888888888899</v>
      </c>
      <c r="L78" s="12">
        <v>16920</v>
      </c>
      <c r="M78" s="12">
        <v>41320</v>
      </c>
      <c r="N78" s="12">
        <v>35760</v>
      </c>
      <c r="O78" s="12" t="s">
        <v>56</v>
      </c>
      <c r="P78" s="14">
        <v>0.93888888888888899</v>
      </c>
      <c r="Q78" s="12">
        <v>24400</v>
      </c>
      <c r="R78" s="12" t="s">
        <v>29</v>
      </c>
      <c r="S78" s="12" t="s">
        <v>30</v>
      </c>
      <c r="T78" s="12">
        <v>1011127</v>
      </c>
      <c r="U78" s="12" t="s">
        <v>31</v>
      </c>
      <c r="V78" s="12" t="s">
        <v>88</v>
      </c>
      <c r="W78" s="12">
        <v>351</v>
      </c>
      <c r="X78" s="12">
        <v>311</v>
      </c>
    </row>
    <row r="79" spans="1:24" s="12" customFormat="1" x14ac:dyDescent="0.2">
      <c r="A79" t="s">
        <v>24</v>
      </c>
      <c r="B79" s="12">
        <v>44571</v>
      </c>
      <c r="C79" s="12" t="s">
        <v>49</v>
      </c>
      <c r="D79" s="12" t="s">
        <v>77</v>
      </c>
      <c r="E79" s="12" t="s">
        <v>78</v>
      </c>
      <c r="F79" s="12" t="s">
        <v>50</v>
      </c>
      <c r="G79" s="12" t="s">
        <v>37</v>
      </c>
      <c r="H79" s="12">
        <f>DAY(Table1[[#This Row],[Datum]])</f>
        <v>13</v>
      </c>
      <c r="I79" s="13">
        <f>MONTH(Table1[[#This Row],[Datum]])</f>
        <v>1</v>
      </c>
      <c r="J79" s="12">
        <f>YEAR(Table1[[#This Row],[Datum]])</f>
        <v>2022</v>
      </c>
      <c r="K79" s="14">
        <v>2.9861111111111113E-2</v>
      </c>
      <c r="L79" s="12">
        <v>16940</v>
      </c>
      <c r="M79" s="12">
        <v>41700</v>
      </c>
      <c r="N79" s="12">
        <v>35761</v>
      </c>
      <c r="O79" s="12" t="s">
        <v>37</v>
      </c>
      <c r="P79" s="14">
        <v>2.9861111111111113E-2</v>
      </c>
      <c r="Q79" s="12">
        <v>24760</v>
      </c>
      <c r="R79" s="12" t="s">
        <v>29</v>
      </c>
      <c r="S79" s="12" t="s">
        <v>30</v>
      </c>
      <c r="T79" s="12">
        <v>1011127</v>
      </c>
      <c r="U79" s="12" t="s">
        <v>31</v>
      </c>
      <c r="V79" s="12" t="s">
        <v>87</v>
      </c>
      <c r="W79" s="12">
        <v>351</v>
      </c>
      <c r="X79" s="12">
        <v>317</v>
      </c>
    </row>
    <row r="80" spans="1:24" s="12" customFormat="1" x14ac:dyDescent="0.2">
      <c r="A80" t="s">
        <v>24</v>
      </c>
      <c r="B80" s="12">
        <v>44573</v>
      </c>
      <c r="C80" s="12" t="s">
        <v>57</v>
      </c>
      <c r="D80" s="12" t="s">
        <v>77</v>
      </c>
      <c r="E80" s="12" t="s">
        <v>78</v>
      </c>
      <c r="F80" s="12" t="s">
        <v>58</v>
      </c>
      <c r="G80" s="12" t="s">
        <v>37</v>
      </c>
      <c r="H80" s="12">
        <f>DAY(Table1[[#This Row],[Datum]])</f>
        <v>13</v>
      </c>
      <c r="I80" s="13">
        <f>MONTH(Table1[[#This Row],[Datum]])</f>
        <v>1</v>
      </c>
      <c r="J80" s="12">
        <f>YEAR(Table1[[#This Row],[Datum]])</f>
        <v>2022</v>
      </c>
      <c r="K80" s="14">
        <v>0.2722222222222222</v>
      </c>
      <c r="L80" s="12">
        <v>17900</v>
      </c>
      <c r="M80" s="12">
        <v>42980</v>
      </c>
      <c r="N80" s="12">
        <v>35763</v>
      </c>
      <c r="O80" s="12" t="s">
        <v>37</v>
      </c>
      <c r="P80" s="14">
        <v>0.2722222222222222</v>
      </c>
      <c r="Q80" s="12">
        <v>25080</v>
      </c>
      <c r="R80" s="12" t="s">
        <v>29</v>
      </c>
      <c r="S80" s="12" t="s">
        <v>30</v>
      </c>
      <c r="T80" s="12">
        <v>1011127</v>
      </c>
      <c r="U80" s="12" t="s">
        <v>31</v>
      </c>
      <c r="V80" s="12" t="s">
        <v>80</v>
      </c>
      <c r="W80" s="12">
        <v>248</v>
      </c>
      <c r="X80" s="12">
        <v>341</v>
      </c>
    </row>
    <row r="81" spans="1:24" s="12" customFormat="1" x14ac:dyDescent="0.2">
      <c r="A81" t="s">
        <v>24</v>
      </c>
      <c r="B81" s="12">
        <v>44576</v>
      </c>
      <c r="C81" s="12" t="s">
        <v>63</v>
      </c>
      <c r="D81" s="12" t="s">
        <v>77</v>
      </c>
      <c r="E81" s="12" t="s">
        <v>78</v>
      </c>
      <c r="F81" s="12" t="s">
        <v>64</v>
      </c>
      <c r="G81" s="12" t="s">
        <v>37</v>
      </c>
      <c r="H81" s="12">
        <f>DAY(Table1[[#This Row],[Datum]])</f>
        <v>13</v>
      </c>
      <c r="I81" s="13">
        <f>MONTH(Table1[[#This Row],[Datum]])</f>
        <v>1</v>
      </c>
      <c r="J81" s="12">
        <f>YEAR(Table1[[#This Row],[Datum]])</f>
        <v>2022</v>
      </c>
      <c r="K81" s="14">
        <v>0.47222222222222227</v>
      </c>
      <c r="L81" s="12">
        <v>18300</v>
      </c>
      <c r="M81" s="12">
        <v>41640</v>
      </c>
      <c r="N81" s="12">
        <v>35766</v>
      </c>
      <c r="O81" s="12" t="s">
        <v>37</v>
      </c>
      <c r="P81" s="14">
        <v>0.47222222222222227</v>
      </c>
      <c r="Q81" s="12">
        <v>23340</v>
      </c>
      <c r="R81" s="12" t="s">
        <v>29</v>
      </c>
      <c r="S81" s="12" t="s">
        <v>30</v>
      </c>
      <c r="T81" s="12">
        <v>1011127</v>
      </c>
      <c r="U81" s="12" t="s">
        <v>31</v>
      </c>
      <c r="V81" s="12" t="s">
        <v>84</v>
      </c>
      <c r="W81" s="12">
        <v>338</v>
      </c>
      <c r="X81" s="12">
        <v>236</v>
      </c>
    </row>
    <row r="82" spans="1:24" s="12" customFormat="1" x14ac:dyDescent="0.2">
      <c r="A82" t="s">
        <v>24</v>
      </c>
      <c r="B82" s="12">
        <v>44577</v>
      </c>
      <c r="C82" s="12" t="s">
        <v>57</v>
      </c>
      <c r="D82" s="12" t="s">
        <v>77</v>
      </c>
      <c r="E82" s="12" t="s">
        <v>78</v>
      </c>
      <c r="F82" s="12" t="s">
        <v>58</v>
      </c>
      <c r="G82" s="12" t="s">
        <v>37</v>
      </c>
      <c r="H82" s="12">
        <f>DAY(Table1[[#This Row],[Datum]])</f>
        <v>13</v>
      </c>
      <c r="I82" s="13">
        <f>MONTH(Table1[[#This Row],[Datum]])</f>
        <v>1</v>
      </c>
      <c r="J82" s="12">
        <f>YEAR(Table1[[#This Row],[Datum]])</f>
        <v>2022</v>
      </c>
      <c r="K82" s="14">
        <v>0.54236111111111118</v>
      </c>
      <c r="L82" s="12">
        <v>18180</v>
      </c>
      <c r="M82" s="12">
        <v>43640</v>
      </c>
      <c r="N82" s="12">
        <v>35767</v>
      </c>
      <c r="O82" s="12" t="s">
        <v>37</v>
      </c>
      <c r="P82" s="14">
        <v>0.54236111111111118</v>
      </c>
      <c r="Q82" s="12">
        <v>25460</v>
      </c>
      <c r="R82" s="12" t="s">
        <v>29</v>
      </c>
      <c r="S82" s="12" t="s">
        <v>30</v>
      </c>
      <c r="T82" s="12">
        <v>1011127</v>
      </c>
      <c r="U82" s="12" t="s">
        <v>31</v>
      </c>
      <c r="V82" s="12" t="s">
        <v>67</v>
      </c>
      <c r="W82" s="12">
        <v>248</v>
      </c>
      <c r="X82" s="12">
        <v>240</v>
      </c>
    </row>
    <row r="83" spans="1:24" s="12" customFormat="1" x14ac:dyDescent="0.2">
      <c r="A83" t="s">
        <v>24</v>
      </c>
      <c r="B83" s="12">
        <v>44580</v>
      </c>
      <c r="C83" s="12" t="s">
        <v>49</v>
      </c>
      <c r="D83" s="12" t="s">
        <v>77</v>
      </c>
      <c r="E83" s="12" t="s">
        <v>78</v>
      </c>
      <c r="F83" s="12" t="s">
        <v>50</v>
      </c>
      <c r="G83" s="12" t="s">
        <v>37</v>
      </c>
      <c r="H83" s="12">
        <f>DAY(Table1[[#This Row],[Datum]])</f>
        <v>13</v>
      </c>
      <c r="I83" s="13">
        <f>MONTH(Table1[[#This Row],[Datum]])</f>
        <v>1</v>
      </c>
      <c r="J83" s="12">
        <f>YEAR(Table1[[#This Row],[Datum]])</f>
        <v>2022</v>
      </c>
      <c r="K83" s="14">
        <v>0.76736111111111116</v>
      </c>
      <c r="L83" s="12">
        <v>16920</v>
      </c>
      <c r="M83" s="12">
        <v>41980</v>
      </c>
      <c r="N83" s="12">
        <v>35770</v>
      </c>
      <c r="O83" s="12" t="s">
        <v>37</v>
      </c>
      <c r="P83" s="14">
        <v>0.76736111111111116</v>
      </c>
      <c r="Q83" s="12">
        <v>25060</v>
      </c>
      <c r="R83" s="12" t="s">
        <v>29</v>
      </c>
      <c r="S83" s="12" t="s">
        <v>30</v>
      </c>
      <c r="T83" s="12">
        <v>1011127</v>
      </c>
      <c r="U83" s="12" t="s">
        <v>31</v>
      </c>
      <c r="V83" s="12" t="s">
        <v>93</v>
      </c>
      <c r="W83" s="12">
        <v>351</v>
      </c>
      <c r="X83" s="12">
        <v>309</v>
      </c>
    </row>
    <row r="84" spans="1:24" s="12" customFormat="1" x14ac:dyDescent="0.2">
      <c r="A84" t="s">
        <v>24</v>
      </c>
      <c r="B84" s="12">
        <v>44581</v>
      </c>
      <c r="C84" s="12" t="s">
        <v>49</v>
      </c>
      <c r="D84" s="12" t="s">
        <v>77</v>
      </c>
      <c r="E84" s="12" t="s">
        <v>78</v>
      </c>
      <c r="F84" s="12" t="s">
        <v>50</v>
      </c>
      <c r="G84" s="12" t="s">
        <v>37</v>
      </c>
      <c r="H84" s="12">
        <f>DAY(Table1[[#This Row],[Datum]])</f>
        <v>13</v>
      </c>
      <c r="I84" s="13">
        <f>MONTH(Table1[[#This Row],[Datum]])</f>
        <v>1</v>
      </c>
      <c r="J84" s="12">
        <f>YEAR(Table1[[#This Row],[Datum]])</f>
        <v>2022</v>
      </c>
      <c r="K84" s="14">
        <v>0.87986111111111109</v>
      </c>
      <c r="L84" s="12">
        <v>16900</v>
      </c>
      <c r="M84" s="12">
        <v>38760</v>
      </c>
      <c r="N84" s="12">
        <v>35771</v>
      </c>
      <c r="O84" s="12" t="s">
        <v>37</v>
      </c>
      <c r="P84" s="14">
        <v>0.87986111111111109</v>
      </c>
      <c r="Q84" s="12">
        <v>21860</v>
      </c>
      <c r="R84" s="12" t="s">
        <v>29</v>
      </c>
      <c r="S84" s="12" t="s">
        <v>30</v>
      </c>
      <c r="T84" s="12">
        <v>1011127</v>
      </c>
      <c r="U84" s="12" t="s">
        <v>31</v>
      </c>
      <c r="V84" s="12" t="s">
        <v>82</v>
      </c>
      <c r="W84" s="12">
        <v>351</v>
      </c>
      <c r="X84" s="12">
        <v>321</v>
      </c>
    </row>
    <row r="85" spans="1:24" s="12" customFormat="1" x14ac:dyDescent="0.2">
      <c r="A85" t="s">
        <v>24</v>
      </c>
      <c r="B85" s="12">
        <v>44582</v>
      </c>
      <c r="C85" s="12" t="s">
        <v>49</v>
      </c>
      <c r="D85" s="12" t="s">
        <v>77</v>
      </c>
      <c r="E85" s="12" t="s">
        <v>78</v>
      </c>
      <c r="F85" s="12" t="s">
        <v>50</v>
      </c>
      <c r="G85" s="12" t="s">
        <v>37</v>
      </c>
      <c r="H85" s="12">
        <f>DAY(Table1[[#This Row],[Datum]])</f>
        <v>13</v>
      </c>
      <c r="I85" s="13">
        <f>MONTH(Table1[[#This Row],[Datum]])</f>
        <v>1</v>
      </c>
      <c r="J85" s="12">
        <f>YEAR(Table1[[#This Row],[Datum]])</f>
        <v>2022</v>
      </c>
      <c r="K85" s="14">
        <v>0.93819444444444444</v>
      </c>
      <c r="L85" s="12">
        <v>16940</v>
      </c>
      <c r="M85" s="12">
        <v>41400</v>
      </c>
      <c r="N85" s="12">
        <v>35772</v>
      </c>
      <c r="O85" s="12" t="s">
        <v>37</v>
      </c>
      <c r="P85" s="14">
        <v>0.93819444444444444</v>
      </c>
      <c r="Q85" s="12">
        <v>24460</v>
      </c>
      <c r="R85" s="12" t="s">
        <v>29</v>
      </c>
      <c r="S85" s="12" t="s">
        <v>30</v>
      </c>
      <c r="T85" s="12">
        <v>1011127</v>
      </c>
      <c r="U85" s="12" t="s">
        <v>31</v>
      </c>
      <c r="V85" s="12" t="s">
        <v>87</v>
      </c>
      <c r="W85" s="12">
        <v>351</v>
      </c>
      <c r="X85" s="12">
        <v>317</v>
      </c>
    </row>
    <row r="86" spans="1:24" s="12" customFormat="1" x14ac:dyDescent="0.2">
      <c r="A86" t="s">
        <v>24</v>
      </c>
      <c r="B86" s="12">
        <v>44583</v>
      </c>
      <c r="C86" s="12" t="s">
        <v>49</v>
      </c>
      <c r="D86" s="12" t="s">
        <v>77</v>
      </c>
      <c r="E86" s="12" t="s">
        <v>78</v>
      </c>
      <c r="F86" s="12" t="s">
        <v>50</v>
      </c>
      <c r="G86" s="12" t="s">
        <v>59</v>
      </c>
      <c r="H86" s="12">
        <f>DAY(Table1[[#This Row],[Datum]])</f>
        <v>14</v>
      </c>
      <c r="I86" s="13">
        <f>MONTH(Table1[[#This Row],[Datum]])</f>
        <v>1</v>
      </c>
      <c r="J86" s="12">
        <f>YEAR(Table1[[#This Row],[Datum]])</f>
        <v>2022</v>
      </c>
      <c r="K86" s="14">
        <v>9.9999999999999992E-2</v>
      </c>
      <c r="L86" s="12">
        <v>16940</v>
      </c>
      <c r="M86" s="12">
        <v>39340</v>
      </c>
      <c r="N86" s="12">
        <v>35773</v>
      </c>
      <c r="O86" s="12" t="s">
        <v>59</v>
      </c>
      <c r="P86" s="14">
        <v>9.9999999999999992E-2</v>
      </c>
      <c r="Q86" s="12">
        <v>22400</v>
      </c>
      <c r="R86" s="12" t="s">
        <v>29</v>
      </c>
      <c r="S86" s="12" t="s">
        <v>30</v>
      </c>
      <c r="T86" s="12">
        <v>1011127</v>
      </c>
      <c r="U86" s="12" t="s">
        <v>31</v>
      </c>
      <c r="V86" s="12" t="s">
        <v>86</v>
      </c>
      <c r="W86" s="12">
        <v>351</v>
      </c>
      <c r="X86" s="12">
        <v>322</v>
      </c>
    </row>
    <row r="87" spans="1:24" s="12" customFormat="1" x14ac:dyDescent="0.2">
      <c r="A87" t="s">
        <v>24</v>
      </c>
      <c r="B87" s="12">
        <v>44588</v>
      </c>
      <c r="C87" s="12" t="s">
        <v>74</v>
      </c>
      <c r="D87" s="12" t="s">
        <v>77</v>
      </c>
      <c r="E87" s="12" t="s">
        <v>78</v>
      </c>
      <c r="F87" s="12" t="s">
        <v>75</v>
      </c>
      <c r="G87" s="12" t="s">
        <v>59</v>
      </c>
      <c r="H87" s="12">
        <f>DAY(Table1[[#This Row],[Datum]])</f>
        <v>14</v>
      </c>
      <c r="I87" s="13">
        <f>MONTH(Table1[[#This Row],[Datum]])</f>
        <v>1</v>
      </c>
      <c r="J87" s="12">
        <f>YEAR(Table1[[#This Row],[Datum]])</f>
        <v>2022</v>
      </c>
      <c r="K87" s="14">
        <v>0.36874999999999997</v>
      </c>
      <c r="L87" s="12">
        <v>17450</v>
      </c>
      <c r="M87" s="12">
        <v>40080</v>
      </c>
      <c r="N87" s="12">
        <v>35778</v>
      </c>
      <c r="O87" s="12" t="s">
        <v>59</v>
      </c>
      <c r="P87" s="14">
        <v>0.36874999999999997</v>
      </c>
      <c r="Q87" s="12">
        <v>22630</v>
      </c>
      <c r="R87" s="12" t="s">
        <v>29</v>
      </c>
      <c r="S87" s="12" t="s">
        <v>30</v>
      </c>
      <c r="T87" s="12">
        <v>1011127</v>
      </c>
      <c r="U87" s="12" t="s">
        <v>31</v>
      </c>
      <c r="V87" s="12" t="s">
        <v>94</v>
      </c>
      <c r="W87" s="12">
        <v>237</v>
      </c>
      <c r="X87" s="12">
        <v>96</v>
      </c>
    </row>
    <row r="88" spans="1:24" s="12" customFormat="1" x14ac:dyDescent="0.2">
      <c r="A88" t="s">
        <v>24</v>
      </c>
      <c r="B88" s="12">
        <v>44594</v>
      </c>
      <c r="C88" s="12" t="s">
        <v>63</v>
      </c>
      <c r="D88" s="12" t="s">
        <v>77</v>
      </c>
      <c r="E88" s="12" t="s">
        <v>78</v>
      </c>
      <c r="F88" s="12" t="s">
        <v>64</v>
      </c>
      <c r="G88" s="12" t="s">
        <v>59</v>
      </c>
      <c r="H88" s="12">
        <f>DAY(Table1[[#This Row],[Datum]])</f>
        <v>14</v>
      </c>
      <c r="I88" s="13">
        <f>MONTH(Table1[[#This Row],[Datum]])</f>
        <v>1</v>
      </c>
      <c r="J88" s="12">
        <f>YEAR(Table1[[#This Row],[Datum]])</f>
        <v>2022</v>
      </c>
      <c r="K88" s="14">
        <v>0.64930555555555558</v>
      </c>
      <c r="L88" s="12">
        <v>17840</v>
      </c>
      <c r="M88" s="12">
        <v>39360</v>
      </c>
      <c r="N88" s="12">
        <v>35784</v>
      </c>
      <c r="O88" s="12" t="s">
        <v>59</v>
      </c>
      <c r="P88" s="14">
        <v>0.64930555555555558</v>
      </c>
      <c r="Q88" s="12">
        <v>21520</v>
      </c>
      <c r="R88" s="12" t="s">
        <v>29</v>
      </c>
      <c r="S88" s="12" t="s">
        <v>30</v>
      </c>
      <c r="T88" s="12">
        <v>1011127</v>
      </c>
      <c r="U88" s="12" t="s">
        <v>31</v>
      </c>
      <c r="V88" s="12" t="s">
        <v>79</v>
      </c>
      <c r="W88" s="12">
        <v>338</v>
      </c>
      <c r="X88" s="12">
        <v>318</v>
      </c>
    </row>
    <row r="89" spans="1:24" s="12" customFormat="1" x14ac:dyDescent="0.2">
      <c r="A89" t="s">
        <v>24</v>
      </c>
      <c r="B89" s="12">
        <v>44595</v>
      </c>
      <c r="C89" s="12" t="s">
        <v>49</v>
      </c>
      <c r="D89" s="12" t="s">
        <v>77</v>
      </c>
      <c r="E89" s="12" t="s">
        <v>78</v>
      </c>
      <c r="F89" s="12" t="s">
        <v>34</v>
      </c>
      <c r="G89" s="12" t="s">
        <v>59</v>
      </c>
      <c r="H89" s="12">
        <f>DAY(Table1[[#This Row],[Datum]])</f>
        <v>14</v>
      </c>
      <c r="I89" s="13">
        <f>MONTH(Table1[[#This Row],[Datum]])</f>
        <v>1</v>
      </c>
      <c r="J89" s="12">
        <f>YEAR(Table1[[#This Row],[Datum]])</f>
        <v>2022</v>
      </c>
      <c r="K89" s="14">
        <v>0.69791666666666663</v>
      </c>
      <c r="L89" s="12">
        <v>17360</v>
      </c>
      <c r="M89" s="12">
        <v>37800</v>
      </c>
      <c r="N89" s="12">
        <v>35785</v>
      </c>
      <c r="O89" s="12" t="s">
        <v>59</v>
      </c>
      <c r="P89" s="14">
        <v>0.69791666666666663</v>
      </c>
      <c r="Q89" s="12">
        <v>20440</v>
      </c>
      <c r="R89" s="12" t="s">
        <v>29</v>
      </c>
      <c r="S89" s="12" t="s">
        <v>30</v>
      </c>
      <c r="T89" s="12">
        <v>1011127</v>
      </c>
      <c r="U89" s="12" t="s">
        <v>31</v>
      </c>
      <c r="V89" s="12" t="s">
        <v>84</v>
      </c>
      <c r="W89" s="12">
        <v>351</v>
      </c>
      <c r="X89" s="12">
        <v>236</v>
      </c>
    </row>
    <row r="90" spans="1:24" s="12" customFormat="1" x14ac:dyDescent="0.2">
      <c r="A90" t="s">
        <v>24</v>
      </c>
      <c r="B90" s="12">
        <v>44596</v>
      </c>
      <c r="C90" s="12" t="s">
        <v>49</v>
      </c>
      <c r="D90" s="12" t="s">
        <v>77</v>
      </c>
      <c r="E90" s="12" t="s">
        <v>78</v>
      </c>
      <c r="F90" s="12" t="s">
        <v>50</v>
      </c>
      <c r="G90" s="12" t="s">
        <v>59</v>
      </c>
      <c r="H90" s="12">
        <f>DAY(Table1[[#This Row],[Datum]])</f>
        <v>14</v>
      </c>
      <c r="I90" s="13">
        <f>MONTH(Table1[[#This Row],[Datum]])</f>
        <v>1</v>
      </c>
      <c r="J90" s="12">
        <f>YEAR(Table1[[#This Row],[Datum]])</f>
        <v>2022</v>
      </c>
      <c r="K90" s="14">
        <v>0.76874999999999993</v>
      </c>
      <c r="L90" s="12">
        <v>17020</v>
      </c>
      <c r="M90" s="12">
        <v>41280</v>
      </c>
      <c r="N90" s="12">
        <v>35786</v>
      </c>
      <c r="O90" s="12" t="s">
        <v>59</v>
      </c>
      <c r="P90" s="14">
        <v>0.76874999999999993</v>
      </c>
      <c r="Q90" s="12">
        <v>24260</v>
      </c>
      <c r="R90" s="12" t="s">
        <v>29</v>
      </c>
      <c r="S90" s="12" t="s">
        <v>30</v>
      </c>
      <c r="T90" s="12">
        <v>1011127</v>
      </c>
      <c r="U90" s="12" t="s">
        <v>31</v>
      </c>
      <c r="V90" s="12" t="s">
        <v>80</v>
      </c>
      <c r="W90" s="12">
        <v>351</v>
      </c>
      <c r="X90" s="12">
        <v>341</v>
      </c>
    </row>
    <row r="91" spans="1:24" s="12" customFormat="1" x14ac:dyDescent="0.2">
      <c r="A91" t="s">
        <v>24</v>
      </c>
      <c r="B91" s="12">
        <v>44597</v>
      </c>
      <c r="C91" s="12" t="s">
        <v>49</v>
      </c>
      <c r="D91" s="12" t="s">
        <v>77</v>
      </c>
      <c r="E91" s="12" t="s">
        <v>78</v>
      </c>
      <c r="F91" s="12" t="s">
        <v>50</v>
      </c>
      <c r="G91" s="12" t="s">
        <v>59</v>
      </c>
      <c r="H91" s="12">
        <f>DAY(Table1[[#This Row],[Datum]])</f>
        <v>14</v>
      </c>
      <c r="I91" s="13">
        <f>MONTH(Table1[[#This Row],[Datum]])</f>
        <v>1</v>
      </c>
      <c r="J91" s="12">
        <f>YEAR(Table1[[#This Row],[Datum]])</f>
        <v>2022</v>
      </c>
      <c r="K91" s="14">
        <v>0.875</v>
      </c>
      <c r="L91" s="12">
        <v>17280</v>
      </c>
      <c r="M91" s="12">
        <v>43440</v>
      </c>
      <c r="N91" s="12">
        <v>35787</v>
      </c>
      <c r="O91" s="12" t="s">
        <v>59</v>
      </c>
      <c r="P91" s="14">
        <v>0.875</v>
      </c>
      <c r="Q91" s="12">
        <v>26160</v>
      </c>
      <c r="R91" s="12" t="s">
        <v>29</v>
      </c>
      <c r="S91" s="12" t="s">
        <v>30</v>
      </c>
      <c r="T91" s="12">
        <v>1011127</v>
      </c>
      <c r="U91" s="12" t="s">
        <v>31</v>
      </c>
      <c r="V91" s="12" t="s">
        <v>92</v>
      </c>
      <c r="W91" s="12">
        <v>351</v>
      </c>
      <c r="X91" s="12">
        <v>242</v>
      </c>
    </row>
    <row r="92" spans="1:24" s="12" customFormat="1" x14ac:dyDescent="0.2">
      <c r="A92" t="s">
        <v>24</v>
      </c>
      <c r="B92" s="12">
        <v>44598</v>
      </c>
      <c r="C92" s="12" t="s">
        <v>49</v>
      </c>
      <c r="D92" s="12" t="s">
        <v>77</v>
      </c>
      <c r="E92" s="12" t="s">
        <v>78</v>
      </c>
      <c r="F92" s="12" t="s">
        <v>50</v>
      </c>
      <c r="G92" s="12" t="s">
        <v>95</v>
      </c>
      <c r="H92" s="12">
        <f>DAY(Table1[[#This Row],[Datum]])</f>
        <v>15</v>
      </c>
      <c r="I92" s="13">
        <f>MONTH(Table1[[#This Row],[Datum]])</f>
        <v>1</v>
      </c>
      <c r="J92" s="12">
        <f>YEAR(Table1[[#This Row],[Datum]])</f>
        <v>2022</v>
      </c>
      <c r="K92" s="14">
        <v>2.7777777777777779E-3</v>
      </c>
      <c r="L92" s="12">
        <v>16920</v>
      </c>
      <c r="M92" s="12">
        <v>44380</v>
      </c>
      <c r="N92" s="12">
        <v>35788</v>
      </c>
      <c r="O92" s="12" t="s">
        <v>95</v>
      </c>
      <c r="P92" s="14">
        <v>2.7777777777777779E-3</v>
      </c>
      <c r="Q92" s="12">
        <v>27460</v>
      </c>
      <c r="R92" s="12" t="s">
        <v>29</v>
      </c>
      <c r="S92" s="12" t="s">
        <v>30</v>
      </c>
      <c r="T92" s="12">
        <v>1011127</v>
      </c>
      <c r="U92" s="12" t="s">
        <v>31</v>
      </c>
      <c r="V92" s="12" t="s">
        <v>89</v>
      </c>
      <c r="W92" s="12">
        <v>351</v>
      </c>
      <c r="X92" s="12">
        <v>323</v>
      </c>
    </row>
    <row r="93" spans="1:24" s="12" customFormat="1" x14ac:dyDescent="0.2">
      <c r="A93" t="s">
        <v>24</v>
      </c>
      <c r="B93" s="12">
        <v>44600</v>
      </c>
      <c r="C93" s="12" t="s">
        <v>74</v>
      </c>
      <c r="D93" s="12" t="s">
        <v>77</v>
      </c>
      <c r="E93" s="12" t="s">
        <v>78</v>
      </c>
      <c r="F93" s="12" t="s">
        <v>75</v>
      </c>
      <c r="G93" s="12" t="s">
        <v>95</v>
      </c>
      <c r="H93" s="12">
        <f>DAY(Table1[[#This Row],[Datum]])</f>
        <v>15</v>
      </c>
      <c r="I93" s="13">
        <f>MONTH(Table1[[#This Row],[Datum]])</f>
        <v>1</v>
      </c>
      <c r="J93" s="12">
        <f>YEAR(Table1[[#This Row],[Datum]])</f>
        <v>2022</v>
      </c>
      <c r="K93" s="14">
        <v>0.24444444444444446</v>
      </c>
      <c r="L93" s="12">
        <v>17660</v>
      </c>
      <c r="M93" s="12">
        <v>40540</v>
      </c>
      <c r="N93" s="12">
        <v>35790</v>
      </c>
      <c r="O93" s="12" t="s">
        <v>95</v>
      </c>
      <c r="P93" s="14">
        <v>0.24444444444444446</v>
      </c>
      <c r="Q93" s="12">
        <v>22880</v>
      </c>
      <c r="R93" s="12" t="s">
        <v>29</v>
      </c>
      <c r="S93" s="12" t="s">
        <v>30</v>
      </c>
      <c r="T93" s="12">
        <v>1011127</v>
      </c>
      <c r="U93" s="12" t="s">
        <v>31</v>
      </c>
      <c r="V93" s="12" t="s">
        <v>67</v>
      </c>
      <c r="W93" s="12">
        <v>237</v>
      </c>
      <c r="X93" s="12">
        <v>240</v>
      </c>
    </row>
    <row r="94" spans="1:24" s="12" customFormat="1" x14ac:dyDescent="0.2">
      <c r="A94" t="s">
        <v>24</v>
      </c>
      <c r="B94" s="12">
        <v>44601</v>
      </c>
      <c r="C94" s="12" t="s">
        <v>42</v>
      </c>
      <c r="D94" s="12" t="s">
        <v>77</v>
      </c>
      <c r="E94" s="12" t="s">
        <v>78</v>
      </c>
      <c r="F94" s="12" t="s">
        <v>27</v>
      </c>
      <c r="G94" s="12" t="s">
        <v>95</v>
      </c>
      <c r="H94" s="12">
        <f>DAY(Table1[[#This Row],[Datum]])</f>
        <v>15</v>
      </c>
      <c r="I94" s="13">
        <f>MONTH(Table1[[#This Row],[Datum]])</f>
        <v>1</v>
      </c>
      <c r="J94" s="12">
        <f>YEAR(Table1[[#This Row],[Datum]])</f>
        <v>2022</v>
      </c>
      <c r="K94" s="14">
        <v>0.46875</v>
      </c>
      <c r="L94" s="12">
        <v>17120</v>
      </c>
      <c r="M94" s="12">
        <v>37420</v>
      </c>
      <c r="N94" s="12">
        <v>35791</v>
      </c>
      <c r="O94" s="12" t="s">
        <v>95</v>
      </c>
      <c r="P94" s="14">
        <v>0.46875</v>
      </c>
      <c r="Q94" s="12">
        <v>20300</v>
      </c>
      <c r="R94" s="12" t="s">
        <v>29</v>
      </c>
      <c r="S94" s="12" t="s">
        <v>30</v>
      </c>
      <c r="T94" s="12">
        <v>1011127</v>
      </c>
      <c r="U94" s="12" t="s">
        <v>31</v>
      </c>
      <c r="V94" s="12" t="s">
        <v>54</v>
      </c>
      <c r="W94" s="12">
        <v>312</v>
      </c>
      <c r="X94" s="12">
        <v>343</v>
      </c>
    </row>
    <row r="95" spans="1:24" s="12" customFormat="1" x14ac:dyDescent="0.2">
      <c r="A95" t="s">
        <v>24</v>
      </c>
      <c r="B95" s="12">
        <v>44602</v>
      </c>
      <c r="C95" s="12" t="s">
        <v>49</v>
      </c>
      <c r="D95" s="12" t="s">
        <v>77</v>
      </c>
      <c r="E95" s="12" t="s">
        <v>78</v>
      </c>
      <c r="F95" s="12" t="s">
        <v>27</v>
      </c>
      <c r="G95" s="12" t="s">
        <v>60</v>
      </c>
      <c r="H95" s="12">
        <f>DAY(Table1[[#This Row],[Datum]])</f>
        <v>16</v>
      </c>
      <c r="I95" s="13">
        <f>MONTH(Table1[[#This Row],[Datum]])</f>
        <v>1</v>
      </c>
      <c r="J95" s="12">
        <f>YEAR(Table1[[#This Row],[Datum]])</f>
        <v>2022</v>
      </c>
      <c r="K95" s="14">
        <v>0.41041666666666665</v>
      </c>
      <c r="L95" s="12">
        <v>16900</v>
      </c>
      <c r="M95" s="12">
        <v>41340</v>
      </c>
      <c r="N95" s="12">
        <v>35792</v>
      </c>
      <c r="O95" s="12" t="s">
        <v>60</v>
      </c>
      <c r="P95" s="14">
        <v>0.41041666666666665</v>
      </c>
      <c r="Q95" s="12">
        <v>24440</v>
      </c>
      <c r="R95" s="12" t="s">
        <v>29</v>
      </c>
      <c r="S95" s="12" t="s">
        <v>30</v>
      </c>
      <c r="T95" s="12">
        <v>1011127</v>
      </c>
      <c r="U95" s="12" t="s">
        <v>31</v>
      </c>
      <c r="V95" s="12" t="s">
        <v>79</v>
      </c>
      <c r="W95" s="12">
        <v>351</v>
      </c>
      <c r="X95" s="12">
        <v>318</v>
      </c>
    </row>
    <row r="96" spans="1:24" s="12" customFormat="1" x14ac:dyDescent="0.2">
      <c r="A96" t="s">
        <v>24</v>
      </c>
      <c r="B96" s="12">
        <v>44604</v>
      </c>
      <c r="C96" s="12" t="s">
        <v>49</v>
      </c>
      <c r="D96" s="12" t="s">
        <v>77</v>
      </c>
      <c r="E96" s="12" t="s">
        <v>78</v>
      </c>
      <c r="F96" s="12" t="s">
        <v>27</v>
      </c>
      <c r="G96" s="12" t="s">
        <v>60</v>
      </c>
      <c r="H96" s="12">
        <f>DAY(Table1[[#This Row],[Datum]])</f>
        <v>16</v>
      </c>
      <c r="I96" s="13">
        <f>MONTH(Table1[[#This Row],[Datum]])</f>
        <v>1</v>
      </c>
      <c r="J96" s="12">
        <f>YEAR(Table1[[#This Row],[Datum]])</f>
        <v>2022</v>
      </c>
      <c r="K96" s="14">
        <v>0.48402777777777778</v>
      </c>
      <c r="L96" s="12">
        <v>16940</v>
      </c>
      <c r="M96" s="12">
        <v>39820</v>
      </c>
      <c r="N96" s="12">
        <v>35794</v>
      </c>
      <c r="O96" s="12" t="s">
        <v>60</v>
      </c>
      <c r="P96" s="14">
        <v>0.48402777777777778</v>
      </c>
      <c r="Q96" s="12">
        <v>22880</v>
      </c>
      <c r="R96" s="12" t="s">
        <v>29</v>
      </c>
      <c r="S96" s="12" t="s">
        <v>30</v>
      </c>
      <c r="T96" s="12">
        <v>1011127</v>
      </c>
      <c r="U96" s="12" t="s">
        <v>31</v>
      </c>
      <c r="V96" s="12" t="s">
        <v>87</v>
      </c>
      <c r="W96" s="12">
        <v>351</v>
      </c>
      <c r="X96" s="12">
        <v>317</v>
      </c>
    </row>
    <row r="97" spans="1:24" s="12" customFormat="1" x14ac:dyDescent="0.2">
      <c r="A97" t="s">
        <v>24</v>
      </c>
      <c r="B97" s="15">
        <v>12694</v>
      </c>
      <c r="C97" s="12" t="s">
        <v>42</v>
      </c>
      <c r="D97" s="12" t="s">
        <v>77</v>
      </c>
      <c r="E97" s="12" t="s">
        <v>78</v>
      </c>
      <c r="G97" s="12" t="s">
        <v>61</v>
      </c>
      <c r="H97" s="12">
        <f>DAY(Table1[[#This Row],[Datum]])</f>
        <v>17</v>
      </c>
      <c r="I97" s="13">
        <f>MONTH(Table1[[#This Row],[Datum]])</f>
        <v>1</v>
      </c>
      <c r="J97" s="12">
        <f>YEAR(Table1[[#This Row],[Datum]])</f>
        <v>2022</v>
      </c>
      <c r="K97" s="14"/>
      <c r="O97" s="12" t="s">
        <v>61</v>
      </c>
      <c r="P97" s="14"/>
      <c r="Q97" s="12">
        <v>23100</v>
      </c>
      <c r="S97" s="12" t="s">
        <v>30</v>
      </c>
      <c r="T97" s="12">
        <v>1011127</v>
      </c>
      <c r="U97" s="12" t="s">
        <v>31</v>
      </c>
    </row>
    <row r="98" spans="1:24" s="12" customFormat="1" x14ac:dyDescent="0.2">
      <c r="A98" t="s">
        <v>24</v>
      </c>
      <c r="B98" s="12">
        <v>44606</v>
      </c>
      <c r="C98" s="12" t="s">
        <v>49</v>
      </c>
      <c r="D98" s="12" t="s">
        <v>77</v>
      </c>
      <c r="E98" s="12" t="s">
        <v>78</v>
      </c>
      <c r="F98" s="12" t="s">
        <v>50</v>
      </c>
      <c r="G98" s="12" t="s">
        <v>61</v>
      </c>
      <c r="H98" s="12">
        <f>DAY(Table1[[#This Row],[Datum]])</f>
        <v>17</v>
      </c>
      <c r="I98" s="13">
        <f>MONTH(Table1[[#This Row],[Datum]])</f>
        <v>1</v>
      </c>
      <c r="J98" s="12">
        <f>YEAR(Table1[[#This Row],[Datum]])</f>
        <v>2022</v>
      </c>
      <c r="K98" s="14">
        <v>4.5138888888888888E-2</v>
      </c>
      <c r="L98" s="12">
        <v>17040</v>
      </c>
      <c r="M98" s="12">
        <v>39740</v>
      </c>
      <c r="N98" s="12">
        <v>35796</v>
      </c>
      <c r="O98" s="12" t="s">
        <v>61</v>
      </c>
      <c r="P98" s="14">
        <v>4.5138888888888888E-2</v>
      </c>
      <c r="Q98" s="12">
        <v>22700</v>
      </c>
      <c r="R98" s="12" t="s">
        <v>29</v>
      </c>
      <c r="S98" s="12" t="s">
        <v>30</v>
      </c>
      <c r="T98" s="12">
        <v>1011127</v>
      </c>
      <c r="U98" s="12" t="s">
        <v>31</v>
      </c>
      <c r="V98" s="12" t="s">
        <v>81</v>
      </c>
      <c r="W98" s="12">
        <v>351</v>
      </c>
      <c r="X98" s="12">
        <v>180</v>
      </c>
    </row>
    <row r="99" spans="1:24" s="12" customFormat="1" x14ac:dyDescent="0.2">
      <c r="A99" t="s">
        <v>24</v>
      </c>
      <c r="B99" s="12">
        <v>44607</v>
      </c>
      <c r="C99" s="12" t="s">
        <v>49</v>
      </c>
      <c r="D99" s="12" t="s">
        <v>77</v>
      </c>
      <c r="E99" s="12" t="s">
        <v>78</v>
      </c>
      <c r="F99" s="12" t="s">
        <v>50</v>
      </c>
      <c r="G99" s="12" t="s">
        <v>61</v>
      </c>
      <c r="H99" s="12">
        <f>DAY(Table1[[#This Row],[Datum]])</f>
        <v>17</v>
      </c>
      <c r="I99" s="13">
        <f>MONTH(Table1[[#This Row],[Datum]])</f>
        <v>1</v>
      </c>
      <c r="J99" s="12">
        <f>YEAR(Table1[[#This Row],[Datum]])</f>
        <v>2022</v>
      </c>
      <c r="K99" s="14">
        <v>7.8472222222222221E-2</v>
      </c>
      <c r="L99" s="12">
        <v>17360</v>
      </c>
      <c r="M99" s="12">
        <v>39500</v>
      </c>
      <c r="N99" s="12">
        <v>35797</v>
      </c>
      <c r="O99" s="12" t="s">
        <v>61</v>
      </c>
      <c r="P99" s="14">
        <v>7.8472222222222221E-2</v>
      </c>
      <c r="Q99" s="12">
        <v>22140</v>
      </c>
      <c r="R99" s="12" t="s">
        <v>29</v>
      </c>
      <c r="S99" s="12" t="s">
        <v>30</v>
      </c>
      <c r="T99" s="12">
        <v>1011127</v>
      </c>
      <c r="U99" s="12" t="s">
        <v>31</v>
      </c>
      <c r="V99" s="12" t="s">
        <v>84</v>
      </c>
      <c r="W99" s="12">
        <v>351</v>
      </c>
      <c r="X99" s="12">
        <v>236</v>
      </c>
    </row>
    <row r="100" spans="1:24" s="12" customFormat="1" x14ac:dyDescent="0.2">
      <c r="A100" t="s">
        <v>24</v>
      </c>
      <c r="B100" s="12">
        <v>44608</v>
      </c>
      <c r="C100" s="12" t="s">
        <v>63</v>
      </c>
      <c r="D100" s="12" t="s">
        <v>77</v>
      </c>
      <c r="E100" s="12" t="s">
        <v>78</v>
      </c>
      <c r="F100" s="12" t="s">
        <v>64</v>
      </c>
      <c r="G100" s="12" t="s">
        <v>61</v>
      </c>
      <c r="H100" s="12">
        <f>DAY(Table1[[#This Row],[Datum]])</f>
        <v>17</v>
      </c>
      <c r="I100" s="13">
        <f>MONTH(Table1[[#This Row],[Datum]])</f>
        <v>1</v>
      </c>
      <c r="J100" s="12">
        <f>YEAR(Table1[[#This Row],[Datum]])</f>
        <v>2022</v>
      </c>
      <c r="K100" s="14">
        <v>0.38541666666666669</v>
      </c>
      <c r="L100" s="12">
        <v>17860</v>
      </c>
      <c r="M100" s="12">
        <v>41060</v>
      </c>
      <c r="N100" s="12">
        <v>35798</v>
      </c>
      <c r="O100" s="12" t="s">
        <v>61</v>
      </c>
      <c r="P100" s="14">
        <v>0.38541666666666669</v>
      </c>
      <c r="Q100" s="12">
        <v>23200</v>
      </c>
      <c r="R100" s="12" t="s">
        <v>29</v>
      </c>
      <c r="S100" s="12" t="s">
        <v>30</v>
      </c>
      <c r="T100" s="12">
        <v>1011127</v>
      </c>
      <c r="U100" s="12" t="s">
        <v>31</v>
      </c>
      <c r="V100" s="12" t="s">
        <v>88</v>
      </c>
      <c r="W100" s="12">
        <v>338</v>
      </c>
      <c r="X100" s="12">
        <v>311</v>
      </c>
    </row>
    <row r="101" spans="1:24" s="12" customFormat="1" x14ac:dyDescent="0.2">
      <c r="A101" t="s">
        <v>24</v>
      </c>
      <c r="B101" s="12">
        <v>44609</v>
      </c>
      <c r="C101" s="12" t="s">
        <v>42</v>
      </c>
      <c r="D101" s="12" t="s">
        <v>77</v>
      </c>
      <c r="E101" s="12" t="s">
        <v>78</v>
      </c>
      <c r="F101" s="12" t="s">
        <v>45</v>
      </c>
      <c r="G101" s="12" t="s">
        <v>61</v>
      </c>
      <c r="H101" s="12">
        <f>DAY(Table1[[#This Row],[Datum]])</f>
        <v>17</v>
      </c>
      <c r="I101" s="13">
        <f>MONTH(Table1[[#This Row],[Datum]])</f>
        <v>1</v>
      </c>
      <c r="J101" s="12">
        <f>YEAR(Table1[[#This Row],[Datum]])</f>
        <v>2022</v>
      </c>
      <c r="K101" s="14">
        <v>0.42222222222222222</v>
      </c>
      <c r="L101" s="12">
        <v>17400</v>
      </c>
      <c r="M101" s="12">
        <v>43240</v>
      </c>
      <c r="N101" s="12">
        <v>35799</v>
      </c>
      <c r="O101" s="12" t="s">
        <v>61</v>
      </c>
      <c r="P101" s="14">
        <v>0.42222222222222222</v>
      </c>
      <c r="Q101" s="12">
        <v>25840</v>
      </c>
      <c r="R101" s="12" t="s">
        <v>29</v>
      </c>
      <c r="S101" s="12" t="s">
        <v>30</v>
      </c>
      <c r="T101" s="12">
        <v>1011127</v>
      </c>
      <c r="U101" s="12" t="s">
        <v>31</v>
      </c>
      <c r="V101" s="12" t="s">
        <v>89</v>
      </c>
      <c r="W101" s="12">
        <v>312</v>
      </c>
      <c r="X101" s="12">
        <v>323</v>
      </c>
    </row>
    <row r="102" spans="1:24" s="12" customFormat="1" x14ac:dyDescent="0.2">
      <c r="A102" t="s">
        <v>24</v>
      </c>
      <c r="B102" s="12">
        <v>44611</v>
      </c>
      <c r="C102" s="12" t="s">
        <v>63</v>
      </c>
      <c r="D102" s="12" t="s">
        <v>77</v>
      </c>
      <c r="E102" s="12" t="s">
        <v>78</v>
      </c>
      <c r="F102" s="12" t="s">
        <v>64</v>
      </c>
      <c r="G102" s="12" t="s">
        <v>61</v>
      </c>
      <c r="H102" s="12">
        <f>DAY(Table1[[#This Row],[Datum]])</f>
        <v>17</v>
      </c>
      <c r="I102" s="13">
        <f>MONTH(Table1[[#This Row],[Datum]])</f>
        <v>1</v>
      </c>
      <c r="J102" s="12">
        <f>YEAR(Table1[[#This Row],[Datum]])</f>
        <v>2022</v>
      </c>
      <c r="K102" s="14">
        <v>0.58194444444444449</v>
      </c>
      <c r="L102" s="12">
        <v>18240</v>
      </c>
      <c r="M102" s="12">
        <v>43900</v>
      </c>
      <c r="N102" s="12">
        <v>35801</v>
      </c>
      <c r="O102" s="12" t="s">
        <v>61</v>
      </c>
      <c r="P102" s="14">
        <v>0.58194444444444449</v>
      </c>
      <c r="Q102" s="12">
        <v>25660</v>
      </c>
      <c r="R102" s="12" t="s">
        <v>29</v>
      </c>
      <c r="S102" s="12" t="s">
        <v>30</v>
      </c>
      <c r="T102" s="12">
        <v>1011127</v>
      </c>
      <c r="U102" s="12" t="s">
        <v>31</v>
      </c>
      <c r="V102" s="12" t="s">
        <v>67</v>
      </c>
      <c r="W102" s="12">
        <v>338</v>
      </c>
      <c r="X102" s="12">
        <v>240</v>
      </c>
    </row>
    <row r="103" spans="1:24" s="12" customFormat="1" x14ac:dyDescent="0.2">
      <c r="A103" t="s">
        <v>24</v>
      </c>
      <c r="B103" s="12">
        <v>44613</v>
      </c>
      <c r="C103" s="12" t="s">
        <v>63</v>
      </c>
      <c r="D103" s="12" t="s">
        <v>77</v>
      </c>
      <c r="E103" s="12" t="s">
        <v>78</v>
      </c>
      <c r="F103" s="12" t="s">
        <v>64</v>
      </c>
      <c r="G103" s="12" t="s">
        <v>61</v>
      </c>
      <c r="H103" s="12">
        <f>DAY(Table1[[#This Row],[Datum]])</f>
        <v>17</v>
      </c>
      <c r="I103" s="13">
        <f>MONTH(Table1[[#This Row],[Datum]])</f>
        <v>1</v>
      </c>
      <c r="J103" s="12">
        <f>YEAR(Table1[[#This Row],[Datum]])</f>
        <v>2022</v>
      </c>
      <c r="K103" s="14">
        <v>0.69791666666666663</v>
      </c>
      <c r="L103" s="12">
        <v>18220</v>
      </c>
      <c r="M103" s="12">
        <v>42760</v>
      </c>
      <c r="N103" s="12">
        <v>35803</v>
      </c>
      <c r="O103" s="12" t="s">
        <v>61</v>
      </c>
      <c r="P103" s="14">
        <v>0.69791666666666663</v>
      </c>
      <c r="Q103" s="12">
        <v>24540</v>
      </c>
      <c r="R103" s="12" t="s">
        <v>29</v>
      </c>
      <c r="S103" s="12" t="s">
        <v>30</v>
      </c>
      <c r="T103" s="12">
        <v>1011127</v>
      </c>
      <c r="U103" s="12" t="s">
        <v>31</v>
      </c>
      <c r="V103" s="12" t="s">
        <v>92</v>
      </c>
      <c r="W103" s="12">
        <v>338</v>
      </c>
      <c r="X103" s="12">
        <v>242</v>
      </c>
    </row>
    <row r="104" spans="1:24" s="12" customFormat="1" x14ac:dyDescent="0.2">
      <c r="A104" t="s">
        <v>24</v>
      </c>
      <c r="B104" s="12">
        <v>44614</v>
      </c>
      <c r="C104" s="12" t="s">
        <v>49</v>
      </c>
      <c r="D104" s="12" t="s">
        <v>77</v>
      </c>
      <c r="E104" s="12" t="s">
        <v>78</v>
      </c>
      <c r="F104" s="12" t="s">
        <v>50</v>
      </c>
      <c r="G104" s="12" t="s">
        <v>61</v>
      </c>
      <c r="H104" s="12">
        <f>DAY(Table1[[#This Row],[Datum]])</f>
        <v>17</v>
      </c>
      <c r="I104" s="13">
        <f>MONTH(Table1[[#This Row],[Datum]])</f>
        <v>1</v>
      </c>
      <c r="J104" s="12">
        <f>YEAR(Table1[[#This Row],[Datum]])</f>
        <v>2022</v>
      </c>
      <c r="K104" s="14">
        <v>0.77361111111111114</v>
      </c>
      <c r="L104" s="12">
        <v>17420</v>
      </c>
      <c r="M104" s="12">
        <v>39400</v>
      </c>
      <c r="N104" s="12">
        <v>35804</v>
      </c>
      <c r="O104" s="12" t="s">
        <v>61</v>
      </c>
      <c r="P104" s="14">
        <v>0.77361111111111114</v>
      </c>
      <c r="Q104" s="12">
        <v>21980</v>
      </c>
      <c r="R104" s="12" t="s">
        <v>29</v>
      </c>
      <c r="S104" s="12" t="s">
        <v>30</v>
      </c>
      <c r="T104" s="12">
        <v>1011127</v>
      </c>
      <c r="U104" s="12" t="s">
        <v>31</v>
      </c>
      <c r="V104" s="12" t="s">
        <v>85</v>
      </c>
      <c r="W104" s="12">
        <v>351</v>
      </c>
      <c r="X104" s="12">
        <v>233</v>
      </c>
    </row>
    <row r="105" spans="1:24" s="12" customFormat="1" x14ac:dyDescent="0.2">
      <c r="A105" t="s">
        <v>24</v>
      </c>
      <c r="B105" s="12">
        <v>44616</v>
      </c>
      <c r="C105" s="12" t="s">
        <v>49</v>
      </c>
      <c r="D105" s="12" t="s">
        <v>77</v>
      </c>
      <c r="E105" s="12" t="s">
        <v>78</v>
      </c>
      <c r="F105" s="12" t="s">
        <v>50</v>
      </c>
      <c r="G105" s="12" t="s">
        <v>61</v>
      </c>
      <c r="H105" s="12">
        <f>DAY(Table1[[#This Row],[Datum]])</f>
        <v>17</v>
      </c>
      <c r="I105" s="13">
        <f>MONTH(Table1[[#This Row],[Datum]])</f>
        <v>1</v>
      </c>
      <c r="J105" s="12">
        <f>YEAR(Table1[[#This Row],[Datum]])</f>
        <v>2022</v>
      </c>
      <c r="K105" s="14">
        <v>0.87777777777777777</v>
      </c>
      <c r="L105" s="12">
        <v>17360</v>
      </c>
      <c r="M105" s="12">
        <v>41680</v>
      </c>
      <c r="N105" s="12">
        <v>35806</v>
      </c>
      <c r="O105" s="12" t="s">
        <v>61</v>
      </c>
      <c r="P105" s="14">
        <v>0.87777777777777777</v>
      </c>
      <c r="Q105" s="12">
        <v>24320</v>
      </c>
      <c r="R105" s="12" t="s">
        <v>29</v>
      </c>
      <c r="S105" s="12" t="s">
        <v>30</v>
      </c>
      <c r="T105" s="12">
        <v>1011127</v>
      </c>
      <c r="U105" s="12" t="s">
        <v>31</v>
      </c>
      <c r="V105" s="12" t="s">
        <v>84</v>
      </c>
      <c r="W105" s="12">
        <v>351</v>
      </c>
      <c r="X105" s="12">
        <v>236</v>
      </c>
    </row>
    <row r="106" spans="1:24" s="12" customFormat="1" x14ac:dyDescent="0.2">
      <c r="A106" t="s">
        <v>24</v>
      </c>
      <c r="B106" s="12">
        <v>44617</v>
      </c>
      <c r="C106" s="12" t="s">
        <v>49</v>
      </c>
      <c r="D106" s="12" t="s">
        <v>77</v>
      </c>
      <c r="E106" s="12" t="s">
        <v>78</v>
      </c>
      <c r="F106" s="12" t="s">
        <v>50</v>
      </c>
      <c r="G106" s="12" t="s">
        <v>61</v>
      </c>
      <c r="H106" s="12">
        <f>DAY(Table1[[#This Row],[Datum]])</f>
        <v>17</v>
      </c>
      <c r="I106" s="13">
        <f>MONTH(Table1[[#This Row],[Datum]])</f>
        <v>1</v>
      </c>
      <c r="J106" s="12">
        <f>YEAR(Table1[[#This Row],[Datum]])</f>
        <v>2022</v>
      </c>
      <c r="K106" s="14">
        <v>0.89930555555555547</v>
      </c>
      <c r="L106" s="12">
        <v>17300</v>
      </c>
      <c r="M106" s="12">
        <v>44080</v>
      </c>
      <c r="N106" s="12">
        <v>35807</v>
      </c>
      <c r="O106" s="12" t="s">
        <v>61</v>
      </c>
      <c r="P106" s="14">
        <v>0.89930555555555547</v>
      </c>
      <c r="Q106" s="12">
        <v>26780</v>
      </c>
      <c r="R106" s="12" t="s">
        <v>29</v>
      </c>
      <c r="S106" s="12" t="s">
        <v>30</v>
      </c>
      <c r="T106" s="12">
        <v>1011127</v>
      </c>
      <c r="U106" s="12" t="s">
        <v>31</v>
      </c>
      <c r="V106" s="12" t="s">
        <v>67</v>
      </c>
      <c r="W106" s="12">
        <v>351</v>
      </c>
      <c r="X106" s="12">
        <v>240</v>
      </c>
    </row>
    <row r="107" spans="1:24" s="12" customFormat="1" x14ac:dyDescent="0.2">
      <c r="A107" t="s">
        <v>24</v>
      </c>
      <c r="B107" s="12">
        <v>44618</v>
      </c>
      <c r="C107" s="12" t="s">
        <v>96</v>
      </c>
      <c r="D107" s="12" t="s">
        <v>77</v>
      </c>
      <c r="E107" s="12" t="s">
        <v>78</v>
      </c>
      <c r="F107" s="12" t="s">
        <v>50</v>
      </c>
      <c r="G107" s="12" t="s">
        <v>61</v>
      </c>
      <c r="H107" s="12">
        <f>DAY(Table1[[#This Row],[Datum]])</f>
        <v>17</v>
      </c>
      <c r="I107" s="13">
        <f>MONTH(Table1[[#This Row],[Datum]])</f>
        <v>1</v>
      </c>
      <c r="J107" s="12">
        <f>YEAR(Table1[[#This Row],[Datum]])</f>
        <v>2022</v>
      </c>
      <c r="K107" s="14">
        <v>0.95208333333333339</v>
      </c>
      <c r="L107" s="12">
        <v>17700</v>
      </c>
      <c r="M107" s="12">
        <v>41840</v>
      </c>
      <c r="N107" s="12">
        <v>35808</v>
      </c>
      <c r="O107" s="12" t="s">
        <v>61</v>
      </c>
      <c r="P107" s="14">
        <v>0.95208333333333339</v>
      </c>
      <c r="Q107" s="12">
        <v>24140</v>
      </c>
      <c r="R107" s="12" t="s">
        <v>29</v>
      </c>
      <c r="S107" s="12" t="s">
        <v>30</v>
      </c>
      <c r="T107" s="12">
        <v>1011127</v>
      </c>
      <c r="U107" s="12" t="s">
        <v>31</v>
      </c>
      <c r="V107" s="12" t="s">
        <v>86</v>
      </c>
      <c r="W107" s="12">
        <v>334</v>
      </c>
      <c r="X107" s="12">
        <v>322</v>
      </c>
    </row>
    <row r="108" spans="1:24" s="12" customFormat="1" x14ac:dyDescent="0.2">
      <c r="A108" t="s">
        <v>24</v>
      </c>
      <c r="B108" s="12">
        <v>44619</v>
      </c>
      <c r="C108" s="12" t="s">
        <v>49</v>
      </c>
      <c r="D108" s="12" t="s">
        <v>77</v>
      </c>
      <c r="E108" s="12" t="s">
        <v>78</v>
      </c>
      <c r="F108" s="12" t="s">
        <v>50</v>
      </c>
      <c r="G108" s="12" t="s">
        <v>62</v>
      </c>
      <c r="H108" s="12">
        <f>DAY(Table1[[#This Row],[Datum]])</f>
        <v>18</v>
      </c>
      <c r="I108" s="13">
        <f>MONTH(Table1[[#This Row],[Datum]])</f>
        <v>1</v>
      </c>
      <c r="J108" s="12">
        <f>YEAR(Table1[[#This Row],[Datum]])</f>
        <v>2022</v>
      </c>
      <c r="K108" s="14">
        <v>4.1666666666666664E-2</v>
      </c>
      <c r="L108" s="12">
        <v>16920</v>
      </c>
      <c r="M108" s="12">
        <v>42520</v>
      </c>
      <c r="N108" s="12">
        <v>35809</v>
      </c>
      <c r="O108" s="12" t="s">
        <v>62</v>
      </c>
      <c r="P108" s="14">
        <v>4.1666666666666664E-2</v>
      </c>
      <c r="Q108" s="12">
        <v>25600</v>
      </c>
      <c r="R108" s="12" t="s">
        <v>29</v>
      </c>
      <c r="S108" s="12" t="s">
        <v>30</v>
      </c>
      <c r="T108" s="12">
        <v>1011127</v>
      </c>
      <c r="U108" s="12" t="s">
        <v>31</v>
      </c>
      <c r="V108" s="12" t="s">
        <v>88</v>
      </c>
      <c r="W108" s="12">
        <v>351</v>
      </c>
      <c r="X108" s="12">
        <v>311</v>
      </c>
    </row>
    <row r="109" spans="1:24" s="12" customFormat="1" x14ac:dyDescent="0.2">
      <c r="A109" t="s">
        <v>24</v>
      </c>
      <c r="B109" s="12">
        <v>44620</v>
      </c>
      <c r="C109" s="12" t="s">
        <v>49</v>
      </c>
      <c r="D109" s="12" t="s">
        <v>77</v>
      </c>
      <c r="E109" s="12" t="s">
        <v>78</v>
      </c>
      <c r="F109" s="12" t="s">
        <v>50</v>
      </c>
      <c r="G109" s="12" t="s">
        <v>62</v>
      </c>
      <c r="H109" s="12">
        <f>DAY(Table1[[#This Row],[Datum]])</f>
        <v>18</v>
      </c>
      <c r="I109" s="13">
        <f>MONTH(Table1[[#This Row],[Datum]])</f>
        <v>1</v>
      </c>
      <c r="J109" s="12">
        <f>YEAR(Table1[[#This Row],[Datum]])</f>
        <v>2022</v>
      </c>
      <c r="K109" s="14">
        <v>0.17222222222222225</v>
      </c>
      <c r="L109" s="12">
        <v>16620</v>
      </c>
      <c r="M109" s="12">
        <v>41540</v>
      </c>
      <c r="N109" s="12">
        <v>35810</v>
      </c>
      <c r="O109" s="12" t="s">
        <v>62</v>
      </c>
      <c r="P109" s="14">
        <v>0.17222222222222225</v>
      </c>
      <c r="Q109" s="12">
        <v>24920</v>
      </c>
      <c r="R109" s="12" t="s">
        <v>29</v>
      </c>
      <c r="S109" s="12" t="s">
        <v>30</v>
      </c>
      <c r="T109" s="12">
        <v>1011127</v>
      </c>
      <c r="U109" s="12" t="s">
        <v>31</v>
      </c>
      <c r="V109" s="12" t="s">
        <v>52</v>
      </c>
      <c r="W109" s="12">
        <v>351</v>
      </c>
      <c r="X109" s="12">
        <v>347</v>
      </c>
    </row>
    <row r="110" spans="1:24" s="12" customFormat="1" x14ac:dyDescent="0.2">
      <c r="A110" t="s">
        <v>24</v>
      </c>
      <c r="B110" s="12">
        <v>44622</v>
      </c>
      <c r="C110" s="12" t="s">
        <v>57</v>
      </c>
      <c r="D110" s="12" t="s">
        <v>77</v>
      </c>
      <c r="E110" s="12" t="s">
        <v>78</v>
      </c>
      <c r="F110" s="12" t="s">
        <v>58</v>
      </c>
      <c r="G110" s="12" t="s">
        <v>62</v>
      </c>
      <c r="H110" s="12">
        <f>DAY(Table1[[#This Row],[Datum]])</f>
        <v>18</v>
      </c>
      <c r="I110" s="13">
        <f>MONTH(Table1[[#This Row],[Datum]])</f>
        <v>1</v>
      </c>
      <c r="J110" s="12">
        <f>YEAR(Table1[[#This Row],[Datum]])</f>
        <v>2022</v>
      </c>
      <c r="K110" s="14">
        <v>0.25972222222222224</v>
      </c>
      <c r="L110" s="12">
        <v>17800</v>
      </c>
      <c r="M110" s="12">
        <v>40820</v>
      </c>
      <c r="N110" s="12">
        <v>35812</v>
      </c>
      <c r="O110" s="12" t="s">
        <v>62</v>
      </c>
      <c r="P110" s="14">
        <v>0.25972222222222224</v>
      </c>
      <c r="Q110" s="12">
        <v>23020</v>
      </c>
      <c r="R110" s="12" t="s">
        <v>29</v>
      </c>
      <c r="S110" s="12" t="s">
        <v>30</v>
      </c>
      <c r="T110" s="12">
        <v>1011127</v>
      </c>
      <c r="U110" s="12" t="s">
        <v>31</v>
      </c>
      <c r="V110" s="12" t="s">
        <v>93</v>
      </c>
      <c r="W110" s="12">
        <v>248</v>
      </c>
      <c r="X110" s="12">
        <v>309</v>
      </c>
    </row>
    <row r="111" spans="1:24" s="12" customFormat="1" x14ac:dyDescent="0.2">
      <c r="A111" t="s">
        <v>24</v>
      </c>
      <c r="B111" s="12">
        <v>44623</v>
      </c>
      <c r="C111" s="12" t="s">
        <v>57</v>
      </c>
      <c r="D111" s="12" t="s">
        <v>77</v>
      </c>
      <c r="E111" s="12" t="s">
        <v>78</v>
      </c>
      <c r="F111" s="12" t="s">
        <v>58</v>
      </c>
      <c r="G111" s="12" t="s">
        <v>62</v>
      </c>
      <c r="H111" s="12">
        <f>DAY(Table1[[#This Row],[Datum]])</f>
        <v>18</v>
      </c>
      <c r="I111" s="13">
        <f>MONTH(Table1[[#This Row],[Datum]])</f>
        <v>1</v>
      </c>
      <c r="J111" s="12">
        <f>YEAR(Table1[[#This Row],[Datum]])</f>
        <v>2022</v>
      </c>
      <c r="K111" s="14">
        <v>0.34236111111111112</v>
      </c>
      <c r="L111" s="12">
        <v>17900</v>
      </c>
      <c r="M111" s="12">
        <v>42240</v>
      </c>
      <c r="N111" s="12">
        <v>35813</v>
      </c>
      <c r="O111" s="12" t="s">
        <v>62</v>
      </c>
      <c r="P111" s="14">
        <v>0.34236111111111112</v>
      </c>
      <c r="Q111" s="12">
        <v>24340</v>
      </c>
      <c r="R111" s="12" t="s">
        <v>29</v>
      </c>
      <c r="S111" s="12" t="s">
        <v>30</v>
      </c>
      <c r="T111" s="12">
        <v>1011127</v>
      </c>
      <c r="U111" s="12" t="s">
        <v>31</v>
      </c>
      <c r="V111" s="12" t="s">
        <v>80</v>
      </c>
      <c r="W111" s="12">
        <v>248</v>
      </c>
      <c r="X111" s="12">
        <v>341</v>
      </c>
    </row>
    <row r="112" spans="1:24" s="12" customFormat="1" x14ac:dyDescent="0.2">
      <c r="A112" t="s">
        <v>24</v>
      </c>
      <c r="B112" s="12">
        <v>44625</v>
      </c>
      <c r="C112" s="12" t="s">
        <v>97</v>
      </c>
      <c r="D112" s="12" t="s">
        <v>77</v>
      </c>
      <c r="E112" s="12" t="s">
        <v>78</v>
      </c>
      <c r="F112" s="12" t="s">
        <v>27</v>
      </c>
      <c r="G112" s="12" t="s">
        <v>62</v>
      </c>
      <c r="H112" s="12">
        <f>DAY(Table1[[#This Row],[Datum]])</f>
        <v>18</v>
      </c>
      <c r="I112" s="13">
        <f>MONTH(Table1[[#This Row],[Datum]])</f>
        <v>1</v>
      </c>
      <c r="J112" s="12">
        <f>YEAR(Table1[[#This Row],[Datum]])</f>
        <v>2022</v>
      </c>
      <c r="K112" s="14">
        <v>0.56111111111111112</v>
      </c>
      <c r="L112" s="12">
        <v>13450</v>
      </c>
      <c r="M112" s="12">
        <v>25720</v>
      </c>
      <c r="N112" s="12">
        <v>35815</v>
      </c>
      <c r="O112" s="12" t="s">
        <v>62</v>
      </c>
      <c r="P112" s="14">
        <v>0.56111111111111112</v>
      </c>
      <c r="Q112" s="12">
        <v>12270</v>
      </c>
      <c r="R112" s="12" t="s">
        <v>29</v>
      </c>
      <c r="S112" s="12" t="s">
        <v>30</v>
      </c>
      <c r="T112" s="12">
        <v>1011127</v>
      </c>
      <c r="U112" s="12" t="s">
        <v>31</v>
      </c>
      <c r="V112" s="12" t="s">
        <v>98</v>
      </c>
      <c r="W112" s="12">
        <v>235</v>
      </c>
      <c r="X112" s="12">
        <v>110</v>
      </c>
    </row>
    <row r="113" spans="1:24" s="12" customFormat="1" x14ac:dyDescent="0.2">
      <c r="A113" t="s">
        <v>24</v>
      </c>
      <c r="B113" s="12">
        <v>44626</v>
      </c>
      <c r="C113" s="12" t="s">
        <v>57</v>
      </c>
      <c r="D113" s="12" t="s">
        <v>77</v>
      </c>
      <c r="E113" s="12" t="s">
        <v>78</v>
      </c>
      <c r="F113" s="12" t="s">
        <v>58</v>
      </c>
      <c r="G113" s="12" t="s">
        <v>62</v>
      </c>
      <c r="H113" s="12">
        <f>DAY(Table1[[#This Row],[Datum]])</f>
        <v>18</v>
      </c>
      <c r="I113" s="13">
        <f>MONTH(Table1[[#This Row],[Datum]])</f>
        <v>1</v>
      </c>
      <c r="J113" s="12">
        <f>YEAR(Table1[[#This Row],[Datum]])</f>
        <v>2022</v>
      </c>
      <c r="K113" s="14">
        <v>0.57152777777777775</v>
      </c>
      <c r="L113" s="12">
        <v>17820</v>
      </c>
      <c r="M113" s="12">
        <v>44000</v>
      </c>
      <c r="N113" s="12">
        <v>35816</v>
      </c>
      <c r="O113" s="12" t="s">
        <v>62</v>
      </c>
      <c r="P113" s="14">
        <v>0.57152777777777775</v>
      </c>
      <c r="Q113" s="12">
        <v>26180</v>
      </c>
      <c r="R113" s="12" t="s">
        <v>29</v>
      </c>
      <c r="S113" s="12" t="s">
        <v>30</v>
      </c>
      <c r="T113" s="12">
        <v>1011127</v>
      </c>
      <c r="U113" s="12" t="s">
        <v>31</v>
      </c>
      <c r="V113" s="12" t="s">
        <v>87</v>
      </c>
      <c r="W113" s="12">
        <v>248</v>
      </c>
      <c r="X113" s="12">
        <v>317</v>
      </c>
    </row>
    <row r="114" spans="1:24" s="12" customFormat="1" x14ac:dyDescent="0.2">
      <c r="A114" t="s">
        <v>24</v>
      </c>
      <c r="B114" s="12">
        <v>44628</v>
      </c>
      <c r="C114" s="12" t="s">
        <v>63</v>
      </c>
      <c r="D114" s="12" t="s">
        <v>77</v>
      </c>
      <c r="E114" s="12" t="s">
        <v>78</v>
      </c>
      <c r="F114" s="12" t="s">
        <v>64</v>
      </c>
      <c r="G114" s="12" t="s">
        <v>62</v>
      </c>
      <c r="H114" s="12">
        <f>DAY(Table1[[#This Row],[Datum]])</f>
        <v>18</v>
      </c>
      <c r="I114" s="13">
        <f>MONTH(Table1[[#This Row],[Datum]])</f>
        <v>1</v>
      </c>
      <c r="J114" s="12">
        <f>YEAR(Table1[[#This Row],[Datum]])</f>
        <v>2022</v>
      </c>
      <c r="K114" s="14">
        <v>0.69652777777777775</v>
      </c>
      <c r="L114" s="12">
        <v>17860</v>
      </c>
      <c r="M114" s="12">
        <v>40120</v>
      </c>
      <c r="N114" s="12">
        <v>35818</v>
      </c>
      <c r="O114" s="12" t="s">
        <v>62</v>
      </c>
      <c r="P114" s="14">
        <v>0.69652777777777775</v>
      </c>
      <c r="Q114" s="12">
        <v>22260</v>
      </c>
      <c r="R114" s="12" t="s">
        <v>29</v>
      </c>
      <c r="S114" s="12" t="s">
        <v>30</v>
      </c>
      <c r="T114" s="12">
        <v>1011127</v>
      </c>
      <c r="U114" s="12" t="s">
        <v>31</v>
      </c>
      <c r="V114" s="12" t="s">
        <v>93</v>
      </c>
      <c r="W114" s="12">
        <v>338</v>
      </c>
      <c r="X114" s="12">
        <v>309</v>
      </c>
    </row>
    <row r="115" spans="1:24" s="12" customFormat="1" x14ac:dyDescent="0.2">
      <c r="A115" t="s">
        <v>24</v>
      </c>
      <c r="B115" s="12">
        <v>44630</v>
      </c>
      <c r="C115" s="12" t="s">
        <v>49</v>
      </c>
      <c r="D115" s="12" t="s">
        <v>77</v>
      </c>
      <c r="E115" s="12" t="s">
        <v>78</v>
      </c>
      <c r="F115" s="12" t="s">
        <v>50</v>
      </c>
      <c r="G115" s="12" t="s">
        <v>62</v>
      </c>
      <c r="H115" s="12">
        <f>DAY(Table1[[#This Row],[Datum]])</f>
        <v>18</v>
      </c>
      <c r="I115" s="13">
        <f>MONTH(Table1[[#This Row],[Datum]])</f>
        <v>1</v>
      </c>
      <c r="J115" s="12">
        <f>YEAR(Table1[[#This Row],[Datum]])</f>
        <v>2022</v>
      </c>
      <c r="K115" s="14">
        <v>0.9555555555555556</v>
      </c>
      <c r="L115" s="12">
        <v>17300</v>
      </c>
      <c r="M115" s="12">
        <v>39880</v>
      </c>
      <c r="N115" s="12">
        <v>35820</v>
      </c>
      <c r="O115" s="12" t="s">
        <v>62</v>
      </c>
      <c r="P115" s="14">
        <v>0.9555555555555556</v>
      </c>
      <c r="Q115" s="12">
        <v>22580</v>
      </c>
      <c r="R115" s="12" t="s">
        <v>29</v>
      </c>
      <c r="S115" s="12" t="s">
        <v>30</v>
      </c>
      <c r="T115" s="12">
        <v>1011127</v>
      </c>
      <c r="U115" s="12" t="s">
        <v>31</v>
      </c>
      <c r="V115" s="12" t="s">
        <v>67</v>
      </c>
      <c r="W115" s="12">
        <v>351</v>
      </c>
      <c r="X115" s="12">
        <v>240</v>
      </c>
    </row>
    <row r="116" spans="1:24" s="12" customFormat="1" x14ac:dyDescent="0.2">
      <c r="A116" t="s">
        <v>24</v>
      </c>
      <c r="B116" s="12">
        <v>44631</v>
      </c>
      <c r="C116" s="12" t="s">
        <v>49</v>
      </c>
      <c r="D116" s="12" t="s">
        <v>77</v>
      </c>
      <c r="E116" s="12" t="s">
        <v>78</v>
      </c>
      <c r="F116" s="12" t="s">
        <v>50</v>
      </c>
      <c r="G116" s="12" t="s">
        <v>62</v>
      </c>
      <c r="H116" s="12">
        <f>DAY(Table1[[#This Row],[Datum]])</f>
        <v>18</v>
      </c>
      <c r="I116" s="13">
        <f>MONTH(Table1[[#This Row],[Datum]])</f>
        <v>1</v>
      </c>
      <c r="J116" s="12">
        <f>YEAR(Table1[[#This Row],[Datum]])</f>
        <v>2022</v>
      </c>
      <c r="K116" s="14">
        <v>0.96944444444444444</v>
      </c>
      <c r="L116" s="12">
        <v>17020</v>
      </c>
      <c r="M116" s="12">
        <v>41440</v>
      </c>
      <c r="N116" s="12">
        <v>35821</v>
      </c>
      <c r="O116" s="12" t="s">
        <v>62</v>
      </c>
      <c r="P116" s="14">
        <v>0.96944444444444444</v>
      </c>
      <c r="Q116" s="12">
        <v>24420</v>
      </c>
      <c r="R116" s="12" t="s">
        <v>29</v>
      </c>
      <c r="S116" s="12" t="s">
        <v>30</v>
      </c>
      <c r="T116" s="12">
        <v>1011127</v>
      </c>
      <c r="U116" s="12" t="s">
        <v>31</v>
      </c>
      <c r="V116" s="12" t="s">
        <v>80</v>
      </c>
      <c r="W116" s="12">
        <v>351</v>
      </c>
      <c r="X116" s="12">
        <v>341</v>
      </c>
    </row>
    <row r="117" spans="1:24" s="12" customFormat="1" x14ac:dyDescent="0.2">
      <c r="A117" t="s">
        <v>24</v>
      </c>
      <c r="B117" s="12">
        <v>44632</v>
      </c>
      <c r="C117" s="12" t="s">
        <v>49</v>
      </c>
      <c r="D117" s="12" t="s">
        <v>77</v>
      </c>
      <c r="E117" s="12" t="s">
        <v>78</v>
      </c>
      <c r="F117" s="12" t="s">
        <v>50</v>
      </c>
      <c r="G117" s="12" t="s">
        <v>39</v>
      </c>
      <c r="H117" s="12">
        <f>DAY(Table1[[#This Row],[Datum]])</f>
        <v>19</v>
      </c>
      <c r="I117" s="13">
        <f>MONTH(Table1[[#This Row],[Datum]])</f>
        <v>1</v>
      </c>
      <c r="J117" s="12">
        <f>YEAR(Table1[[#This Row],[Datum]])</f>
        <v>2022</v>
      </c>
      <c r="K117" s="14">
        <v>8.5416666666666655E-2</v>
      </c>
      <c r="L117" s="12">
        <v>17280</v>
      </c>
      <c r="M117" s="12">
        <v>39540</v>
      </c>
      <c r="N117" s="12">
        <v>35822</v>
      </c>
      <c r="O117" s="12" t="s">
        <v>39</v>
      </c>
      <c r="P117" s="14">
        <v>8.5416666666666655E-2</v>
      </c>
      <c r="Q117" s="12">
        <v>22260</v>
      </c>
      <c r="R117" s="12" t="s">
        <v>29</v>
      </c>
      <c r="S117" s="12" t="s">
        <v>30</v>
      </c>
      <c r="T117" s="12">
        <v>1011127</v>
      </c>
      <c r="U117" s="12" t="s">
        <v>31</v>
      </c>
      <c r="V117" s="12" t="s">
        <v>92</v>
      </c>
      <c r="W117" s="12">
        <v>351</v>
      </c>
      <c r="X117" s="12">
        <v>242</v>
      </c>
    </row>
    <row r="118" spans="1:24" s="12" customFormat="1" x14ac:dyDescent="0.2">
      <c r="A118" t="s">
        <v>24</v>
      </c>
      <c r="B118" s="12">
        <v>44633</v>
      </c>
      <c r="C118" s="12" t="s">
        <v>57</v>
      </c>
      <c r="D118" s="12" t="s">
        <v>77</v>
      </c>
      <c r="E118" s="12" t="s">
        <v>78</v>
      </c>
      <c r="F118" s="12" t="s">
        <v>58</v>
      </c>
      <c r="G118" s="12" t="s">
        <v>39</v>
      </c>
      <c r="H118" s="12">
        <f>DAY(Table1[[#This Row],[Datum]])</f>
        <v>19</v>
      </c>
      <c r="I118" s="13">
        <f>MONTH(Table1[[#This Row],[Datum]])</f>
        <v>1</v>
      </c>
      <c r="J118" s="12">
        <f>YEAR(Table1[[#This Row],[Datum]])</f>
        <v>2022</v>
      </c>
      <c r="K118" s="14">
        <v>0.25763888888888892</v>
      </c>
      <c r="L118" s="12">
        <v>17820</v>
      </c>
      <c r="M118" s="12">
        <v>39320</v>
      </c>
      <c r="N118" s="12">
        <v>35823</v>
      </c>
      <c r="O118" s="12" t="s">
        <v>39</v>
      </c>
      <c r="P118" s="14">
        <v>0.25763888888888892</v>
      </c>
      <c r="Q118" s="12">
        <v>21500</v>
      </c>
      <c r="R118" s="12" t="s">
        <v>29</v>
      </c>
      <c r="S118" s="12" t="s">
        <v>30</v>
      </c>
      <c r="T118" s="12">
        <v>1011127</v>
      </c>
      <c r="U118" s="12" t="s">
        <v>31</v>
      </c>
      <c r="V118" s="12" t="s">
        <v>86</v>
      </c>
      <c r="W118" s="12">
        <v>248</v>
      </c>
      <c r="X118" s="12">
        <v>322</v>
      </c>
    </row>
    <row r="119" spans="1:24" s="12" customFormat="1" x14ac:dyDescent="0.2">
      <c r="A119" t="s">
        <v>24</v>
      </c>
      <c r="B119" s="12">
        <v>44635</v>
      </c>
      <c r="C119" s="12" t="s">
        <v>63</v>
      </c>
      <c r="D119" s="12" t="s">
        <v>77</v>
      </c>
      <c r="E119" s="12" t="s">
        <v>78</v>
      </c>
      <c r="F119" s="12" t="s">
        <v>64</v>
      </c>
      <c r="G119" s="12" t="s">
        <v>39</v>
      </c>
      <c r="H119" s="12">
        <f>DAY(Table1[[#This Row],[Datum]])</f>
        <v>19</v>
      </c>
      <c r="I119" s="13">
        <f>MONTH(Table1[[#This Row],[Datum]])</f>
        <v>1</v>
      </c>
      <c r="J119" s="12">
        <f>YEAR(Table1[[#This Row],[Datum]])</f>
        <v>2022</v>
      </c>
      <c r="K119" s="14">
        <v>0.42152777777777778</v>
      </c>
      <c r="L119" s="12">
        <v>17860</v>
      </c>
      <c r="M119" s="12">
        <v>40160</v>
      </c>
      <c r="N119" s="12">
        <v>35825</v>
      </c>
      <c r="O119" s="12" t="s">
        <v>39</v>
      </c>
      <c r="P119" s="14">
        <v>0.42152777777777778</v>
      </c>
      <c r="Q119" s="12">
        <v>22300</v>
      </c>
      <c r="R119" s="12" t="s">
        <v>29</v>
      </c>
      <c r="S119" s="12" t="s">
        <v>30</v>
      </c>
      <c r="T119" s="12">
        <v>1011127</v>
      </c>
      <c r="U119" s="12" t="s">
        <v>31</v>
      </c>
      <c r="V119" s="12" t="s">
        <v>89</v>
      </c>
      <c r="W119" s="12">
        <v>338</v>
      </c>
      <c r="X119" s="12">
        <v>323</v>
      </c>
    </row>
    <row r="120" spans="1:24" s="12" customFormat="1" x14ac:dyDescent="0.2">
      <c r="A120" t="s">
        <v>24</v>
      </c>
      <c r="B120" s="12">
        <v>44636</v>
      </c>
      <c r="C120" s="12" t="s">
        <v>74</v>
      </c>
      <c r="D120" s="12" t="s">
        <v>77</v>
      </c>
      <c r="E120" s="12" t="s">
        <v>78</v>
      </c>
      <c r="F120" s="12" t="s">
        <v>75</v>
      </c>
      <c r="G120" s="12" t="s">
        <v>39</v>
      </c>
      <c r="H120" s="12">
        <f>DAY(Table1[[#This Row],[Datum]])</f>
        <v>19</v>
      </c>
      <c r="I120" s="13">
        <f>MONTH(Table1[[#This Row],[Datum]])</f>
        <v>1</v>
      </c>
      <c r="J120" s="12">
        <f>YEAR(Table1[[#This Row],[Datum]])</f>
        <v>2022</v>
      </c>
      <c r="K120" s="14">
        <v>0.48888888888888887</v>
      </c>
      <c r="L120" s="12">
        <v>17780</v>
      </c>
      <c r="M120" s="12">
        <v>37840</v>
      </c>
      <c r="N120" s="12">
        <v>35826</v>
      </c>
      <c r="O120" s="12" t="s">
        <v>39</v>
      </c>
      <c r="P120" s="14">
        <v>0.48888888888888887</v>
      </c>
      <c r="Q120" s="12">
        <v>20060</v>
      </c>
      <c r="R120" s="12" t="s">
        <v>29</v>
      </c>
      <c r="S120" s="12" t="s">
        <v>30</v>
      </c>
      <c r="T120" s="12">
        <v>1011127</v>
      </c>
      <c r="U120" s="12" t="s">
        <v>31</v>
      </c>
      <c r="V120" s="12" t="s">
        <v>85</v>
      </c>
      <c r="W120" s="12">
        <v>237</v>
      </c>
      <c r="X120" s="12">
        <v>233</v>
      </c>
    </row>
    <row r="121" spans="1:24" s="12" customFormat="1" x14ac:dyDescent="0.2">
      <c r="A121" t="s">
        <v>24</v>
      </c>
      <c r="B121" s="12">
        <v>44640</v>
      </c>
      <c r="C121" s="12" t="s">
        <v>97</v>
      </c>
      <c r="D121" s="12" t="s">
        <v>77</v>
      </c>
      <c r="E121" s="12" t="s">
        <v>78</v>
      </c>
      <c r="F121" s="12" t="s">
        <v>27</v>
      </c>
      <c r="G121" s="12" t="s">
        <v>39</v>
      </c>
      <c r="H121" s="12">
        <f>DAY(Table1[[#This Row],[Datum]])</f>
        <v>19</v>
      </c>
      <c r="I121" s="13">
        <f>MONTH(Table1[[#This Row],[Datum]])</f>
        <v>1</v>
      </c>
      <c r="J121" s="12">
        <f>YEAR(Table1[[#This Row],[Datum]])</f>
        <v>2022</v>
      </c>
      <c r="K121" s="14">
        <v>0.6333333333333333</v>
      </c>
      <c r="L121" s="12">
        <v>13530</v>
      </c>
      <c r="M121" s="12">
        <v>26520</v>
      </c>
      <c r="N121" s="12">
        <v>35830</v>
      </c>
      <c r="O121" s="12" t="s">
        <v>39</v>
      </c>
      <c r="P121" s="14">
        <v>0.6333333333333333</v>
      </c>
      <c r="Q121" s="12">
        <v>12990</v>
      </c>
      <c r="R121" s="12" t="s">
        <v>29</v>
      </c>
      <c r="S121" s="12" t="s">
        <v>30</v>
      </c>
      <c r="T121" s="12">
        <v>1011127</v>
      </c>
      <c r="U121" s="12" t="s">
        <v>31</v>
      </c>
      <c r="V121" s="12" t="s">
        <v>99</v>
      </c>
      <c r="W121" s="12">
        <v>235</v>
      </c>
      <c r="X121" s="12">
        <v>183</v>
      </c>
    </row>
    <row r="122" spans="1:24" s="12" customFormat="1" x14ac:dyDescent="0.2">
      <c r="A122" t="s">
        <v>24</v>
      </c>
      <c r="B122" s="12">
        <v>44641</v>
      </c>
      <c r="C122" s="12" t="s">
        <v>63</v>
      </c>
      <c r="D122" s="12" t="s">
        <v>77</v>
      </c>
      <c r="E122" s="12" t="s">
        <v>78</v>
      </c>
      <c r="F122" s="12" t="s">
        <v>64</v>
      </c>
      <c r="G122" s="12" t="s">
        <v>39</v>
      </c>
      <c r="H122" s="12">
        <f>DAY(Table1[[#This Row],[Datum]])</f>
        <v>19</v>
      </c>
      <c r="I122" s="13">
        <f>MONTH(Table1[[#This Row],[Datum]])</f>
        <v>1</v>
      </c>
      <c r="J122" s="12">
        <f>YEAR(Table1[[#This Row],[Datum]])</f>
        <v>2022</v>
      </c>
      <c r="K122" s="14">
        <v>0.68402777777777779</v>
      </c>
      <c r="L122" s="12">
        <v>17880</v>
      </c>
      <c r="M122" s="12">
        <v>42600</v>
      </c>
      <c r="N122" s="12">
        <v>35831</v>
      </c>
      <c r="O122" s="12" t="s">
        <v>39</v>
      </c>
      <c r="P122" s="14">
        <v>0.68402777777777779</v>
      </c>
      <c r="Q122" s="12">
        <v>24720</v>
      </c>
      <c r="R122" s="12" t="s">
        <v>29</v>
      </c>
      <c r="S122" s="12" t="s">
        <v>30</v>
      </c>
      <c r="T122" s="12">
        <v>1011127</v>
      </c>
      <c r="U122" s="12" t="s">
        <v>31</v>
      </c>
      <c r="V122" s="12" t="s">
        <v>87</v>
      </c>
      <c r="W122" s="12">
        <v>338</v>
      </c>
      <c r="X122" s="12">
        <v>317</v>
      </c>
    </row>
    <row r="123" spans="1:24" s="12" customFormat="1" x14ac:dyDescent="0.2">
      <c r="A123" t="s">
        <v>24</v>
      </c>
      <c r="B123" s="12">
        <v>44642</v>
      </c>
      <c r="C123" s="12" t="s">
        <v>49</v>
      </c>
      <c r="D123" s="12" t="s">
        <v>77</v>
      </c>
      <c r="E123" s="12" t="s">
        <v>78</v>
      </c>
      <c r="F123" s="12" t="s">
        <v>50</v>
      </c>
      <c r="G123" s="12" t="s">
        <v>39</v>
      </c>
      <c r="H123" s="12">
        <f>DAY(Table1[[#This Row],[Datum]])</f>
        <v>19</v>
      </c>
      <c r="I123" s="13">
        <f>MONTH(Table1[[#This Row],[Datum]])</f>
        <v>1</v>
      </c>
      <c r="J123" s="12">
        <f>YEAR(Table1[[#This Row],[Datum]])</f>
        <v>2022</v>
      </c>
      <c r="K123" s="14">
        <v>0.99722222222222223</v>
      </c>
      <c r="L123" s="12">
        <v>17360</v>
      </c>
      <c r="M123" s="12">
        <v>41320</v>
      </c>
      <c r="N123" s="12">
        <v>35832</v>
      </c>
      <c r="O123" s="12" t="s">
        <v>39</v>
      </c>
      <c r="P123" s="14">
        <v>0.99722222222222223</v>
      </c>
      <c r="Q123" s="12">
        <v>23960</v>
      </c>
      <c r="R123" s="12" t="s">
        <v>29</v>
      </c>
      <c r="S123" s="12" t="s">
        <v>30</v>
      </c>
      <c r="T123" s="12">
        <v>1011127</v>
      </c>
      <c r="U123" s="12" t="s">
        <v>31</v>
      </c>
      <c r="V123" s="12" t="s">
        <v>84</v>
      </c>
      <c r="W123" s="12">
        <v>351</v>
      </c>
      <c r="X123" s="12">
        <v>236</v>
      </c>
    </row>
    <row r="124" spans="1:24" s="12" customFormat="1" x14ac:dyDescent="0.2">
      <c r="A124" t="s">
        <v>24</v>
      </c>
      <c r="B124" s="12">
        <v>44643</v>
      </c>
      <c r="C124" s="12" t="s">
        <v>49</v>
      </c>
      <c r="D124" s="12" t="s">
        <v>77</v>
      </c>
      <c r="E124" s="12" t="s">
        <v>78</v>
      </c>
      <c r="F124" s="12" t="s">
        <v>50</v>
      </c>
      <c r="G124" s="12" t="s">
        <v>65</v>
      </c>
      <c r="H124" s="12">
        <f>DAY(Table1[[#This Row],[Datum]])</f>
        <v>20</v>
      </c>
      <c r="I124" s="13">
        <f>MONTH(Table1[[#This Row],[Datum]])</f>
        <v>1</v>
      </c>
      <c r="J124" s="12">
        <f>YEAR(Table1[[#This Row],[Datum]])</f>
        <v>2022</v>
      </c>
      <c r="K124" s="14">
        <v>4.0972222222222222E-2</v>
      </c>
      <c r="L124" s="12">
        <v>16920</v>
      </c>
      <c r="M124" s="12">
        <v>41300</v>
      </c>
      <c r="N124" s="12">
        <v>35833</v>
      </c>
      <c r="O124" s="12" t="s">
        <v>65</v>
      </c>
      <c r="P124" s="14">
        <v>4.0972222222222222E-2</v>
      </c>
      <c r="Q124" s="12">
        <v>24380</v>
      </c>
      <c r="R124" s="12" t="s">
        <v>29</v>
      </c>
      <c r="S124" s="12" t="s">
        <v>30</v>
      </c>
      <c r="T124" s="12">
        <v>1011127</v>
      </c>
      <c r="U124" s="12" t="s">
        <v>31</v>
      </c>
      <c r="V124" s="12" t="s">
        <v>89</v>
      </c>
      <c r="W124" s="12">
        <v>351</v>
      </c>
      <c r="X124" s="12">
        <v>323</v>
      </c>
    </row>
    <row r="125" spans="1:24" s="12" customFormat="1" x14ac:dyDescent="0.2">
      <c r="A125" t="s">
        <v>24</v>
      </c>
      <c r="B125" s="12">
        <v>44645</v>
      </c>
      <c r="C125" s="12" t="s">
        <v>49</v>
      </c>
      <c r="D125" s="12" t="s">
        <v>77</v>
      </c>
      <c r="E125" s="12" t="s">
        <v>78</v>
      </c>
      <c r="F125" s="12" t="s">
        <v>50</v>
      </c>
      <c r="G125" s="12" t="s">
        <v>65</v>
      </c>
      <c r="H125" s="12">
        <f>DAY(Table1[[#This Row],[Datum]])</f>
        <v>20</v>
      </c>
      <c r="I125" s="13">
        <f>MONTH(Table1[[#This Row],[Datum]])</f>
        <v>1</v>
      </c>
      <c r="J125" s="12">
        <f>YEAR(Table1[[#This Row],[Datum]])</f>
        <v>2022</v>
      </c>
      <c r="K125" s="14">
        <v>0.15138888888888888</v>
      </c>
      <c r="L125" s="12">
        <v>17300</v>
      </c>
      <c r="M125" s="12">
        <v>38700</v>
      </c>
      <c r="N125" s="12">
        <v>35835</v>
      </c>
      <c r="O125" s="12" t="s">
        <v>65</v>
      </c>
      <c r="P125" s="14">
        <v>0.15138888888888888</v>
      </c>
      <c r="Q125" s="12">
        <v>21400</v>
      </c>
      <c r="R125" s="12" t="s">
        <v>29</v>
      </c>
      <c r="S125" s="12" t="s">
        <v>30</v>
      </c>
      <c r="T125" s="12">
        <v>1011127</v>
      </c>
      <c r="U125" s="12" t="s">
        <v>31</v>
      </c>
      <c r="V125" s="12" t="s">
        <v>67</v>
      </c>
      <c r="W125" s="12">
        <v>351</v>
      </c>
      <c r="X125" s="12">
        <v>240</v>
      </c>
    </row>
    <row r="126" spans="1:24" s="12" customFormat="1" x14ac:dyDescent="0.2">
      <c r="A126" t="s">
        <v>24</v>
      </c>
      <c r="B126" s="12">
        <v>44646</v>
      </c>
      <c r="C126" s="12" t="s">
        <v>57</v>
      </c>
      <c r="D126" s="12" t="s">
        <v>77</v>
      </c>
      <c r="E126" s="12" t="s">
        <v>78</v>
      </c>
      <c r="F126" s="12" t="s">
        <v>58</v>
      </c>
      <c r="G126" s="12" t="s">
        <v>65</v>
      </c>
      <c r="H126" s="12">
        <f>DAY(Table1[[#This Row],[Datum]])</f>
        <v>20</v>
      </c>
      <c r="I126" s="13">
        <f>MONTH(Table1[[#This Row],[Datum]])</f>
        <v>1</v>
      </c>
      <c r="J126" s="12">
        <f>YEAR(Table1[[#This Row],[Datum]])</f>
        <v>2022</v>
      </c>
      <c r="K126" s="14">
        <v>0.26041666666666669</v>
      </c>
      <c r="L126" s="12">
        <v>17780</v>
      </c>
      <c r="M126" s="12">
        <v>34360</v>
      </c>
      <c r="N126" s="12">
        <v>35836</v>
      </c>
      <c r="O126" s="12" t="s">
        <v>65</v>
      </c>
      <c r="P126" s="14">
        <v>0.26041666666666669</v>
      </c>
      <c r="Q126" s="12">
        <v>16580</v>
      </c>
      <c r="R126" s="12" t="s">
        <v>29</v>
      </c>
      <c r="S126" s="12" t="s">
        <v>30</v>
      </c>
      <c r="T126" s="12">
        <v>1011127</v>
      </c>
      <c r="U126" s="12" t="s">
        <v>31</v>
      </c>
      <c r="V126" s="12" t="s">
        <v>82</v>
      </c>
      <c r="W126" s="12">
        <v>248</v>
      </c>
      <c r="X126" s="12">
        <v>321</v>
      </c>
    </row>
    <row r="127" spans="1:24" s="12" customFormat="1" x14ac:dyDescent="0.2">
      <c r="A127" t="s">
        <v>24</v>
      </c>
      <c r="B127" s="12">
        <v>44648</v>
      </c>
      <c r="C127" s="12" t="s">
        <v>63</v>
      </c>
      <c r="D127" s="12" t="s">
        <v>77</v>
      </c>
      <c r="E127" s="12" t="s">
        <v>78</v>
      </c>
      <c r="F127" s="12" t="s">
        <v>64</v>
      </c>
      <c r="G127" s="12" t="s">
        <v>65</v>
      </c>
      <c r="H127" s="12">
        <f>DAY(Table1[[#This Row],[Datum]])</f>
        <v>20</v>
      </c>
      <c r="I127" s="13">
        <f>MONTH(Table1[[#This Row],[Datum]])</f>
        <v>1</v>
      </c>
      <c r="J127" s="12">
        <f>YEAR(Table1[[#This Row],[Datum]])</f>
        <v>2022</v>
      </c>
      <c r="K127" s="14">
        <v>0.42152777777777778</v>
      </c>
      <c r="L127" s="12">
        <v>17880</v>
      </c>
      <c r="M127" s="12">
        <v>43860</v>
      </c>
      <c r="N127" s="12">
        <v>35838</v>
      </c>
      <c r="O127" s="12" t="s">
        <v>65</v>
      </c>
      <c r="P127" s="14">
        <v>0.42152777777777778</v>
      </c>
      <c r="Q127" s="12">
        <v>25980</v>
      </c>
      <c r="R127" s="12" t="s">
        <v>29</v>
      </c>
      <c r="S127" s="12" t="s">
        <v>30</v>
      </c>
      <c r="T127" s="12">
        <v>1011127</v>
      </c>
      <c r="U127" s="12" t="s">
        <v>31</v>
      </c>
      <c r="V127" s="12" t="s">
        <v>86</v>
      </c>
      <c r="W127" s="12">
        <v>338</v>
      </c>
      <c r="X127" s="12">
        <v>322</v>
      </c>
    </row>
    <row r="128" spans="1:24" s="12" customFormat="1" x14ac:dyDescent="0.2">
      <c r="A128" t="s">
        <v>24</v>
      </c>
      <c r="B128" s="12">
        <v>44652</v>
      </c>
      <c r="C128" s="12" t="s">
        <v>63</v>
      </c>
      <c r="D128" s="12" t="s">
        <v>77</v>
      </c>
      <c r="E128" s="12" t="s">
        <v>78</v>
      </c>
      <c r="F128" s="12" t="s">
        <v>64</v>
      </c>
      <c r="G128" s="12" t="s">
        <v>65</v>
      </c>
      <c r="H128" s="12">
        <f>DAY(Table1[[#This Row],[Datum]])</f>
        <v>20</v>
      </c>
      <c r="I128" s="13">
        <f>MONTH(Table1[[#This Row],[Datum]])</f>
        <v>1</v>
      </c>
      <c r="J128" s="12">
        <f>YEAR(Table1[[#This Row],[Datum]])</f>
        <v>2022</v>
      </c>
      <c r="K128" s="14">
        <v>0.67222222222222217</v>
      </c>
      <c r="L128" s="12">
        <v>17840</v>
      </c>
      <c r="M128" s="12">
        <v>40860</v>
      </c>
      <c r="N128" s="12">
        <v>35842</v>
      </c>
      <c r="O128" s="12" t="s">
        <v>65</v>
      </c>
      <c r="P128" s="14">
        <v>0.67222222222222217</v>
      </c>
      <c r="Q128" s="12">
        <v>23020</v>
      </c>
      <c r="R128" s="12" t="s">
        <v>29</v>
      </c>
      <c r="S128" s="12" t="s">
        <v>30</v>
      </c>
      <c r="T128" s="12">
        <v>1011127</v>
      </c>
      <c r="U128" s="12" t="s">
        <v>31</v>
      </c>
      <c r="V128" s="12" t="s">
        <v>79</v>
      </c>
      <c r="W128" s="12">
        <v>338</v>
      </c>
      <c r="X128" s="12">
        <v>318</v>
      </c>
    </row>
    <row r="129" spans="1:24" s="12" customFormat="1" x14ac:dyDescent="0.2">
      <c r="A129" t="s">
        <v>24</v>
      </c>
      <c r="B129" s="12">
        <v>44653</v>
      </c>
      <c r="C129" s="12" t="s">
        <v>49</v>
      </c>
      <c r="D129" s="12" t="s">
        <v>77</v>
      </c>
      <c r="E129" s="12" t="s">
        <v>78</v>
      </c>
      <c r="F129" s="12" t="s">
        <v>50</v>
      </c>
      <c r="G129" s="12" t="s">
        <v>65</v>
      </c>
      <c r="H129" s="12">
        <f>DAY(Table1[[#This Row],[Datum]])</f>
        <v>20</v>
      </c>
      <c r="I129" s="13">
        <f>MONTH(Table1[[#This Row],[Datum]])</f>
        <v>1</v>
      </c>
      <c r="J129" s="12">
        <f>YEAR(Table1[[#This Row],[Datum]])</f>
        <v>2022</v>
      </c>
      <c r="K129" s="14">
        <v>0.93611111111111101</v>
      </c>
      <c r="L129" s="12">
        <v>16940</v>
      </c>
      <c r="M129" s="12">
        <v>40500</v>
      </c>
      <c r="N129" s="12">
        <v>35843</v>
      </c>
      <c r="O129" s="12" t="s">
        <v>65</v>
      </c>
      <c r="P129" s="14">
        <v>0.93611111111111101</v>
      </c>
      <c r="Q129" s="12">
        <v>23560</v>
      </c>
      <c r="R129" s="12" t="s">
        <v>29</v>
      </c>
      <c r="S129" s="12" t="s">
        <v>30</v>
      </c>
      <c r="T129" s="12">
        <v>1011127</v>
      </c>
      <c r="U129" s="12" t="s">
        <v>31</v>
      </c>
      <c r="V129" s="12" t="s">
        <v>87</v>
      </c>
      <c r="W129" s="12">
        <v>351</v>
      </c>
      <c r="X129" s="12">
        <v>317</v>
      </c>
    </row>
    <row r="130" spans="1:24" s="12" customFormat="1" x14ac:dyDescent="0.2">
      <c r="A130" t="s">
        <v>24</v>
      </c>
      <c r="B130" s="12">
        <v>44654</v>
      </c>
      <c r="C130" s="12" t="s">
        <v>49</v>
      </c>
      <c r="D130" s="12" t="s">
        <v>77</v>
      </c>
      <c r="E130" s="12" t="s">
        <v>78</v>
      </c>
      <c r="F130" s="12" t="s">
        <v>50</v>
      </c>
      <c r="G130" s="12" t="s">
        <v>65</v>
      </c>
      <c r="H130" s="12">
        <f>DAY(Table1[[#This Row],[Datum]])</f>
        <v>20</v>
      </c>
      <c r="I130" s="13">
        <f>MONTH(Table1[[#This Row],[Datum]])</f>
        <v>1</v>
      </c>
      <c r="J130" s="12">
        <f>YEAR(Table1[[#This Row],[Datum]])</f>
        <v>2022</v>
      </c>
      <c r="K130" s="14">
        <v>0.95277777777777783</v>
      </c>
      <c r="L130" s="12">
        <v>16920</v>
      </c>
      <c r="M130" s="12">
        <v>40360</v>
      </c>
      <c r="N130" s="12">
        <v>35844</v>
      </c>
      <c r="O130" s="12" t="s">
        <v>65</v>
      </c>
      <c r="P130" s="14">
        <v>0.95277777777777783</v>
      </c>
      <c r="Q130" s="12">
        <v>23440</v>
      </c>
      <c r="R130" s="12" t="s">
        <v>29</v>
      </c>
      <c r="S130" s="12" t="s">
        <v>30</v>
      </c>
      <c r="T130" s="12">
        <v>1011127</v>
      </c>
      <c r="U130" s="12" t="s">
        <v>31</v>
      </c>
      <c r="V130" s="12" t="s">
        <v>93</v>
      </c>
      <c r="W130" s="12">
        <v>351</v>
      </c>
      <c r="X130" s="12">
        <v>309</v>
      </c>
    </row>
    <row r="131" spans="1:24" s="12" customFormat="1" x14ac:dyDescent="0.2">
      <c r="A131" t="s">
        <v>24</v>
      </c>
      <c r="B131" s="12">
        <v>44655</v>
      </c>
      <c r="C131" s="12" t="s">
        <v>49</v>
      </c>
      <c r="D131" s="12" t="s">
        <v>77</v>
      </c>
      <c r="E131" s="12" t="s">
        <v>78</v>
      </c>
      <c r="F131" s="12" t="s">
        <v>50</v>
      </c>
      <c r="G131" s="12" t="s">
        <v>66</v>
      </c>
      <c r="H131" s="12">
        <f>DAY(Table1[[#This Row],[Datum]])</f>
        <v>21</v>
      </c>
      <c r="I131" s="13">
        <f>MONTH(Table1[[#This Row],[Datum]])</f>
        <v>1</v>
      </c>
      <c r="J131" s="12">
        <f>YEAR(Table1[[#This Row],[Datum]])</f>
        <v>2022</v>
      </c>
      <c r="K131" s="14">
        <v>4.7222222222222221E-2</v>
      </c>
      <c r="L131" s="12">
        <v>17300</v>
      </c>
      <c r="M131" s="12">
        <v>40820</v>
      </c>
      <c r="N131" s="12">
        <v>35845</v>
      </c>
      <c r="O131" s="12" t="s">
        <v>66</v>
      </c>
      <c r="P131" s="14">
        <v>4.7222222222222221E-2</v>
      </c>
      <c r="Q131" s="12">
        <v>23520</v>
      </c>
      <c r="R131" s="12" t="s">
        <v>29</v>
      </c>
      <c r="S131" s="12" t="s">
        <v>30</v>
      </c>
      <c r="T131" s="12">
        <v>1011127</v>
      </c>
      <c r="U131" s="12" t="s">
        <v>31</v>
      </c>
      <c r="V131" s="12" t="s">
        <v>67</v>
      </c>
      <c r="W131" s="12">
        <v>351</v>
      </c>
      <c r="X131" s="12">
        <v>240</v>
      </c>
    </row>
    <row r="132" spans="1:24" s="12" customFormat="1" x14ac:dyDescent="0.2">
      <c r="A132" t="s">
        <v>24</v>
      </c>
      <c r="B132" s="12">
        <v>44656</v>
      </c>
      <c r="C132" s="12" t="s">
        <v>63</v>
      </c>
      <c r="D132" s="12" t="s">
        <v>77</v>
      </c>
      <c r="E132" s="12" t="s">
        <v>78</v>
      </c>
      <c r="F132" s="12" t="s">
        <v>64</v>
      </c>
      <c r="G132" s="12" t="s">
        <v>66</v>
      </c>
      <c r="H132" s="12">
        <f>DAY(Table1[[#This Row],[Datum]])</f>
        <v>21</v>
      </c>
      <c r="I132" s="13">
        <f>MONTH(Table1[[#This Row],[Datum]])</f>
        <v>1</v>
      </c>
      <c r="J132" s="12">
        <f>YEAR(Table1[[#This Row],[Datum]])</f>
        <v>2022</v>
      </c>
      <c r="K132" s="14">
        <v>0.2722222222222222</v>
      </c>
      <c r="L132" s="12">
        <v>18360</v>
      </c>
      <c r="M132" s="12">
        <v>39700</v>
      </c>
      <c r="N132" s="12">
        <v>35846</v>
      </c>
      <c r="O132" s="12" t="s">
        <v>66</v>
      </c>
      <c r="P132" s="14">
        <v>0.2722222222222222</v>
      </c>
      <c r="Q132" s="12">
        <v>21340</v>
      </c>
      <c r="R132" s="12" t="s">
        <v>29</v>
      </c>
      <c r="S132" s="12" t="s">
        <v>30</v>
      </c>
      <c r="T132" s="12">
        <v>1011127</v>
      </c>
      <c r="U132" s="12" t="s">
        <v>31</v>
      </c>
      <c r="V132" s="12" t="s">
        <v>85</v>
      </c>
      <c r="W132" s="12">
        <v>338</v>
      </c>
      <c r="X132" s="12">
        <v>233</v>
      </c>
    </row>
    <row r="133" spans="1:24" s="12" customFormat="1" x14ac:dyDescent="0.2">
      <c r="A133" t="s">
        <v>24</v>
      </c>
      <c r="B133" s="12">
        <v>44657</v>
      </c>
      <c r="C133" s="12" t="s">
        <v>57</v>
      </c>
      <c r="D133" s="12" t="s">
        <v>77</v>
      </c>
      <c r="E133" s="12" t="s">
        <v>78</v>
      </c>
      <c r="F133" s="12" t="s">
        <v>58</v>
      </c>
      <c r="G133" s="12" t="s">
        <v>66</v>
      </c>
      <c r="H133" s="12">
        <f>DAY(Table1[[#This Row],[Datum]])</f>
        <v>21</v>
      </c>
      <c r="I133" s="13">
        <f>MONTH(Table1[[#This Row],[Datum]])</f>
        <v>1</v>
      </c>
      <c r="J133" s="12">
        <f>YEAR(Table1[[#This Row],[Datum]])</f>
        <v>2022</v>
      </c>
      <c r="K133" s="14">
        <v>0.33194444444444443</v>
      </c>
      <c r="L133" s="12">
        <v>17820</v>
      </c>
      <c r="M133" s="12">
        <v>38140</v>
      </c>
      <c r="N133" s="12">
        <v>35847</v>
      </c>
      <c r="O133" s="12" t="s">
        <v>66</v>
      </c>
      <c r="P133" s="14">
        <v>0.33194444444444443</v>
      </c>
      <c r="Q133" s="12">
        <v>20320</v>
      </c>
      <c r="R133" s="12" t="s">
        <v>29</v>
      </c>
      <c r="S133" s="12" t="s">
        <v>30</v>
      </c>
      <c r="T133" s="12">
        <v>1011127</v>
      </c>
      <c r="U133" s="12" t="s">
        <v>31</v>
      </c>
      <c r="V133" s="12" t="s">
        <v>86</v>
      </c>
      <c r="W133" s="12">
        <v>248</v>
      </c>
      <c r="X133" s="12">
        <v>322</v>
      </c>
    </row>
    <row r="134" spans="1:24" s="12" customFormat="1" x14ac:dyDescent="0.2">
      <c r="A134" t="s">
        <v>24</v>
      </c>
      <c r="B134" s="12">
        <v>44659</v>
      </c>
      <c r="C134" s="12" t="s">
        <v>74</v>
      </c>
      <c r="D134" s="12" t="s">
        <v>77</v>
      </c>
      <c r="E134" s="12" t="s">
        <v>78</v>
      </c>
      <c r="F134" s="12" t="s">
        <v>75</v>
      </c>
      <c r="G134" s="12" t="s">
        <v>66</v>
      </c>
      <c r="H134" s="12">
        <f>DAY(Table1[[#This Row],[Datum]])</f>
        <v>21</v>
      </c>
      <c r="I134" s="13">
        <f>MONTH(Table1[[#This Row],[Datum]])</f>
        <v>1</v>
      </c>
      <c r="J134" s="12">
        <f>YEAR(Table1[[#This Row],[Datum]])</f>
        <v>2022</v>
      </c>
      <c r="K134" s="14">
        <v>0.44791666666666669</v>
      </c>
      <c r="L134" s="12">
        <v>17260</v>
      </c>
      <c r="M134" s="12">
        <v>43060</v>
      </c>
      <c r="N134" s="12">
        <v>35849</v>
      </c>
      <c r="O134" s="12" t="s">
        <v>66</v>
      </c>
      <c r="P134" s="14">
        <v>0.44791666666666669</v>
      </c>
      <c r="Q134" s="12">
        <v>25800</v>
      </c>
      <c r="R134" s="12" t="s">
        <v>29</v>
      </c>
      <c r="S134" s="12" t="s">
        <v>30</v>
      </c>
      <c r="T134" s="12">
        <v>1011127</v>
      </c>
      <c r="U134" s="12" t="s">
        <v>31</v>
      </c>
      <c r="V134" s="12" t="s">
        <v>82</v>
      </c>
      <c r="W134" s="12">
        <v>237</v>
      </c>
      <c r="X134" s="12">
        <v>321</v>
      </c>
    </row>
    <row r="135" spans="1:24" s="12" customFormat="1" x14ac:dyDescent="0.2">
      <c r="A135" t="s">
        <v>24</v>
      </c>
      <c r="B135" s="12">
        <v>44661</v>
      </c>
      <c r="C135" s="12" t="s">
        <v>74</v>
      </c>
      <c r="D135" s="12" t="s">
        <v>77</v>
      </c>
      <c r="E135" s="12" t="s">
        <v>78</v>
      </c>
      <c r="F135" s="12" t="s">
        <v>75</v>
      </c>
      <c r="G135" s="12" t="s">
        <v>66</v>
      </c>
      <c r="H135" s="12">
        <f>DAY(Table1[[#This Row],[Datum]])</f>
        <v>21</v>
      </c>
      <c r="I135" s="13">
        <f>MONTH(Table1[[#This Row],[Datum]])</f>
        <v>1</v>
      </c>
      <c r="J135" s="12">
        <f>YEAR(Table1[[#This Row],[Datum]])</f>
        <v>2022</v>
      </c>
      <c r="K135" s="14">
        <v>0.55555555555555558</v>
      </c>
      <c r="L135" s="12">
        <v>17280</v>
      </c>
      <c r="M135" s="12">
        <v>39160</v>
      </c>
      <c r="N135" s="12">
        <v>35851</v>
      </c>
      <c r="O135" s="12" t="s">
        <v>66</v>
      </c>
      <c r="P135" s="14">
        <v>0.55555555555555558</v>
      </c>
      <c r="Q135" s="12">
        <v>21880</v>
      </c>
      <c r="R135" s="12" t="s">
        <v>29</v>
      </c>
      <c r="S135" s="12" t="s">
        <v>30</v>
      </c>
      <c r="T135" s="12">
        <v>1011127</v>
      </c>
      <c r="U135" s="12" t="s">
        <v>31</v>
      </c>
      <c r="V135" s="12" t="s">
        <v>88</v>
      </c>
      <c r="W135" s="12">
        <v>237</v>
      </c>
      <c r="X135" s="12">
        <v>311</v>
      </c>
    </row>
    <row r="136" spans="1:24" s="12" customFormat="1" x14ac:dyDescent="0.2">
      <c r="A136" t="s">
        <v>24</v>
      </c>
      <c r="B136" s="12">
        <v>44663</v>
      </c>
      <c r="C136" s="12" t="s">
        <v>49</v>
      </c>
      <c r="D136" s="12" t="s">
        <v>77</v>
      </c>
      <c r="E136" s="12" t="s">
        <v>78</v>
      </c>
      <c r="F136" s="12" t="s">
        <v>50</v>
      </c>
      <c r="G136" s="12" t="s">
        <v>66</v>
      </c>
      <c r="H136" s="12">
        <f>DAY(Table1[[#This Row],[Datum]])</f>
        <v>21</v>
      </c>
      <c r="I136" s="13">
        <f>MONTH(Table1[[#This Row],[Datum]])</f>
        <v>1</v>
      </c>
      <c r="J136" s="12">
        <f>YEAR(Table1[[#This Row],[Datum]])</f>
        <v>2022</v>
      </c>
      <c r="K136" s="14">
        <v>0.83124999999999993</v>
      </c>
      <c r="L136" s="12">
        <v>16900</v>
      </c>
      <c r="M136" s="12">
        <v>41720</v>
      </c>
      <c r="N136" s="12">
        <v>35853</v>
      </c>
      <c r="O136" s="12" t="s">
        <v>66</v>
      </c>
      <c r="P136" s="14">
        <v>0.83124999999999993</v>
      </c>
      <c r="Q136" s="12">
        <v>24820</v>
      </c>
      <c r="R136" s="12" t="s">
        <v>29</v>
      </c>
      <c r="S136" s="12" t="s">
        <v>30</v>
      </c>
      <c r="T136" s="12">
        <v>1011127</v>
      </c>
      <c r="U136" s="12" t="s">
        <v>31</v>
      </c>
      <c r="V136" s="12" t="s">
        <v>82</v>
      </c>
      <c r="W136" s="12">
        <v>351</v>
      </c>
      <c r="X136" s="12">
        <v>321</v>
      </c>
    </row>
    <row r="137" spans="1:24" s="12" customFormat="1" x14ac:dyDescent="0.2">
      <c r="A137" t="s">
        <v>24</v>
      </c>
      <c r="B137" s="12">
        <v>44664</v>
      </c>
      <c r="C137" s="12" t="s">
        <v>49</v>
      </c>
      <c r="D137" s="12" t="s">
        <v>77</v>
      </c>
      <c r="E137" s="12" t="s">
        <v>78</v>
      </c>
      <c r="F137" s="12" t="s">
        <v>50</v>
      </c>
      <c r="G137" s="12" t="s">
        <v>66</v>
      </c>
      <c r="H137" s="12">
        <f>DAY(Table1[[#This Row],[Datum]])</f>
        <v>21</v>
      </c>
      <c r="I137" s="13">
        <f>MONTH(Table1[[#This Row],[Datum]])</f>
        <v>1</v>
      </c>
      <c r="J137" s="12">
        <f>YEAR(Table1[[#This Row],[Datum]])</f>
        <v>2022</v>
      </c>
      <c r="K137" s="14">
        <v>0.86388888888888893</v>
      </c>
      <c r="L137" s="12">
        <v>17360</v>
      </c>
      <c r="M137" s="12">
        <v>42380</v>
      </c>
      <c r="N137" s="12">
        <v>35854</v>
      </c>
      <c r="O137" s="12" t="s">
        <v>66</v>
      </c>
      <c r="P137" s="14">
        <v>0.86388888888888893</v>
      </c>
      <c r="Q137" s="12">
        <v>25020</v>
      </c>
      <c r="R137" s="12" t="s">
        <v>29</v>
      </c>
      <c r="S137" s="12" t="s">
        <v>30</v>
      </c>
      <c r="T137" s="12">
        <v>1011127</v>
      </c>
      <c r="U137" s="12" t="s">
        <v>31</v>
      </c>
      <c r="V137" s="12" t="s">
        <v>84</v>
      </c>
      <c r="W137" s="12">
        <v>351</v>
      </c>
      <c r="X137" s="12">
        <v>236</v>
      </c>
    </row>
    <row r="138" spans="1:24" s="12" customFormat="1" x14ac:dyDescent="0.2">
      <c r="A138" t="s">
        <v>24</v>
      </c>
      <c r="B138" s="12">
        <v>44665</v>
      </c>
      <c r="C138" s="12" t="s">
        <v>49</v>
      </c>
      <c r="D138" s="12" t="s">
        <v>77</v>
      </c>
      <c r="E138" s="12" t="s">
        <v>78</v>
      </c>
      <c r="F138" s="12" t="s">
        <v>50</v>
      </c>
      <c r="G138" s="12" t="s">
        <v>66</v>
      </c>
      <c r="H138" s="12">
        <f>DAY(Table1[[#This Row],[Datum]])</f>
        <v>21</v>
      </c>
      <c r="I138" s="13">
        <f>MONTH(Table1[[#This Row],[Datum]])</f>
        <v>1</v>
      </c>
      <c r="J138" s="12">
        <f>YEAR(Table1[[#This Row],[Datum]])</f>
        <v>2022</v>
      </c>
      <c r="K138" s="14">
        <v>0.94791666666666663</v>
      </c>
      <c r="L138" s="12">
        <v>16920</v>
      </c>
      <c r="M138" s="12">
        <v>42560</v>
      </c>
      <c r="N138" s="12">
        <v>35855</v>
      </c>
      <c r="O138" s="12" t="s">
        <v>66</v>
      </c>
      <c r="P138" s="14">
        <v>0.94791666666666663</v>
      </c>
      <c r="Q138" s="12">
        <v>25640</v>
      </c>
      <c r="R138" s="12" t="s">
        <v>29</v>
      </c>
      <c r="S138" s="12" t="s">
        <v>30</v>
      </c>
      <c r="T138" s="12">
        <v>1011127</v>
      </c>
      <c r="U138" s="12" t="s">
        <v>31</v>
      </c>
      <c r="V138" s="12" t="s">
        <v>89</v>
      </c>
      <c r="W138" s="12">
        <v>351</v>
      </c>
      <c r="X138" s="12">
        <v>323</v>
      </c>
    </row>
    <row r="139" spans="1:24" s="12" customFormat="1" x14ac:dyDescent="0.2">
      <c r="A139" t="s">
        <v>24</v>
      </c>
      <c r="B139" s="12">
        <v>44666</v>
      </c>
      <c r="C139" s="12" t="s">
        <v>49</v>
      </c>
      <c r="D139" s="12" t="s">
        <v>77</v>
      </c>
      <c r="E139" s="12" t="s">
        <v>78</v>
      </c>
      <c r="F139" s="12" t="s">
        <v>50</v>
      </c>
      <c r="G139" s="12" t="s">
        <v>100</v>
      </c>
      <c r="H139" s="12">
        <f>DAY(Table1[[#This Row],[Datum]])</f>
        <v>22</v>
      </c>
      <c r="I139" s="13">
        <f>MONTH(Table1[[#This Row],[Datum]])</f>
        <v>1</v>
      </c>
      <c r="J139" s="12">
        <f>YEAR(Table1[[#This Row],[Datum]])</f>
        <v>2022</v>
      </c>
      <c r="K139" s="14">
        <v>0.14375000000000002</v>
      </c>
      <c r="L139" s="12">
        <v>16940</v>
      </c>
      <c r="M139" s="12">
        <v>42960</v>
      </c>
      <c r="N139" s="12">
        <v>35856</v>
      </c>
      <c r="O139" s="12" t="s">
        <v>100</v>
      </c>
      <c r="P139" s="14">
        <v>0.14375000000000002</v>
      </c>
      <c r="Q139" s="12">
        <v>26020</v>
      </c>
      <c r="R139" s="12" t="s">
        <v>29</v>
      </c>
      <c r="S139" s="12" t="s">
        <v>30</v>
      </c>
      <c r="T139" s="12">
        <v>1011127</v>
      </c>
      <c r="U139" s="12" t="s">
        <v>31</v>
      </c>
      <c r="V139" s="12" t="s">
        <v>86</v>
      </c>
      <c r="W139" s="12">
        <v>351</v>
      </c>
      <c r="X139" s="12">
        <v>322</v>
      </c>
    </row>
    <row r="140" spans="1:24" s="12" customFormat="1" x14ac:dyDescent="0.2">
      <c r="A140" t="s">
        <v>24</v>
      </c>
      <c r="B140" s="12">
        <v>44668</v>
      </c>
      <c r="C140" s="12" t="s">
        <v>42</v>
      </c>
      <c r="D140" s="12" t="s">
        <v>77</v>
      </c>
      <c r="E140" s="12" t="s">
        <v>78</v>
      </c>
      <c r="F140" s="12" t="s">
        <v>27</v>
      </c>
      <c r="G140" s="12" t="s">
        <v>100</v>
      </c>
      <c r="H140" s="12">
        <f>DAY(Table1[[#This Row],[Datum]])</f>
        <v>22</v>
      </c>
      <c r="I140" s="13">
        <f>MONTH(Table1[[#This Row],[Datum]])</f>
        <v>1</v>
      </c>
      <c r="J140" s="12">
        <f>YEAR(Table1[[#This Row],[Datum]])</f>
        <v>2022</v>
      </c>
      <c r="K140" s="14">
        <v>0.39166666666666666</v>
      </c>
      <c r="L140" s="12">
        <v>17400</v>
      </c>
      <c r="M140" s="12">
        <v>40480</v>
      </c>
      <c r="N140" s="12">
        <v>35858</v>
      </c>
      <c r="O140" s="12" t="s">
        <v>100</v>
      </c>
      <c r="P140" s="14">
        <v>0.39166666666666666</v>
      </c>
      <c r="Q140" s="12">
        <v>23080</v>
      </c>
      <c r="R140" s="12" t="s">
        <v>29</v>
      </c>
      <c r="S140" s="12" t="s">
        <v>30</v>
      </c>
      <c r="T140" s="12">
        <v>1011127</v>
      </c>
      <c r="U140" s="12" t="s">
        <v>31</v>
      </c>
      <c r="V140" s="12" t="s">
        <v>88</v>
      </c>
      <c r="W140" s="12">
        <v>312</v>
      </c>
      <c r="X140" s="12">
        <v>311</v>
      </c>
    </row>
    <row r="141" spans="1:24" s="12" customFormat="1" x14ac:dyDescent="0.2">
      <c r="A141" t="s">
        <v>24</v>
      </c>
      <c r="B141" s="12">
        <v>44669</v>
      </c>
      <c r="C141" s="12" t="s">
        <v>42</v>
      </c>
      <c r="D141" s="12" t="s">
        <v>77</v>
      </c>
      <c r="E141" s="12" t="s">
        <v>78</v>
      </c>
      <c r="F141" s="12" t="s">
        <v>27</v>
      </c>
      <c r="G141" s="12" t="s">
        <v>100</v>
      </c>
      <c r="H141" s="12">
        <f>DAY(Table1[[#This Row],[Datum]])</f>
        <v>22</v>
      </c>
      <c r="I141" s="13">
        <f>MONTH(Table1[[#This Row],[Datum]])</f>
        <v>1</v>
      </c>
      <c r="J141" s="12">
        <f>YEAR(Table1[[#This Row],[Datum]])</f>
        <v>2022</v>
      </c>
      <c r="K141" s="14">
        <v>0.54791666666666672</v>
      </c>
      <c r="L141" s="12">
        <v>17900</v>
      </c>
      <c r="M141" s="12">
        <v>39720</v>
      </c>
      <c r="N141" s="12">
        <v>35859</v>
      </c>
      <c r="O141" s="12" t="s">
        <v>100</v>
      </c>
      <c r="P141" s="14">
        <v>0.54791666666666672</v>
      </c>
      <c r="Q141" s="12">
        <v>21820</v>
      </c>
      <c r="R141" s="12" t="s">
        <v>29</v>
      </c>
      <c r="S141" s="12" t="s">
        <v>30</v>
      </c>
      <c r="T141" s="12">
        <v>1011127</v>
      </c>
      <c r="U141" s="12" t="s">
        <v>31</v>
      </c>
      <c r="V141" s="12" t="s">
        <v>85</v>
      </c>
      <c r="W141" s="12">
        <v>312</v>
      </c>
      <c r="X141" s="12">
        <v>233</v>
      </c>
    </row>
    <row r="142" spans="1:24" s="12" customFormat="1" x14ac:dyDescent="0.2">
      <c r="A142" t="s">
        <v>24</v>
      </c>
      <c r="B142" s="12">
        <v>44670</v>
      </c>
      <c r="C142" s="12" t="s">
        <v>49</v>
      </c>
      <c r="D142" s="12" t="s">
        <v>77</v>
      </c>
      <c r="E142" s="12" t="s">
        <v>78</v>
      </c>
      <c r="F142" s="12" t="s">
        <v>27</v>
      </c>
      <c r="G142" s="12" t="s">
        <v>101</v>
      </c>
      <c r="H142" s="12">
        <f>DAY(Table1[[#This Row],[Datum]])</f>
        <v>23</v>
      </c>
      <c r="I142" s="13">
        <f>MONTH(Table1[[#This Row],[Datum]])</f>
        <v>1</v>
      </c>
      <c r="J142" s="12">
        <f>YEAR(Table1[[#This Row],[Datum]])</f>
        <v>2022</v>
      </c>
      <c r="K142" s="14">
        <v>0.3743055555555555</v>
      </c>
      <c r="L142" s="12">
        <v>16920</v>
      </c>
      <c r="M142" s="12">
        <v>43840</v>
      </c>
      <c r="N142" s="12">
        <v>35860</v>
      </c>
      <c r="O142" s="12" t="s">
        <v>101</v>
      </c>
      <c r="P142" s="14">
        <v>0.3743055555555555</v>
      </c>
      <c r="Q142" s="12">
        <v>26920</v>
      </c>
      <c r="R142" s="12" t="s">
        <v>29</v>
      </c>
      <c r="S142" s="12" t="s">
        <v>30</v>
      </c>
      <c r="T142" s="12">
        <v>1011127</v>
      </c>
      <c r="U142" s="12" t="s">
        <v>31</v>
      </c>
      <c r="V142" s="12" t="s">
        <v>88</v>
      </c>
      <c r="W142" s="12">
        <v>351</v>
      </c>
      <c r="X142" s="12">
        <v>311</v>
      </c>
    </row>
    <row r="143" spans="1:24" s="12" customFormat="1" x14ac:dyDescent="0.2">
      <c r="A143" t="s">
        <v>24</v>
      </c>
      <c r="B143" s="12">
        <v>44671</v>
      </c>
      <c r="C143" s="12" t="s">
        <v>49</v>
      </c>
      <c r="D143" s="12" t="s">
        <v>77</v>
      </c>
      <c r="E143" s="12" t="s">
        <v>78</v>
      </c>
      <c r="F143" s="12" t="s">
        <v>27</v>
      </c>
      <c r="G143" s="12" t="s">
        <v>101</v>
      </c>
      <c r="H143" s="12">
        <f>DAY(Table1[[#This Row],[Datum]])</f>
        <v>23</v>
      </c>
      <c r="I143" s="13">
        <f>MONTH(Table1[[#This Row],[Datum]])</f>
        <v>1</v>
      </c>
      <c r="J143" s="12">
        <f>YEAR(Table1[[#This Row],[Datum]])</f>
        <v>2022</v>
      </c>
      <c r="K143" s="14">
        <v>0.39166666666666666</v>
      </c>
      <c r="L143" s="12">
        <v>17020</v>
      </c>
      <c r="M143" s="12">
        <v>43600</v>
      </c>
      <c r="N143" s="12">
        <v>35861</v>
      </c>
      <c r="O143" s="12" t="s">
        <v>101</v>
      </c>
      <c r="P143" s="14">
        <v>0.39166666666666666</v>
      </c>
      <c r="Q143" s="12">
        <v>26580</v>
      </c>
      <c r="R143" s="12" t="s">
        <v>29</v>
      </c>
      <c r="S143" s="12" t="s">
        <v>30</v>
      </c>
      <c r="T143" s="12">
        <v>1011127</v>
      </c>
      <c r="U143" s="12" t="s">
        <v>31</v>
      </c>
      <c r="V143" s="12" t="s">
        <v>80</v>
      </c>
      <c r="W143" s="12">
        <v>351</v>
      </c>
      <c r="X143" s="12">
        <v>341</v>
      </c>
    </row>
    <row r="144" spans="1:24" s="12" customFormat="1" x14ac:dyDescent="0.2">
      <c r="A144" t="s">
        <v>24</v>
      </c>
      <c r="B144" s="12">
        <v>44672</v>
      </c>
      <c r="C144" s="12" t="s">
        <v>49</v>
      </c>
      <c r="D144" s="12" t="s">
        <v>77</v>
      </c>
      <c r="E144" s="12" t="s">
        <v>78</v>
      </c>
      <c r="F144" s="12" t="s">
        <v>27</v>
      </c>
      <c r="G144" s="12" t="s">
        <v>101</v>
      </c>
      <c r="H144" s="12">
        <f>DAY(Table1[[#This Row],[Datum]])</f>
        <v>23</v>
      </c>
      <c r="I144" s="13">
        <f>MONTH(Table1[[#This Row],[Datum]])</f>
        <v>1</v>
      </c>
      <c r="J144" s="12">
        <f>YEAR(Table1[[#This Row],[Datum]])</f>
        <v>2022</v>
      </c>
      <c r="K144" s="14">
        <v>0.50624999999999998</v>
      </c>
      <c r="L144" s="12">
        <v>16900</v>
      </c>
      <c r="M144" s="12">
        <v>41600</v>
      </c>
      <c r="N144" s="12">
        <v>35862</v>
      </c>
      <c r="O144" s="12" t="s">
        <v>101</v>
      </c>
      <c r="P144" s="14">
        <v>0.50624999999999998</v>
      </c>
      <c r="Q144" s="12">
        <v>24700</v>
      </c>
      <c r="R144" s="12" t="s">
        <v>29</v>
      </c>
      <c r="S144" s="12" t="s">
        <v>30</v>
      </c>
      <c r="T144" s="12">
        <v>1011127</v>
      </c>
      <c r="U144" s="12" t="s">
        <v>31</v>
      </c>
      <c r="V144" s="12" t="s">
        <v>79</v>
      </c>
      <c r="W144" s="12">
        <v>351</v>
      </c>
      <c r="X144" s="12">
        <v>318</v>
      </c>
    </row>
    <row r="145" spans="1:24" s="12" customFormat="1" x14ac:dyDescent="0.2">
      <c r="A145" t="s">
        <v>24</v>
      </c>
      <c r="B145" s="15">
        <v>12695</v>
      </c>
      <c r="C145" s="12" t="s">
        <v>42</v>
      </c>
      <c r="D145" s="12" t="s">
        <v>77</v>
      </c>
      <c r="E145" s="12" t="s">
        <v>78</v>
      </c>
      <c r="G145" s="12" t="s">
        <v>68</v>
      </c>
      <c r="H145" s="12">
        <f>DAY(Table1[[#This Row],[Datum]])</f>
        <v>24</v>
      </c>
      <c r="I145" s="13">
        <f>MONTH(Table1[[#This Row],[Datum]])</f>
        <v>1</v>
      </c>
      <c r="J145" s="12">
        <f>YEAR(Table1[[#This Row],[Datum]])</f>
        <v>2022</v>
      </c>
      <c r="K145" s="14"/>
      <c r="O145" s="12" t="s">
        <v>68</v>
      </c>
      <c r="P145" s="14"/>
      <c r="Q145" s="12">
        <v>17500</v>
      </c>
      <c r="S145" s="12" t="s">
        <v>30</v>
      </c>
      <c r="T145" s="12">
        <v>1011127</v>
      </c>
      <c r="U145" s="12" t="s">
        <v>31</v>
      </c>
    </row>
    <row r="146" spans="1:24" s="12" customFormat="1" x14ac:dyDescent="0.2">
      <c r="A146" t="s">
        <v>24</v>
      </c>
      <c r="B146" s="12">
        <v>44673</v>
      </c>
      <c r="C146" s="12" t="s">
        <v>49</v>
      </c>
      <c r="D146" s="12" t="s">
        <v>77</v>
      </c>
      <c r="E146" s="12" t="s">
        <v>78</v>
      </c>
      <c r="F146" s="12" t="s">
        <v>27</v>
      </c>
      <c r="G146" s="12" t="s">
        <v>68</v>
      </c>
      <c r="H146" s="12">
        <f>DAY(Table1[[#This Row],[Datum]])</f>
        <v>24</v>
      </c>
      <c r="I146" s="13">
        <f>MONTH(Table1[[#This Row],[Datum]])</f>
        <v>1</v>
      </c>
      <c r="J146" s="12">
        <f>YEAR(Table1[[#This Row],[Datum]])</f>
        <v>2022</v>
      </c>
      <c r="K146" s="14">
        <v>1.4583333333333332E-2</v>
      </c>
      <c r="L146" s="12">
        <v>16620</v>
      </c>
      <c r="M146" s="12">
        <v>42820</v>
      </c>
      <c r="N146" s="12">
        <v>35863</v>
      </c>
      <c r="O146" s="12" t="s">
        <v>68</v>
      </c>
      <c r="P146" s="14">
        <v>1.4583333333333332E-2</v>
      </c>
      <c r="Q146" s="12">
        <v>26200</v>
      </c>
      <c r="R146" s="12" t="s">
        <v>29</v>
      </c>
      <c r="S146" s="12" t="s">
        <v>30</v>
      </c>
      <c r="T146" s="12">
        <v>1011127</v>
      </c>
      <c r="U146" s="12" t="s">
        <v>31</v>
      </c>
      <c r="V146" s="12" t="s">
        <v>52</v>
      </c>
      <c r="W146" s="12">
        <v>351</v>
      </c>
      <c r="X146" s="12">
        <v>347</v>
      </c>
    </row>
    <row r="147" spans="1:24" s="12" customFormat="1" x14ac:dyDescent="0.2">
      <c r="A147" t="s">
        <v>24</v>
      </c>
      <c r="B147" s="12">
        <v>44676</v>
      </c>
      <c r="C147" s="12" t="s">
        <v>63</v>
      </c>
      <c r="D147" s="12" t="s">
        <v>77</v>
      </c>
      <c r="E147" s="12" t="s">
        <v>78</v>
      </c>
      <c r="F147" s="12" t="s">
        <v>64</v>
      </c>
      <c r="G147" s="12" t="s">
        <v>68</v>
      </c>
      <c r="H147" s="12">
        <f>DAY(Table1[[#This Row],[Datum]])</f>
        <v>24</v>
      </c>
      <c r="I147" s="13">
        <f>MONTH(Table1[[#This Row],[Datum]])</f>
        <v>1</v>
      </c>
      <c r="J147" s="12">
        <f>YEAR(Table1[[#This Row],[Datum]])</f>
        <v>2022</v>
      </c>
      <c r="K147" s="14">
        <v>0.3125</v>
      </c>
      <c r="L147" s="12">
        <v>18220</v>
      </c>
      <c r="M147" s="12">
        <v>42060</v>
      </c>
      <c r="N147" s="12">
        <v>35866</v>
      </c>
      <c r="O147" s="12" t="s">
        <v>68</v>
      </c>
      <c r="P147" s="14">
        <v>0.3125</v>
      </c>
      <c r="Q147" s="12">
        <v>23840</v>
      </c>
      <c r="R147" s="12" t="s">
        <v>29</v>
      </c>
      <c r="S147" s="12" t="s">
        <v>30</v>
      </c>
      <c r="T147" s="12">
        <v>1011127</v>
      </c>
      <c r="U147" s="12" t="s">
        <v>31</v>
      </c>
      <c r="V147" s="12" t="s">
        <v>92</v>
      </c>
      <c r="W147" s="12">
        <v>338</v>
      </c>
      <c r="X147" s="12">
        <v>242</v>
      </c>
    </row>
    <row r="148" spans="1:24" s="12" customFormat="1" x14ac:dyDescent="0.2">
      <c r="A148" t="s">
        <v>24</v>
      </c>
      <c r="B148" s="12">
        <v>44678</v>
      </c>
      <c r="C148" s="12" t="s">
        <v>63</v>
      </c>
      <c r="D148" s="12" t="s">
        <v>77</v>
      </c>
      <c r="E148" s="12" t="s">
        <v>78</v>
      </c>
      <c r="F148" s="12" t="s">
        <v>64</v>
      </c>
      <c r="G148" s="12" t="s">
        <v>68</v>
      </c>
      <c r="H148" s="12">
        <f>DAY(Table1[[#This Row],[Datum]])</f>
        <v>24</v>
      </c>
      <c r="I148" s="13">
        <f>MONTH(Table1[[#This Row],[Datum]])</f>
        <v>1</v>
      </c>
      <c r="J148" s="12">
        <f>YEAR(Table1[[#This Row],[Datum]])</f>
        <v>2022</v>
      </c>
      <c r="K148" s="14">
        <v>0.39861111111111108</v>
      </c>
      <c r="L148" s="12">
        <v>18030</v>
      </c>
      <c r="M148" s="12">
        <v>42580</v>
      </c>
      <c r="N148" s="12">
        <v>35868</v>
      </c>
      <c r="O148" s="12" t="s">
        <v>68</v>
      </c>
      <c r="P148" s="14">
        <v>0.39861111111111108</v>
      </c>
      <c r="Q148" s="12">
        <v>24550</v>
      </c>
      <c r="R148" s="12" t="s">
        <v>29</v>
      </c>
      <c r="S148" s="12" t="s">
        <v>30</v>
      </c>
      <c r="T148" s="12">
        <v>1011127</v>
      </c>
      <c r="U148" s="12" t="s">
        <v>31</v>
      </c>
      <c r="V148" s="12" t="s">
        <v>94</v>
      </c>
      <c r="W148" s="12">
        <v>338</v>
      </c>
      <c r="X148" s="12">
        <v>96</v>
      </c>
    </row>
    <row r="149" spans="1:24" s="12" customFormat="1" x14ac:dyDescent="0.2">
      <c r="A149" t="s">
        <v>24</v>
      </c>
      <c r="B149" s="12">
        <v>44679</v>
      </c>
      <c r="C149" s="12" t="s">
        <v>63</v>
      </c>
      <c r="D149" s="12" t="s">
        <v>77</v>
      </c>
      <c r="E149" s="12" t="s">
        <v>78</v>
      </c>
      <c r="F149" s="12" t="s">
        <v>64</v>
      </c>
      <c r="G149" s="12" t="s">
        <v>68</v>
      </c>
      <c r="H149" s="12">
        <f>DAY(Table1[[#This Row],[Datum]])</f>
        <v>24</v>
      </c>
      <c r="I149" s="13">
        <f>MONTH(Table1[[#This Row],[Datum]])</f>
        <v>1</v>
      </c>
      <c r="J149" s="12">
        <f>YEAR(Table1[[#This Row],[Datum]])</f>
        <v>2022</v>
      </c>
      <c r="K149" s="14">
        <v>0.5180555555555556</v>
      </c>
      <c r="L149" s="12">
        <v>18240</v>
      </c>
      <c r="M149" s="12">
        <v>43400</v>
      </c>
      <c r="N149" s="12">
        <v>35869</v>
      </c>
      <c r="O149" s="12" t="s">
        <v>68</v>
      </c>
      <c r="P149" s="14">
        <v>0.5180555555555556</v>
      </c>
      <c r="Q149" s="12">
        <v>25160</v>
      </c>
      <c r="R149" s="12" t="s">
        <v>29</v>
      </c>
      <c r="S149" s="12" t="s">
        <v>30</v>
      </c>
      <c r="T149" s="12">
        <v>1011127</v>
      </c>
      <c r="U149" s="12" t="s">
        <v>31</v>
      </c>
      <c r="V149" s="12" t="s">
        <v>67</v>
      </c>
      <c r="W149" s="12">
        <v>338</v>
      </c>
      <c r="X149" s="12">
        <v>240</v>
      </c>
    </row>
    <row r="150" spans="1:24" s="12" customFormat="1" x14ac:dyDescent="0.2">
      <c r="A150" t="s">
        <v>24</v>
      </c>
      <c r="B150" s="12">
        <v>44681</v>
      </c>
      <c r="C150" s="12" t="s">
        <v>63</v>
      </c>
      <c r="D150" s="12" t="s">
        <v>77</v>
      </c>
      <c r="E150" s="12" t="s">
        <v>78</v>
      </c>
      <c r="F150" s="12" t="s">
        <v>64</v>
      </c>
      <c r="G150" s="12" t="s">
        <v>68</v>
      </c>
      <c r="H150" s="12">
        <f>DAY(Table1[[#This Row],[Datum]])</f>
        <v>24</v>
      </c>
      <c r="I150" s="13">
        <f>MONTH(Table1[[#This Row],[Datum]])</f>
        <v>1</v>
      </c>
      <c r="J150" s="12">
        <f>YEAR(Table1[[#This Row],[Datum]])</f>
        <v>2022</v>
      </c>
      <c r="K150" s="14">
        <v>0.68125000000000002</v>
      </c>
      <c r="L150" s="12">
        <v>18220</v>
      </c>
      <c r="M150" s="12">
        <v>40900</v>
      </c>
      <c r="N150" s="12">
        <v>35871</v>
      </c>
      <c r="O150" s="12" t="s">
        <v>68</v>
      </c>
      <c r="P150" s="14">
        <v>0.68125000000000002</v>
      </c>
      <c r="Q150" s="12">
        <v>22680</v>
      </c>
      <c r="R150" s="12" t="s">
        <v>29</v>
      </c>
      <c r="S150" s="12" t="s">
        <v>30</v>
      </c>
      <c r="T150" s="12">
        <v>1011127</v>
      </c>
      <c r="U150" s="12" t="s">
        <v>31</v>
      </c>
      <c r="V150" s="12" t="s">
        <v>92</v>
      </c>
      <c r="W150" s="12">
        <v>338</v>
      </c>
      <c r="X150" s="12">
        <v>242</v>
      </c>
    </row>
    <row r="151" spans="1:24" s="12" customFormat="1" x14ac:dyDescent="0.2">
      <c r="A151" t="s">
        <v>24</v>
      </c>
      <c r="B151" s="12">
        <v>44682</v>
      </c>
      <c r="C151" s="12" t="s">
        <v>49</v>
      </c>
      <c r="D151" s="12" t="s">
        <v>77</v>
      </c>
      <c r="E151" s="12" t="s">
        <v>78</v>
      </c>
      <c r="F151" s="12" t="s">
        <v>27</v>
      </c>
      <c r="G151" s="12" t="s">
        <v>68</v>
      </c>
      <c r="H151" s="12">
        <f>DAY(Table1[[#This Row],[Datum]])</f>
        <v>24</v>
      </c>
      <c r="I151" s="13">
        <f>MONTH(Table1[[#This Row],[Datum]])</f>
        <v>1</v>
      </c>
      <c r="J151" s="12">
        <f>YEAR(Table1[[#This Row],[Datum]])</f>
        <v>2022</v>
      </c>
      <c r="K151" s="14">
        <v>0.79375000000000007</v>
      </c>
      <c r="L151" s="12">
        <v>17280</v>
      </c>
      <c r="M151" s="12">
        <v>41440</v>
      </c>
      <c r="N151" s="12">
        <v>35872</v>
      </c>
      <c r="O151" s="12" t="s">
        <v>68</v>
      </c>
      <c r="P151" s="14">
        <v>0.79375000000000007</v>
      </c>
      <c r="Q151" s="12">
        <v>24160</v>
      </c>
      <c r="R151" s="12" t="s">
        <v>29</v>
      </c>
      <c r="S151" s="12" t="s">
        <v>30</v>
      </c>
      <c r="T151" s="12">
        <v>1011127</v>
      </c>
      <c r="U151" s="12" t="s">
        <v>31</v>
      </c>
      <c r="V151" s="12" t="s">
        <v>92</v>
      </c>
      <c r="W151" s="12">
        <v>351</v>
      </c>
      <c r="X151" s="12">
        <v>242</v>
      </c>
    </row>
    <row r="152" spans="1:24" s="12" customFormat="1" x14ac:dyDescent="0.2">
      <c r="A152" t="s">
        <v>24</v>
      </c>
      <c r="B152" s="12">
        <v>44683</v>
      </c>
      <c r="C152" s="12" t="s">
        <v>49</v>
      </c>
      <c r="D152" s="12" t="s">
        <v>77</v>
      </c>
      <c r="E152" s="12" t="s">
        <v>78</v>
      </c>
      <c r="F152" s="12" t="s">
        <v>27</v>
      </c>
      <c r="G152" s="12" t="s">
        <v>68</v>
      </c>
      <c r="H152" s="12">
        <f>DAY(Table1[[#This Row],[Datum]])</f>
        <v>24</v>
      </c>
      <c r="I152" s="13">
        <f>MONTH(Table1[[#This Row],[Datum]])</f>
        <v>1</v>
      </c>
      <c r="J152" s="12">
        <f>YEAR(Table1[[#This Row],[Datum]])</f>
        <v>2022</v>
      </c>
      <c r="K152" s="14">
        <v>0.97916666666666663</v>
      </c>
      <c r="L152" s="12">
        <v>17420</v>
      </c>
      <c r="M152" s="12">
        <v>40380</v>
      </c>
      <c r="N152" s="12">
        <v>35873</v>
      </c>
      <c r="O152" s="12" t="s">
        <v>68</v>
      </c>
      <c r="P152" s="14">
        <v>0.97916666666666663</v>
      </c>
      <c r="Q152" s="12">
        <v>22960</v>
      </c>
      <c r="R152" s="12" t="s">
        <v>29</v>
      </c>
      <c r="S152" s="12" t="s">
        <v>30</v>
      </c>
      <c r="T152" s="12">
        <v>1011127</v>
      </c>
      <c r="U152" s="12" t="s">
        <v>31</v>
      </c>
      <c r="V152" s="12" t="s">
        <v>85</v>
      </c>
      <c r="W152" s="12">
        <v>351</v>
      </c>
      <c r="X152" s="12">
        <v>233</v>
      </c>
    </row>
    <row r="153" spans="1:24" s="12" customFormat="1" x14ac:dyDescent="0.2">
      <c r="A153" t="s">
        <v>24</v>
      </c>
      <c r="B153" s="12">
        <v>44684</v>
      </c>
      <c r="C153" s="12" t="s">
        <v>49</v>
      </c>
      <c r="D153" s="12" t="s">
        <v>77</v>
      </c>
      <c r="E153" s="12" t="s">
        <v>78</v>
      </c>
      <c r="F153" s="12" t="s">
        <v>27</v>
      </c>
      <c r="G153" s="12" t="s">
        <v>69</v>
      </c>
      <c r="H153" s="12">
        <f>DAY(Table1[[#This Row],[Datum]])</f>
        <v>25</v>
      </c>
      <c r="I153" s="13">
        <f>MONTH(Table1[[#This Row],[Datum]])</f>
        <v>1</v>
      </c>
      <c r="J153" s="12">
        <f>YEAR(Table1[[#This Row],[Datum]])</f>
        <v>2022</v>
      </c>
      <c r="K153" s="14">
        <v>1.3194444444444444E-2</v>
      </c>
      <c r="L153" s="12">
        <v>17020</v>
      </c>
      <c r="M153" s="12">
        <v>41980</v>
      </c>
      <c r="N153" s="12">
        <v>35874</v>
      </c>
      <c r="O153" s="12" t="s">
        <v>69</v>
      </c>
      <c r="P153" s="14">
        <v>1.3194444444444444E-2</v>
      </c>
      <c r="Q153" s="12">
        <v>24960</v>
      </c>
      <c r="R153" s="12" t="s">
        <v>29</v>
      </c>
      <c r="S153" s="12" t="s">
        <v>30</v>
      </c>
      <c r="T153" s="12">
        <v>1011127</v>
      </c>
      <c r="U153" s="12" t="s">
        <v>31</v>
      </c>
      <c r="V153" s="12" t="s">
        <v>80</v>
      </c>
      <c r="W153" s="12">
        <v>351</v>
      </c>
      <c r="X153" s="12">
        <v>341</v>
      </c>
    </row>
    <row r="154" spans="1:24" s="12" customFormat="1" x14ac:dyDescent="0.2">
      <c r="A154" t="s">
        <v>24</v>
      </c>
      <c r="B154" s="12">
        <v>44686</v>
      </c>
      <c r="C154" s="12" t="s">
        <v>57</v>
      </c>
      <c r="D154" s="12" t="s">
        <v>77</v>
      </c>
      <c r="E154" s="12" t="s">
        <v>78</v>
      </c>
      <c r="F154" s="12" t="s">
        <v>58</v>
      </c>
      <c r="G154" s="12" t="s">
        <v>69</v>
      </c>
      <c r="H154" s="12">
        <f>DAY(Table1[[#This Row],[Datum]])</f>
        <v>25</v>
      </c>
      <c r="I154" s="13">
        <f>MONTH(Table1[[#This Row],[Datum]])</f>
        <v>1</v>
      </c>
      <c r="J154" s="12">
        <f>YEAR(Table1[[#This Row],[Datum]])</f>
        <v>2022</v>
      </c>
      <c r="K154" s="14">
        <v>0.26250000000000001</v>
      </c>
      <c r="L154" s="12">
        <v>18180</v>
      </c>
      <c r="M154" s="12">
        <v>42760</v>
      </c>
      <c r="N154" s="12">
        <v>35876</v>
      </c>
      <c r="O154" s="12" t="s">
        <v>69</v>
      </c>
      <c r="P154" s="14">
        <v>0.26250000000000001</v>
      </c>
      <c r="Q154" s="12">
        <v>24580</v>
      </c>
      <c r="R154" s="12" t="s">
        <v>29</v>
      </c>
      <c r="S154" s="12" t="s">
        <v>30</v>
      </c>
      <c r="T154" s="12">
        <v>1011127</v>
      </c>
      <c r="U154" s="12" t="s">
        <v>31</v>
      </c>
      <c r="V154" s="12" t="s">
        <v>67</v>
      </c>
      <c r="W154" s="12">
        <v>248</v>
      </c>
      <c r="X154" s="12">
        <v>240</v>
      </c>
    </row>
    <row r="155" spans="1:24" s="12" customFormat="1" x14ac:dyDescent="0.2">
      <c r="A155" t="s">
        <v>24</v>
      </c>
      <c r="B155" s="12">
        <v>44687</v>
      </c>
      <c r="C155" s="12" t="s">
        <v>74</v>
      </c>
      <c r="D155" s="12" t="s">
        <v>77</v>
      </c>
      <c r="E155" s="12" t="s">
        <v>78</v>
      </c>
      <c r="F155" s="12" t="s">
        <v>75</v>
      </c>
      <c r="G155" s="12" t="s">
        <v>69</v>
      </c>
      <c r="H155" s="12">
        <f>DAY(Table1[[#This Row],[Datum]])</f>
        <v>25</v>
      </c>
      <c r="I155" s="13">
        <f>MONTH(Table1[[#This Row],[Datum]])</f>
        <v>1</v>
      </c>
      <c r="J155" s="12">
        <f>YEAR(Table1[[#This Row],[Datum]])</f>
        <v>2022</v>
      </c>
      <c r="K155" s="14">
        <v>0.37291666666666662</v>
      </c>
      <c r="L155" s="12">
        <v>17280</v>
      </c>
      <c r="M155" s="12">
        <v>42540</v>
      </c>
      <c r="N155" s="12">
        <v>35877</v>
      </c>
      <c r="O155" s="12" t="s">
        <v>69</v>
      </c>
      <c r="P155" s="14">
        <v>0.37291666666666662</v>
      </c>
      <c r="Q155" s="12">
        <v>25260</v>
      </c>
      <c r="R155" s="12" t="s">
        <v>29</v>
      </c>
      <c r="S155" s="12" t="s">
        <v>30</v>
      </c>
      <c r="T155" s="12">
        <v>1011127</v>
      </c>
      <c r="U155" s="12" t="s">
        <v>31</v>
      </c>
      <c r="V155" s="12" t="s">
        <v>89</v>
      </c>
      <c r="W155" s="12">
        <v>237</v>
      </c>
      <c r="X155" s="12">
        <v>323</v>
      </c>
    </row>
    <row r="156" spans="1:24" s="12" customFormat="1" x14ac:dyDescent="0.2">
      <c r="A156" t="s">
        <v>24</v>
      </c>
      <c r="B156" s="12">
        <v>44691</v>
      </c>
      <c r="C156" s="12" t="s">
        <v>74</v>
      </c>
      <c r="D156" s="12" t="s">
        <v>77</v>
      </c>
      <c r="E156" s="12" t="s">
        <v>78</v>
      </c>
      <c r="F156" s="12" t="s">
        <v>75</v>
      </c>
      <c r="G156" s="12" t="s">
        <v>69</v>
      </c>
      <c r="H156" s="12">
        <f>DAY(Table1[[#This Row],[Datum]])</f>
        <v>25</v>
      </c>
      <c r="I156" s="13">
        <f>MONTH(Table1[[#This Row],[Datum]])</f>
        <v>1</v>
      </c>
      <c r="J156" s="12">
        <f>YEAR(Table1[[#This Row],[Datum]])</f>
        <v>2022</v>
      </c>
      <c r="K156" s="14">
        <v>0.56319444444444444</v>
      </c>
      <c r="L156" s="12">
        <v>17300</v>
      </c>
      <c r="M156" s="12">
        <v>43900</v>
      </c>
      <c r="N156" s="12">
        <v>35881</v>
      </c>
      <c r="O156" s="12" t="s">
        <v>69</v>
      </c>
      <c r="P156" s="14">
        <v>0.56319444444444444</v>
      </c>
      <c r="Q156" s="12">
        <v>26600</v>
      </c>
      <c r="R156" s="12" t="s">
        <v>29</v>
      </c>
      <c r="S156" s="12" t="s">
        <v>30</v>
      </c>
      <c r="T156" s="12">
        <v>1011127</v>
      </c>
      <c r="U156" s="12" t="s">
        <v>31</v>
      </c>
      <c r="V156" s="12" t="s">
        <v>86</v>
      </c>
      <c r="W156" s="12">
        <v>237</v>
      </c>
      <c r="X156" s="12">
        <v>322</v>
      </c>
    </row>
    <row r="157" spans="1:24" s="12" customFormat="1" x14ac:dyDescent="0.2">
      <c r="A157" t="s">
        <v>24</v>
      </c>
      <c r="B157" s="12">
        <v>44692</v>
      </c>
      <c r="C157" s="12" t="s">
        <v>63</v>
      </c>
      <c r="D157" s="12" t="s">
        <v>77</v>
      </c>
      <c r="E157" s="12" t="s">
        <v>78</v>
      </c>
      <c r="F157" s="12" t="s">
        <v>64</v>
      </c>
      <c r="G157" s="12" t="s">
        <v>69</v>
      </c>
      <c r="H157" s="12">
        <f>DAY(Table1[[#This Row],[Datum]])</f>
        <v>25</v>
      </c>
      <c r="I157" s="13">
        <f>MONTH(Table1[[#This Row],[Datum]])</f>
        <v>1</v>
      </c>
      <c r="J157" s="12">
        <f>YEAR(Table1[[#This Row],[Datum]])</f>
        <v>2022</v>
      </c>
      <c r="K157" s="14">
        <v>0.57708333333333328</v>
      </c>
      <c r="L157" s="12">
        <v>18220</v>
      </c>
      <c r="M157" s="12">
        <v>40960</v>
      </c>
      <c r="N157" s="12">
        <v>35882</v>
      </c>
      <c r="O157" s="12" t="s">
        <v>69</v>
      </c>
      <c r="P157" s="14">
        <v>0.57708333333333328</v>
      </c>
      <c r="Q157" s="12">
        <v>22740</v>
      </c>
      <c r="R157" s="12" t="s">
        <v>29</v>
      </c>
      <c r="S157" s="12" t="s">
        <v>30</v>
      </c>
      <c r="T157" s="12">
        <v>1011127</v>
      </c>
      <c r="U157" s="12" t="s">
        <v>31</v>
      </c>
      <c r="V157" s="12" t="s">
        <v>92</v>
      </c>
      <c r="W157" s="12">
        <v>338</v>
      </c>
      <c r="X157" s="12">
        <v>242</v>
      </c>
    </row>
    <row r="158" spans="1:24" s="12" customFormat="1" x14ac:dyDescent="0.2">
      <c r="A158" t="s">
        <v>24</v>
      </c>
      <c r="B158" s="12">
        <v>44694</v>
      </c>
      <c r="C158" s="12" t="s">
        <v>49</v>
      </c>
      <c r="D158" s="12" t="s">
        <v>77</v>
      </c>
      <c r="E158" s="12" t="s">
        <v>78</v>
      </c>
      <c r="F158" s="12" t="s">
        <v>27</v>
      </c>
      <c r="G158" s="12" t="s">
        <v>69</v>
      </c>
      <c r="H158" s="12">
        <f>DAY(Table1[[#This Row],[Datum]])</f>
        <v>25</v>
      </c>
      <c r="I158" s="13">
        <f>MONTH(Table1[[#This Row],[Datum]])</f>
        <v>1</v>
      </c>
      <c r="J158" s="12">
        <f>YEAR(Table1[[#This Row],[Datum]])</f>
        <v>2022</v>
      </c>
      <c r="K158" s="14">
        <v>0.88888888888888884</v>
      </c>
      <c r="L158" s="12">
        <v>17360</v>
      </c>
      <c r="M158" s="12">
        <v>38400</v>
      </c>
      <c r="N158" s="12">
        <v>35884</v>
      </c>
      <c r="O158" s="12" t="s">
        <v>69</v>
      </c>
      <c r="P158" s="14">
        <v>0.88888888888888884</v>
      </c>
      <c r="Q158" s="12">
        <v>21040</v>
      </c>
      <c r="R158" s="12" t="s">
        <v>29</v>
      </c>
      <c r="S158" s="12" t="s">
        <v>30</v>
      </c>
      <c r="T158" s="12">
        <v>1011127</v>
      </c>
      <c r="U158" s="12" t="s">
        <v>31</v>
      </c>
      <c r="V158" s="12" t="s">
        <v>84</v>
      </c>
      <c r="W158" s="12">
        <v>351</v>
      </c>
      <c r="X158" s="12">
        <v>236</v>
      </c>
    </row>
    <row r="159" spans="1:24" s="12" customFormat="1" x14ac:dyDescent="0.2">
      <c r="A159" t="s">
        <v>24</v>
      </c>
      <c r="B159" s="12">
        <v>44695</v>
      </c>
      <c r="C159" s="12" t="s">
        <v>49</v>
      </c>
      <c r="D159" s="12" t="s">
        <v>77</v>
      </c>
      <c r="E159" s="12" t="s">
        <v>78</v>
      </c>
      <c r="F159" s="12" t="s">
        <v>27</v>
      </c>
      <c r="G159" s="12" t="s">
        <v>69</v>
      </c>
      <c r="H159" s="12">
        <f>DAY(Table1[[#This Row],[Datum]])</f>
        <v>25</v>
      </c>
      <c r="I159" s="13">
        <f>MONTH(Table1[[#This Row],[Datum]])</f>
        <v>1</v>
      </c>
      <c r="J159" s="12">
        <f>YEAR(Table1[[#This Row],[Datum]])</f>
        <v>2022</v>
      </c>
      <c r="K159" s="14">
        <v>0.98263888888888884</v>
      </c>
      <c r="L159" s="12">
        <v>16900</v>
      </c>
      <c r="M159" s="12">
        <v>41280</v>
      </c>
      <c r="N159" s="12">
        <v>35885</v>
      </c>
      <c r="O159" s="12" t="s">
        <v>69</v>
      </c>
      <c r="P159" s="14">
        <v>0.98263888888888884</v>
      </c>
      <c r="Q159" s="12">
        <v>24380</v>
      </c>
      <c r="R159" s="12" t="s">
        <v>29</v>
      </c>
      <c r="S159" s="12" t="s">
        <v>30</v>
      </c>
      <c r="T159" s="12">
        <v>1011127</v>
      </c>
      <c r="U159" s="12" t="s">
        <v>31</v>
      </c>
      <c r="V159" s="12" t="s">
        <v>82</v>
      </c>
      <c r="W159" s="12">
        <v>351</v>
      </c>
      <c r="X159" s="12">
        <v>321</v>
      </c>
    </row>
    <row r="160" spans="1:24" s="12" customFormat="1" x14ac:dyDescent="0.2">
      <c r="A160" t="s">
        <v>24</v>
      </c>
      <c r="B160" s="12">
        <v>44696</v>
      </c>
      <c r="C160" s="12" t="s">
        <v>74</v>
      </c>
      <c r="D160" s="12" t="s">
        <v>77</v>
      </c>
      <c r="E160" s="12" t="s">
        <v>78</v>
      </c>
      <c r="F160" s="12" t="s">
        <v>75</v>
      </c>
      <c r="G160" s="12" t="s">
        <v>41</v>
      </c>
      <c r="H160" s="12">
        <f>DAY(Table1[[#This Row],[Datum]])</f>
        <v>26</v>
      </c>
      <c r="I160" s="13">
        <f>MONTH(Table1[[#This Row],[Datum]])</f>
        <v>1</v>
      </c>
      <c r="J160" s="12">
        <f>YEAR(Table1[[#This Row],[Datum]])</f>
        <v>2022</v>
      </c>
      <c r="K160" s="14">
        <v>0.26944444444444443</v>
      </c>
      <c r="L160" s="12">
        <v>17260</v>
      </c>
      <c r="M160" s="12">
        <v>42320</v>
      </c>
      <c r="N160" s="12">
        <v>35886</v>
      </c>
      <c r="O160" s="12" t="s">
        <v>41</v>
      </c>
      <c r="P160" s="14">
        <v>0.26944444444444443</v>
      </c>
      <c r="Q160" s="12">
        <v>25060</v>
      </c>
      <c r="R160" s="12" t="s">
        <v>29</v>
      </c>
      <c r="S160" s="12" t="s">
        <v>30</v>
      </c>
      <c r="T160" s="12">
        <v>1011127</v>
      </c>
      <c r="U160" s="12" t="s">
        <v>31</v>
      </c>
      <c r="V160" s="12" t="s">
        <v>79</v>
      </c>
      <c r="W160" s="12">
        <v>237</v>
      </c>
      <c r="X160" s="12">
        <v>318</v>
      </c>
    </row>
    <row r="161" spans="1:24" s="12" customFormat="1" x14ac:dyDescent="0.2">
      <c r="A161" t="s">
        <v>24</v>
      </c>
      <c r="B161" s="12">
        <v>44697</v>
      </c>
      <c r="C161" s="12" t="s">
        <v>74</v>
      </c>
      <c r="D161" s="12" t="s">
        <v>77</v>
      </c>
      <c r="E161" s="12" t="s">
        <v>78</v>
      </c>
      <c r="F161" s="12" t="s">
        <v>75</v>
      </c>
      <c r="G161" s="12" t="s">
        <v>41</v>
      </c>
      <c r="H161" s="12">
        <f>DAY(Table1[[#This Row],[Datum]])</f>
        <v>26</v>
      </c>
      <c r="I161" s="13">
        <f>MONTH(Table1[[#This Row],[Datum]])</f>
        <v>1</v>
      </c>
      <c r="J161" s="12">
        <f>YEAR(Table1[[#This Row],[Datum]])</f>
        <v>2022</v>
      </c>
      <c r="K161" s="14">
        <v>0.36041666666666666</v>
      </c>
      <c r="L161" s="12">
        <v>17780</v>
      </c>
      <c r="M161" s="12">
        <v>39480</v>
      </c>
      <c r="N161" s="12">
        <v>35887</v>
      </c>
      <c r="O161" s="12" t="s">
        <v>41</v>
      </c>
      <c r="P161" s="14">
        <v>0.36041666666666666</v>
      </c>
      <c r="Q161" s="12">
        <v>21700</v>
      </c>
      <c r="R161" s="12" t="s">
        <v>29</v>
      </c>
      <c r="S161" s="12" t="s">
        <v>30</v>
      </c>
      <c r="T161" s="12">
        <v>1011127</v>
      </c>
      <c r="U161" s="12" t="s">
        <v>31</v>
      </c>
      <c r="V161" s="12" t="s">
        <v>85</v>
      </c>
      <c r="W161" s="12">
        <v>237</v>
      </c>
      <c r="X161" s="12">
        <v>233</v>
      </c>
    </row>
    <row r="162" spans="1:24" s="12" customFormat="1" x14ac:dyDescent="0.2">
      <c r="A162" t="s">
        <v>24</v>
      </c>
      <c r="B162" s="12">
        <v>44702</v>
      </c>
      <c r="C162" s="12" t="s">
        <v>63</v>
      </c>
      <c r="D162" s="12" t="s">
        <v>77</v>
      </c>
      <c r="E162" s="12" t="s">
        <v>78</v>
      </c>
      <c r="F162" s="12" t="s">
        <v>64</v>
      </c>
      <c r="G162" s="12" t="s">
        <v>41</v>
      </c>
      <c r="H162" s="12">
        <f>DAY(Table1[[#This Row],[Datum]])</f>
        <v>26</v>
      </c>
      <c r="I162" s="13">
        <f>MONTH(Table1[[#This Row],[Datum]])</f>
        <v>1</v>
      </c>
      <c r="J162" s="12">
        <f>YEAR(Table1[[#This Row],[Datum]])</f>
        <v>2022</v>
      </c>
      <c r="K162" s="14">
        <v>0.47847222222222219</v>
      </c>
      <c r="L162" s="12">
        <v>17880</v>
      </c>
      <c r="M162" s="12">
        <v>41840</v>
      </c>
      <c r="N162" s="12">
        <v>35892</v>
      </c>
      <c r="O162" s="12" t="s">
        <v>41</v>
      </c>
      <c r="P162" s="14">
        <v>0.47847222222222219</v>
      </c>
      <c r="Q162" s="12">
        <v>23960</v>
      </c>
      <c r="R162" s="12" t="s">
        <v>29</v>
      </c>
      <c r="S162" s="12" t="s">
        <v>30</v>
      </c>
      <c r="T162" s="12">
        <v>1011127</v>
      </c>
      <c r="U162" s="12" t="s">
        <v>31</v>
      </c>
      <c r="V162" s="12" t="s">
        <v>86</v>
      </c>
      <c r="W162" s="12">
        <v>338</v>
      </c>
      <c r="X162" s="12">
        <v>322</v>
      </c>
    </row>
    <row r="163" spans="1:24" s="12" customFormat="1" x14ac:dyDescent="0.2">
      <c r="A163" t="s">
        <v>24</v>
      </c>
      <c r="B163" s="12">
        <v>44706</v>
      </c>
      <c r="C163" s="12" t="s">
        <v>63</v>
      </c>
      <c r="D163" s="12" t="s">
        <v>77</v>
      </c>
      <c r="E163" s="12" t="s">
        <v>78</v>
      </c>
      <c r="F163" s="12" t="s">
        <v>64</v>
      </c>
      <c r="G163" s="12" t="s">
        <v>41</v>
      </c>
      <c r="H163" s="12">
        <f>DAY(Table1[[#This Row],[Datum]])</f>
        <v>26</v>
      </c>
      <c r="I163" s="13">
        <f>MONTH(Table1[[#This Row],[Datum]])</f>
        <v>1</v>
      </c>
      <c r="J163" s="12">
        <f>YEAR(Table1[[#This Row],[Datum]])</f>
        <v>2022</v>
      </c>
      <c r="K163" s="14">
        <v>0.61458333333333337</v>
      </c>
      <c r="L163" s="12">
        <v>17860</v>
      </c>
      <c r="M163" s="12">
        <v>40680</v>
      </c>
      <c r="N163" s="12">
        <v>35896</v>
      </c>
      <c r="O163" s="12" t="s">
        <v>41</v>
      </c>
      <c r="P163" s="14">
        <v>0.61458333333333337</v>
      </c>
      <c r="Q163" s="12">
        <v>22820</v>
      </c>
      <c r="R163" s="12" t="s">
        <v>29</v>
      </c>
      <c r="S163" s="12" t="s">
        <v>30</v>
      </c>
      <c r="T163" s="12">
        <v>1011127</v>
      </c>
      <c r="U163" s="12" t="s">
        <v>31</v>
      </c>
      <c r="V163" s="12" t="s">
        <v>89</v>
      </c>
      <c r="W163" s="12">
        <v>338</v>
      </c>
      <c r="X163" s="12">
        <v>323</v>
      </c>
    </row>
    <row r="164" spans="1:24" s="12" customFormat="1" x14ac:dyDescent="0.2">
      <c r="A164" t="s">
        <v>24</v>
      </c>
      <c r="B164" s="12">
        <v>44708</v>
      </c>
      <c r="C164" s="12" t="s">
        <v>49</v>
      </c>
      <c r="D164" s="12" t="s">
        <v>77</v>
      </c>
      <c r="E164" s="12" t="s">
        <v>78</v>
      </c>
      <c r="F164" s="12" t="s">
        <v>27</v>
      </c>
      <c r="G164" s="12" t="s">
        <v>41</v>
      </c>
      <c r="H164" s="12">
        <f>DAY(Table1[[#This Row],[Datum]])</f>
        <v>26</v>
      </c>
      <c r="I164" s="13">
        <f>MONTH(Table1[[#This Row],[Datum]])</f>
        <v>1</v>
      </c>
      <c r="J164" s="12">
        <f>YEAR(Table1[[#This Row],[Datum]])</f>
        <v>2022</v>
      </c>
      <c r="K164" s="14">
        <v>0.85555555555555562</v>
      </c>
      <c r="L164" s="12">
        <v>16920</v>
      </c>
      <c r="M164" s="12">
        <v>39680</v>
      </c>
      <c r="N164" s="12">
        <v>35898</v>
      </c>
      <c r="O164" s="12" t="s">
        <v>41</v>
      </c>
      <c r="P164" s="14">
        <v>0.85555555555555562</v>
      </c>
      <c r="Q164" s="12">
        <v>22760</v>
      </c>
      <c r="R164" s="12" t="s">
        <v>29</v>
      </c>
      <c r="S164" s="12" t="s">
        <v>30</v>
      </c>
      <c r="T164" s="12">
        <v>1011127</v>
      </c>
      <c r="U164" s="12" t="s">
        <v>31</v>
      </c>
      <c r="V164" s="12" t="s">
        <v>93</v>
      </c>
      <c r="W164" s="12">
        <v>351</v>
      </c>
      <c r="X164" s="12">
        <v>309</v>
      </c>
    </row>
    <row r="165" spans="1:24" s="12" customFormat="1" x14ac:dyDescent="0.2">
      <c r="A165" t="s">
        <v>24</v>
      </c>
      <c r="B165" s="12">
        <v>44711</v>
      </c>
      <c r="C165" s="12" t="s">
        <v>49</v>
      </c>
      <c r="D165" s="12" t="s">
        <v>77</v>
      </c>
      <c r="E165" s="12" t="s">
        <v>78</v>
      </c>
      <c r="F165" s="12" t="s">
        <v>27</v>
      </c>
      <c r="G165" s="12" t="s">
        <v>71</v>
      </c>
      <c r="H165" s="12">
        <f>DAY(Table1[[#This Row],[Datum]])</f>
        <v>27</v>
      </c>
      <c r="I165" s="13">
        <f>MONTH(Table1[[#This Row],[Datum]])</f>
        <v>1</v>
      </c>
      <c r="J165" s="12">
        <f>YEAR(Table1[[#This Row],[Datum]])</f>
        <v>2022</v>
      </c>
      <c r="K165" s="14">
        <v>1.5277777777777777E-2</v>
      </c>
      <c r="L165" s="12">
        <v>17280</v>
      </c>
      <c r="M165" s="12">
        <v>41920</v>
      </c>
      <c r="N165" s="12">
        <v>35901</v>
      </c>
      <c r="O165" s="12" t="s">
        <v>71</v>
      </c>
      <c r="P165" s="14">
        <v>1.5277777777777777E-2</v>
      </c>
      <c r="Q165" s="12">
        <v>24640</v>
      </c>
      <c r="R165" s="12" t="s">
        <v>29</v>
      </c>
      <c r="S165" s="12" t="s">
        <v>30</v>
      </c>
      <c r="T165" s="12">
        <v>1011127</v>
      </c>
      <c r="U165" s="12" t="s">
        <v>31</v>
      </c>
      <c r="V165" s="12" t="s">
        <v>92</v>
      </c>
      <c r="W165" s="12">
        <v>351</v>
      </c>
      <c r="X165" s="12">
        <v>242</v>
      </c>
    </row>
    <row r="166" spans="1:24" s="12" customFormat="1" x14ac:dyDescent="0.2">
      <c r="A166" t="s">
        <v>24</v>
      </c>
      <c r="B166" s="12">
        <v>44713</v>
      </c>
      <c r="C166" s="12" t="s">
        <v>49</v>
      </c>
      <c r="D166" s="12" t="s">
        <v>77</v>
      </c>
      <c r="E166" s="12" t="s">
        <v>78</v>
      </c>
      <c r="F166" s="12" t="s">
        <v>27</v>
      </c>
      <c r="G166" s="12" t="s">
        <v>71</v>
      </c>
      <c r="H166" s="12">
        <f>DAY(Table1[[#This Row],[Datum]])</f>
        <v>27</v>
      </c>
      <c r="I166" s="13">
        <f>MONTH(Table1[[#This Row],[Datum]])</f>
        <v>1</v>
      </c>
      <c r="J166" s="12">
        <f>YEAR(Table1[[#This Row],[Datum]])</f>
        <v>2022</v>
      </c>
      <c r="K166" s="14">
        <v>0.14791666666666667</v>
      </c>
      <c r="L166" s="12">
        <v>16940</v>
      </c>
      <c r="M166" s="12">
        <v>42160</v>
      </c>
      <c r="N166" s="12">
        <v>35903</v>
      </c>
      <c r="O166" s="12" t="s">
        <v>71</v>
      </c>
      <c r="P166" s="14">
        <v>0.14791666666666667</v>
      </c>
      <c r="Q166" s="12">
        <v>25220</v>
      </c>
      <c r="R166" s="12" t="s">
        <v>29</v>
      </c>
      <c r="S166" s="12" t="s">
        <v>30</v>
      </c>
      <c r="T166" s="12">
        <v>1011127</v>
      </c>
      <c r="U166" s="12" t="s">
        <v>31</v>
      </c>
      <c r="V166" s="12" t="s">
        <v>86</v>
      </c>
      <c r="W166" s="12">
        <v>351</v>
      </c>
      <c r="X166" s="12">
        <v>322</v>
      </c>
    </row>
    <row r="167" spans="1:24" s="12" customFormat="1" x14ac:dyDescent="0.2">
      <c r="A167" t="s">
        <v>24</v>
      </c>
      <c r="B167" s="12">
        <v>44716</v>
      </c>
      <c r="C167" s="12" t="s">
        <v>74</v>
      </c>
      <c r="D167" s="12" t="s">
        <v>77</v>
      </c>
      <c r="E167" s="12" t="s">
        <v>78</v>
      </c>
      <c r="F167" s="12" t="s">
        <v>75</v>
      </c>
      <c r="G167" s="12" t="s">
        <v>71</v>
      </c>
      <c r="H167" s="12">
        <f>DAY(Table1[[#This Row],[Datum]])</f>
        <v>27</v>
      </c>
      <c r="I167" s="13">
        <f>MONTH(Table1[[#This Row],[Datum]])</f>
        <v>1</v>
      </c>
      <c r="J167" s="12">
        <f>YEAR(Table1[[#This Row],[Datum]])</f>
        <v>2022</v>
      </c>
      <c r="K167" s="14">
        <v>0.35625000000000001</v>
      </c>
      <c r="L167" s="12">
        <v>17300</v>
      </c>
      <c r="M167" s="12">
        <v>43900</v>
      </c>
      <c r="N167" s="12">
        <v>35906</v>
      </c>
      <c r="O167" s="12" t="s">
        <v>71</v>
      </c>
      <c r="P167" s="14">
        <v>0.35625000000000001</v>
      </c>
      <c r="Q167" s="12">
        <v>26600</v>
      </c>
      <c r="R167" s="12" t="s">
        <v>29</v>
      </c>
      <c r="S167" s="12" t="s">
        <v>30</v>
      </c>
      <c r="T167" s="12">
        <v>1011127</v>
      </c>
      <c r="U167" s="12" t="s">
        <v>31</v>
      </c>
      <c r="V167" s="12" t="s">
        <v>87</v>
      </c>
      <c r="W167" s="12">
        <v>237</v>
      </c>
      <c r="X167" s="12">
        <v>317</v>
      </c>
    </row>
    <row r="168" spans="1:24" s="12" customFormat="1" x14ac:dyDescent="0.2">
      <c r="A168" t="s">
        <v>24</v>
      </c>
      <c r="B168" s="12">
        <v>44719</v>
      </c>
      <c r="C168" s="12" t="s">
        <v>42</v>
      </c>
      <c r="D168" s="12" t="s">
        <v>77</v>
      </c>
      <c r="E168" s="12" t="s">
        <v>78</v>
      </c>
      <c r="F168" s="12" t="s">
        <v>45</v>
      </c>
      <c r="G168" s="12" t="s">
        <v>71</v>
      </c>
      <c r="H168" s="12">
        <f>DAY(Table1[[#This Row],[Datum]])</f>
        <v>27</v>
      </c>
      <c r="I168" s="13">
        <f>MONTH(Table1[[#This Row],[Datum]])</f>
        <v>1</v>
      </c>
      <c r="J168" s="12">
        <f>YEAR(Table1[[#This Row],[Datum]])</f>
        <v>2022</v>
      </c>
      <c r="K168" s="14">
        <v>0.60763888888888895</v>
      </c>
      <c r="L168" s="12">
        <v>17900</v>
      </c>
      <c r="M168" s="12">
        <v>41280</v>
      </c>
      <c r="N168" s="12">
        <v>35909</v>
      </c>
      <c r="O168" s="12" t="s">
        <v>71</v>
      </c>
      <c r="P168" s="14">
        <v>0.60763888888888895</v>
      </c>
      <c r="Q168" s="12">
        <v>23380</v>
      </c>
      <c r="R168" s="12" t="s">
        <v>29</v>
      </c>
      <c r="S168" s="12" t="s">
        <v>30</v>
      </c>
      <c r="T168" s="12">
        <v>1011127</v>
      </c>
      <c r="U168" s="12" t="s">
        <v>31</v>
      </c>
      <c r="V168" s="12" t="s">
        <v>85</v>
      </c>
      <c r="W168" s="12">
        <v>312</v>
      </c>
      <c r="X168" s="12">
        <v>233</v>
      </c>
    </row>
    <row r="169" spans="1:24" s="12" customFormat="1" x14ac:dyDescent="0.2">
      <c r="A169" t="s">
        <v>24</v>
      </c>
      <c r="B169" s="12">
        <v>44720</v>
      </c>
      <c r="C169" s="12" t="s">
        <v>63</v>
      </c>
      <c r="D169" s="12" t="s">
        <v>77</v>
      </c>
      <c r="E169" s="12" t="s">
        <v>78</v>
      </c>
      <c r="F169" s="12" t="s">
        <v>64</v>
      </c>
      <c r="G169" s="12" t="s">
        <v>71</v>
      </c>
      <c r="H169" s="12">
        <f>DAY(Table1[[#This Row],[Datum]])</f>
        <v>27</v>
      </c>
      <c r="I169" s="13">
        <f>MONTH(Table1[[#This Row],[Datum]])</f>
        <v>1</v>
      </c>
      <c r="J169" s="12">
        <f>YEAR(Table1[[#This Row],[Datum]])</f>
        <v>2022</v>
      </c>
      <c r="K169" s="14">
        <v>0.62152777777777779</v>
      </c>
      <c r="L169" s="12">
        <v>17860</v>
      </c>
      <c r="M169" s="12">
        <v>40160</v>
      </c>
      <c r="N169" s="12">
        <v>35910</v>
      </c>
      <c r="O169" s="12" t="s">
        <v>71</v>
      </c>
      <c r="P169" s="14">
        <v>0.62152777777777779</v>
      </c>
      <c r="Q169" s="12">
        <v>22300</v>
      </c>
      <c r="R169" s="12" t="s">
        <v>29</v>
      </c>
      <c r="S169" s="12" t="s">
        <v>30</v>
      </c>
      <c r="T169" s="12">
        <v>1011127</v>
      </c>
      <c r="U169" s="12" t="s">
        <v>31</v>
      </c>
      <c r="V169" s="12" t="s">
        <v>88</v>
      </c>
      <c r="W169" s="12">
        <v>338</v>
      </c>
      <c r="X169" s="12">
        <v>311</v>
      </c>
    </row>
    <row r="170" spans="1:24" s="12" customFormat="1" x14ac:dyDescent="0.2">
      <c r="A170" t="s">
        <v>24</v>
      </c>
      <c r="B170" s="12">
        <v>44722</v>
      </c>
      <c r="C170" s="12" t="s">
        <v>49</v>
      </c>
      <c r="D170" s="12" t="s">
        <v>77</v>
      </c>
      <c r="E170" s="12" t="s">
        <v>78</v>
      </c>
      <c r="F170" s="12" t="s">
        <v>27</v>
      </c>
      <c r="G170" s="12" t="s">
        <v>71</v>
      </c>
      <c r="H170" s="12">
        <f>DAY(Table1[[#This Row],[Datum]])</f>
        <v>27</v>
      </c>
      <c r="I170" s="13">
        <f>MONTH(Table1[[#This Row],[Datum]])</f>
        <v>1</v>
      </c>
      <c r="J170" s="12">
        <f>YEAR(Table1[[#This Row],[Datum]])</f>
        <v>2022</v>
      </c>
      <c r="K170" s="14">
        <v>0.87361111111111101</v>
      </c>
      <c r="L170" s="12">
        <v>16900</v>
      </c>
      <c r="M170" s="12">
        <v>41300</v>
      </c>
      <c r="N170" s="12">
        <v>35912</v>
      </c>
      <c r="O170" s="12" t="s">
        <v>71</v>
      </c>
      <c r="P170" s="14">
        <v>0.87361111111111101</v>
      </c>
      <c r="Q170" s="12">
        <v>24400</v>
      </c>
      <c r="R170" s="12" t="s">
        <v>29</v>
      </c>
      <c r="S170" s="12" t="s">
        <v>30</v>
      </c>
      <c r="T170" s="12">
        <v>1011127</v>
      </c>
      <c r="U170" s="12" t="s">
        <v>31</v>
      </c>
      <c r="V170" s="12" t="s">
        <v>82</v>
      </c>
      <c r="W170" s="12">
        <v>351</v>
      </c>
      <c r="X170" s="12">
        <v>321</v>
      </c>
    </row>
    <row r="171" spans="1:24" s="12" customFormat="1" x14ac:dyDescent="0.2">
      <c r="A171" t="s">
        <v>24</v>
      </c>
      <c r="B171" s="12">
        <v>44723</v>
      </c>
      <c r="C171" s="12" t="s">
        <v>49</v>
      </c>
      <c r="D171" s="12" t="s">
        <v>77</v>
      </c>
      <c r="E171" s="12" t="s">
        <v>78</v>
      </c>
      <c r="F171" s="12" t="s">
        <v>27</v>
      </c>
      <c r="G171" s="12" t="s">
        <v>71</v>
      </c>
      <c r="H171" s="12">
        <f>DAY(Table1[[#This Row],[Datum]])</f>
        <v>27</v>
      </c>
      <c r="I171" s="13">
        <f>MONTH(Table1[[#This Row],[Datum]])</f>
        <v>1</v>
      </c>
      <c r="J171" s="12">
        <f>YEAR(Table1[[#This Row],[Datum]])</f>
        <v>2022</v>
      </c>
      <c r="K171" s="14">
        <v>0.90069444444444446</v>
      </c>
      <c r="L171" s="12">
        <v>16920</v>
      </c>
      <c r="M171" s="12">
        <v>40560</v>
      </c>
      <c r="N171" s="12">
        <v>35913</v>
      </c>
      <c r="O171" s="12" t="s">
        <v>71</v>
      </c>
      <c r="P171" s="14">
        <v>0.90069444444444446</v>
      </c>
      <c r="Q171" s="12">
        <v>23640</v>
      </c>
      <c r="R171" s="12" t="s">
        <v>29</v>
      </c>
      <c r="S171" s="12" t="s">
        <v>30</v>
      </c>
      <c r="T171" s="12">
        <v>1011127</v>
      </c>
      <c r="U171" s="12" t="s">
        <v>31</v>
      </c>
      <c r="V171" s="12" t="s">
        <v>89</v>
      </c>
      <c r="W171" s="12">
        <v>351</v>
      </c>
      <c r="X171" s="12">
        <v>323</v>
      </c>
    </row>
    <row r="172" spans="1:24" s="12" customFormat="1" x14ac:dyDescent="0.2">
      <c r="A172" t="s">
        <v>24</v>
      </c>
      <c r="B172" s="12">
        <v>44724</v>
      </c>
      <c r="C172" s="12" t="s">
        <v>49</v>
      </c>
      <c r="D172" s="12" t="s">
        <v>77</v>
      </c>
      <c r="E172" s="12" t="s">
        <v>78</v>
      </c>
      <c r="F172" s="12" t="s">
        <v>27</v>
      </c>
      <c r="G172" s="12" t="s">
        <v>71</v>
      </c>
      <c r="H172" s="12">
        <f>DAY(Table1[[#This Row],[Datum]])</f>
        <v>27</v>
      </c>
      <c r="I172" s="13">
        <f>MONTH(Table1[[#This Row],[Datum]])</f>
        <v>1</v>
      </c>
      <c r="J172" s="12">
        <f>YEAR(Table1[[#This Row],[Datum]])</f>
        <v>2022</v>
      </c>
      <c r="K172" s="14">
        <v>0.9819444444444444</v>
      </c>
      <c r="L172" s="12">
        <v>16940</v>
      </c>
      <c r="M172" s="12">
        <v>41980</v>
      </c>
      <c r="N172" s="12">
        <v>35914</v>
      </c>
      <c r="O172" s="12" t="s">
        <v>71</v>
      </c>
      <c r="P172" s="14">
        <v>0.9819444444444444</v>
      </c>
      <c r="Q172" s="12">
        <v>25040</v>
      </c>
      <c r="R172" s="12" t="s">
        <v>29</v>
      </c>
      <c r="S172" s="12" t="s">
        <v>30</v>
      </c>
      <c r="T172" s="12">
        <v>1011127</v>
      </c>
      <c r="U172" s="12" t="s">
        <v>31</v>
      </c>
      <c r="V172" s="12" t="s">
        <v>86</v>
      </c>
      <c r="W172" s="12">
        <v>351</v>
      </c>
      <c r="X172" s="12">
        <v>322</v>
      </c>
    </row>
    <row r="173" spans="1:24" s="12" customFormat="1" x14ac:dyDescent="0.2">
      <c r="A173" t="s">
        <v>24</v>
      </c>
      <c r="B173" s="12">
        <v>44725</v>
      </c>
      <c r="C173" s="12" t="s">
        <v>49</v>
      </c>
      <c r="D173" s="12" t="s">
        <v>77</v>
      </c>
      <c r="E173" s="12" t="s">
        <v>78</v>
      </c>
      <c r="F173" s="12" t="s">
        <v>27</v>
      </c>
      <c r="G173" s="12" t="s">
        <v>72</v>
      </c>
      <c r="H173" s="12">
        <f>DAY(Table1[[#This Row],[Datum]])</f>
        <v>28</v>
      </c>
      <c r="I173" s="13">
        <f>MONTH(Table1[[#This Row],[Datum]])</f>
        <v>1</v>
      </c>
      <c r="J173" s="12">
        <f>YEAR(Table1[[#This Row],[Datum]])</f>
        <v>2022</v>
      </c>
      <c r="K173" s="14">
        <v>3.125E-2</v>
      </c>
      <c r="L173" s="12">
        <v>16940</v>
      </c>
      <c r="M173" s="12">
        <v>37940</v>
      </c>
      <c r="N173" s="12">
        <v>35915</v>
      </c>
      <c r="O173" s="12" t="s">
        <v>72</v>
      </c>
      <c r="P173" s="14">
        <v>3.125E-2</v>
      </c>
      <c r="Q173" s="12">
        <v>21000</v>
      </c>
      <c r="R173" s="12" t="s">
        <v>29</v>
      </c>
      <c r="S173" s="12" t="s">
        <v>30</v>
      </c>
      <c r="T173" s="12">
        <v>1011127</v>
      </c>
      <c r="U173" s="12" t="s">
        <v>31</v>
      </c>
      <c r="V173" s="12" t="s">
        <v>87</v>
      </c>
      <c r="W173" s="12">
        <v>351</v>
      </c>
      <c r="X173" s="12">
        <v>317</v>
      </c>
    </row>
    <row r="174" spans="1:24" s="12" customFormat="1" x14ac:dyDescent="0.2">
      <c r="A174" t="s">
        <v>24</v>
      </c>
      <c r="B174" s="12">
        <v>44727</v>
      </c>
      <c r="C174" s="12" t="s">
        <v>57</v>
      </c>
      <c r="D174" s="12" t="s">
        <v>77</v>
      </c>
      <c r="E174" s="12" t="s">
        <v>78</v>
      </c>
      <c r="F174" s="12" t="s">
        <v>58</v>
      </c>
      <c r="G174" s="12" t="s">
        <v>72</v>
      </c>
      <c r="H174" s="12">
        <f>DAY(Table1[[#This Row],[Datum]])</f>
        <v>28</v>
      </c>
      <c r="I174" s="13">
        <f>MONTH(Table1[[#This Row],[Datum]])</f>
        <v>1</v>
      </c>
      <c r="J174" s="12">
        <f>YEAR(Table1[[#This Row],[Datum]])</f>
        <v>2022</v>
      </c>
      <c r="K174" s="14">
        <v>0.26597222222222222</v>
      </c>
      <c r="L174" s="12">
        <v>18160</v>
      </c>
      <c r="M174" s="12">
        <v>42040</v>
      </c>
      <c r="N174" s="12">
        <v>35917</v>
      </c>
      <c r="O174" s="12" t="s">
        <v>72</v>
      </c>
      <c r="P174" s="14">
        <v>0.26597222222222222</v>
      </c>
      <c r="Q174" s="12">
        <v>23880</v>
      </c>
      <c r="R174" s="12" t="s">
        <v>29</v>
      </c>
      <c r="S174" s="12" t="s">
        <v>30</v>
      </c>
      <c r="T174" s="12">
        <v>1011127</v>
      </c>
      <c r="U174" s="12" t="s">
        <v>31</v>
      </c>
      <c r="V174" s="12" t="s">
        <v>92</v>
      </c>
      <c r="W174" s="12">
        <v>248</v>
      </c>
      <c r="X174" s="12">
        <v>242</v>
      </c>
    </row>
    <row r="175" spans="1:24" s="12" customFormat="1" x14ac:dyDescent="0.2">
      <c r="A175" t="s">
        <v>24</v>
      </c>
      <c r="B175" s="12">
        <v>44730</v>
      </c>
      <c r="C175" s="12" t="s">
        <v>57</v>
      </c>
      <c r="D175" s="12" t="s">
        <v>77</v>
      </c>
      <c r="E175" s="12" t="s">
        <v>78</v>
      </c>
      <c r="F175" s="12" t="s">
        <v>58</v>
      </c>
      <c r="G175" s="12" t="s">
        <v>72</v>
      </c>
      <c r="H175" s="12">
        <f>DAY(Table1[[#This Row],[Datum]])</f>
        <v>28</v>
      </c>
      <c r="I175" s="13">
        <f>MONTH(Table1[[#This Row],[Datum]])</f>
        <v>1</v>
      </c>
      <c r="J175" s="12">
        <f>YEAR(Table1[[#This Row],[Datum]])</f>
        <v>2022</v>
      </c>
      <c r="K175" s="14">
        <v>0.55694444444444446</v>
      </c>
      <c r="L175" s="12">
        <v>17780</v>
      </c>
      <c r="M175" s="12">
        <v>43980</v>
      </c>
      <c r="N175" s="12">
        <v>35920</v>
      </c>
      <c r="O175" s="12" t="s">
        <v>72</v>
      </c>
      <c r="P175" s="14">
        <v>0.55694444444444446</v>
      </c>
      <c r="Q175" s="12">
        <v>26200</v>
      </c>
      <c r="R175" s="12" t="s">
        <v>29</v>
      </c>
      <c r="S175" s="12" t="s">
        <v>30</v>
      </c>
      <c r="T175" s="12">
        <v>1011127</v>
      </c>
      <c r="U175" s="12" t="s">
        <v>31</v>
      </c>
      <c r="V175" s="12" t="s">
        <v>79</v>
      </c>
      <c r="W175" s="12">
        <v>248</v>
      </c>
      <c r="X175" s="12">
        <v>318</v>
      </c>
    </row>
    <row r="176" spans="1:24" s="12" customFormat="1" x14ac:dyDescent="0.2">
      <c r="A176" t="s">
        <v>24</v>
      </c>
      <c r="B176" s="12">
        <v>44731</v>
      </c>
      <c r="C176" s="12" t="s">
        <v>63</v>
      </c>
      <c r="D176" s="12" t="s">
        <v>77</v>
      </c>
      <c r="E176" s="12" t="s">
        <v>78</v>
      </c>
      <c r="F176" s="12" t="s">
        <v>64</v>
      </c>
      <c r="G176" s="12" t="s">
        <v>72</v>
      </c>
      <c r="H176" s="12">
        <f>DAY(Table1[[#This Row],[Datum]])</f>
        <v>28</v>
      </c>
      <c r="I176" s="13">
        <f>MONTH(Table1[[#This Row],[Datum]])</f>
        <v>1</v>
      </c>
      <c r="J176" s="12">
        <f>YEAR(Table1[[#This Row],[Datum]])</f>
        <v>2022</v>
      </c>
      <c r="K176" s="14">
        <v>0.61388888888888882</v>
      </c>
      <c r="L176" s="12">
        <v>17860</v>
      </c>
      <c r="M176" s="12">
        <v>37400</v>
      </c>
      <c r="N176" s="12">
        <v>35921</v>
      </c>
      <c r="O176" s="12" t="s">
        <v>72</v>
      </c>
      <c r="P176" s="14">
        <v>0.61388888888888882</v>
      </c>
      <c r="Q176" s="12">
        <v>19540</v>
      </c>
      <c r="R176" s="12" t="s">
        <v>29</v>
      </c>
      <c r="S176" s="12" t="s">
        <v>30</v>
      </c>
      <c r="T176" s="12">
        <v>1011127</v>
      </c>
      <c r="U176" s="12" t="s">
        <v>31</v>
      </c>
      <c r="V176" s="12" t="s">
        <v>93</v>
      </c>
      <c r="W176" s="12">
        <v>338</v>
      </c>
      <c r="X176" s="12">
        <v>309</v>
      </c>
    </row>
    <row r="177" spans="1:24" s="12" customFormat="1" x14ac:dyDescent="0.2">
      <c r="A177" t="s">
        <v>24</v>
      </c>
      <c r="B177" s="12">
        <v>44733</v>
      </c>
      <c r="C177" s="12" t="s">
        <v>49</v>
      </c>
      <c r="D177" s="12" t="s">
        <v>77</v>
      </c>
      <c r="E177" s="12" t="s">
        <v>78</v>
      </c>
      <c r="F177" s="12" t="s">
        <v>27</v>
      </c>
      <c r="G177" s="12" t="s">
        <v>72</v>
      </c>
      <c r="H177" s="12">
        <f>DAY(Table1[[#This Row],[Datum]])</f>
        <v>28</v>
      </c>
      <c r="I177" s="13">
        <f>MONTH(Table1[[#This Row],[Datum]])</f>
        <v>1</v>
      </c>
      <c r="J177" s="12">
        <f>YEAR(Table1[[#This Row],[Datum]])</f>
        <v>2022</v>
      </c>
      <c r="K177" s="14">
        <v>0.91111111111111109</v>
      </c>
      <c r="L177" s="12">
        <v>17360</v>
      </c>
      <c r="M177" s="12">
        <v>40100</v>
      </c>
      <c r="N177" s="12">
        <v>35923</v>
      </c>
      <c r="O177" s="12" t="s">
        <v>72</v>
      </c>
      <c r="P177" s="14">
        <v>0.91111111111111109</v>
      </c>
      <c r="Q177" s="12">
        <v>22740</v>
      </c>
      <c r="R177" s="12" t="s">
        <v>29</v>
      </c>
      <c r="S177" s="12" t="s">
        <v>30</v>
      </c>
      <c r="T177" s="12">
        <v>1011127</v>
      </c>
      <c r="U177" s="12" t="s">
        <v>31</v>
      </c>
      <c r="V177" s="12" t="s">
        <v>84</v>
      </c>
      <c r="W177" s="12">
        <v>351</v>
      </c>
      <c r="X177" s="12">
        <v>236</v>
      </c>
    </row>
    <row r="178" spans="1:24" s="12" customFormat="1" x14ac:dyDescent="0.2">
      <c r="A178" t="s">
        <v>24</v>
      </c>
      <c r="B178" s="12">
        <v>44734</v>
      </c>
      <c r="C178" s="12" t="s">
        <v>49</v>
      </c>
      <c r="D178" s="12" t="s">
        <v>77</v>
      </c>
      <c r="E178" s="12" t="s">
        <v>78</v>
      </c>
      <c r="F178" s="12" t="s">
        <v>27</v>
      </c>
      <c r="G178" s="12" t="s">
        <v>72</v>
      </c>
      <c r="H178" s="12">
        <f>DAY(Table1[[#This Row],[Datum]])</f>
        <v>28</v>
      </c>
      <c r="I178" s="13">
        <f>MONTH(Table1[[#This Row],[Datum]])</f>
        <v>1</v>
      </c>
      <c r="J178" s="12">
        <f>YEAR(Table1[[#This Row],[Datum]])</f>
        <v>2022</v>
      </c>
      <c r="K178" s="14">
        <v>0.94097222222222221</v>
      </c>
      <c r="L178" s="12">
        <v>17020</v>
      </c>
      <c r="M178" s="12">
        <v>40580</v>
      </c>
      <c r="N178" s="12">
        <v>35924</v>
      </c>
      <c r="O178" s="12" t="s">
        <v>72</v>
      </c>
      <c r="P178" s="14">
        <v>0.94097222222222221</v>
      </c>
      <c r="Q178" s="12">
        <v>23560</v>
      </c>
      <c r="R178" s="12" t="s">
        <v>29</v>
      </c>
      <c r="S178" s="12" t="s">
        <v>30</v>
      </c>
      <c r="T178" s="12">
        <v>1011127</v>
      </c>
      <c r="U178" s="12" t="s">
        <v>31</v>
      </c>
      <c r="V178" s="12" t="s">
        <v>80</v>
      </c>
      <c r="W178" s="12">
        <v>351</v>
      </c>
      <c r="X178" s="12">
        <v>341</v>
      </c>
    </row>
    <row r="179" spans="1:24" s="12" customFormat="1" x14ac:dyDescent="0.2">
      <c r="A179" t="s">
        <v>24</v>
      </c>
      <c r="B179" s="12">
        <v>44735</v>
      </c>
      <c r="C179" s="12" t="s">
        <v>49</v>
      </c>
      <c r="D179" s="12" t="s">
        <v>77</v>
      </c>
      <c r="E179" s="12" t="s">
        <v>78</v>
      </c>
      <c r="F179" s="12" t="s">
        <v>27</v>
      </c>
      <c r="G179" s="12" t="s">
        <v>73</v>
      </c>
      <c r="H179" s="12">
        <f>DAY(Table1[[#This Row],[Datum]])</f>
        <v>29</v>
      </c>
      <c r="I179" s="13">
        <f>MONTH(Table1[[#This Row],[Datum]])</f>
        <v>1</v>
      </c>
      <c r="J179" s="12">
        <f>YEAR(Table1[[#This Row],[Datum]])</f>
        <v>2022</v>
      </c>
      <c r="K179" s="14">
        <v>3.888888888888889E-2</v>
      </c>
      <c r="L179" s="12">
        <v>16900</v>
      </c>
      <c r="M179" s="12">
        <v>42520</v>
      </c>
      <c r="N179" s="12">
        <v>35925</v>
      </c>
      <c r="O179" s="12" t="s">
        <v>73</v>
      </c>
      <c r="P179" s="14">
        <v>3.888888888888889E-2</v>
      </c>
      <c r="Q179" s="12">
        <v>25620</v>
      </c>
      <c r="R179" s="12" t="s">
        <v>29</v>
      </c>
      <c r="S179" s="12" t="s">
        <v>30</v>
      </c>
      <c r="T179" s="12">
        <v>1011127</v>
      </c>
      <c r="U179" s="12" t="s">
        <v>31</v>
      </c>
      <c r="V179" s="12" t="s">
        <v>82</v>
      </c>
      <c r="W179" s="12">
        <v>351</v>
      </c>
      <c r="X179" s="12">
        <v>321</v>
      </c>
    </row>
    <row r="180" spans="1:24" s="12" customFormat="1" x14ac:dyDescent="0.2">
      <c r="A180" t="s">
        <v>24</v>
      </c>
      <c r="B180" s="12">
        <v>44736</v>
      </c>
      <c r="C180" s="12" t="s">
        <v>57</v>
      </c>
      <c r="D180" s="12" t="s">
        <v>77</v>
      </c>
      <c r="E180" s="12" t="s">
        <v>78</v>
      </c>
      <c r="F180" s="12" t="s">
        <v>58</v>
      </c>
      <c r="G180" s="12" t="s">
        <v>73</v>
      </c>
      <c r="H180" s="12">
        <f>DAY(Table1[[#This Row],[Datum]])</f>
        <v>29</v>
      </c>
      <c r="I180" s="13">
        <f>MONTH(Table1[[#This Row],[Datum]])</f>
        <v>1</v>
      </c>
      <c r="J180" s="12">
        <f>YEAR(Table1[[#This Row],[Datum]])</f>
        <v>2022</v>
      </c>
      <c r="K180" s="14">
        <v>0.2673611111111111</v>
      </c>
      <c r="L180" s="12">
        <v>18180</v>
      </c>
      <c r="M180" s="12">
        <v>42860</v>
      </c>
      <c r="N180" s="12">
        <v>35926</v>
      </c>
      <c r="O180" s="12" t="s">
        <v>73</v>
      </c>
      <c r="P180" s="14">
        <v>0.2673611111111111</v>
      </c>
      <c r="Q180" s="12">
        <v>24680</v>
      </c>
      <c r="R180" s="12" t="s">
        <v>29</v>
      </c>
      <c r="S180" s="12" t="s">
        <v>30</v>
      </c>
      <c r="T180" s="12">
        <v>1011127</v>
      </c>
      <c r="U180" s="12" t="s">
        <v>31</v>
      </c>
      <c r="V180" s="12" t="s">
        <v>67</v>
      </c>
      <c r="W180" s="12">
        <v>248</v>
      </c>
      <c r="X180" s="12">
        <v>240</v>
      </c>
    </row>
    <row r="181" spans="1:24" s="12" customFormat="1" x14ac:dyDescent="0.2">
      <c r="A181" t="s">
        <v>24</v>
      </c>
      <c r="B181" s="12">
        <v>44738</v>
      </c>
      <c r="C181" s="12" t="s">
        <v>57</v>
      </c>
      <c r="D181" s="12" t="s">
        <v>77</v>
      </c>
      <c r="E181" s="12" t="s">
        <v>78</v>
      </c>
      <c r="F181" s="12" t="s">
        <v>58</v>
      </c>
      <c r="G181" s="12" t="s">
        <v>73</v>
      </c>
      <c r="H181" s="12">
        <f>DAY(Table1[[#This Row],[Datum]])</f>
        <v>29</v>
      </c>
      <c r="I181" s="13">
        <f>MONTH(Table1[[#This Row],[Datum]])</f>
        <v>1</v>
      </c>
      <c r="J181" s="12">
        <f>YEAR(Table1[[#This Row],[Datum]])</f>
        <v>2022</v>
      </c>
      <c r="K181" s="14">
        <v>0.35000000000000003</v>
      </c>
      <c r="L181" s="12">
        <v>17820</v>
      </c>
      <c r="M181" s="12">
        <v>43100</v>
      </c>
      <c r="N181" s="12">
        <v>35928</v>
      </c>
      <c r="O181" s="12" t="s">
        <v>73</v>
      </c>
      <c r="P181" s="14">
        <v>0.35000000000000003</v>
      </c>
      <c r="Q181" s="12">
        <v>25280</v>
      </c>
      <c r="R181" s="12" t="s">
        <v>29</v>
      </c>
      <c r="S181" s="12" t="s">
        <v>30</v>
      </c>
      <c r="T181" s="12">
        <v>1011127</v>
      </c>
      <c r="U181" s="12" t="s">
        <v>31</v>
      </c>
      <c r="V181" s="12" t="s">
        <v>86</v>
      </c>
      <c r="W181" s="12">
        <v>248</v>
      </c>
      <c r="X181" s="12">
        <v>322</v>
      </c>
    </row>
    <row r="182" spans="1:24" s="12" customFormat="1" x14ac:dyDescent="0.2">
      <c r="A182" t="s">
        <v>24</v>
      </c>
      <c r="B182" s="12">
        <v>44743</v>
      </c>
      <c r="C182" s="12" t="s">
        <v>63</v>
      </c>
      <c r="D182" s="12" t="s">
        <v>77</v>
      </c>
      <c r="E182" s="12" t="s">
        <v>78</v>
      </c>
      <c r="F182" s="12" t="s">
        <v>64</v>
      </c>
      <c r="G182" s="12" t="s">
        <v>73</v>
      </c>
      <c r="H182" s="12">
        <f>DAY(Table1[[#This Row],[Datum]])</f>
        <v>29</v>
      </c>
      <c r="I182" s="13">
        <f>MONTH(Table1[[#This Row],[Datum]])</f>
        <v>1</v>
      </c>
      <c r="J182" s="12">
        <f>YEAR(Table1[[#This Row],[Datum]])</f>
        <v>2022</v>
      </c>
      <c r="K182" s="14">
        <v>0.47430555555555554</v>
      </c>
      <c r="L182" s="12">
        <v>17840</v>
      </c>
      <c r="M182" s="12">
        <v>40680</v>
      </c>
      <c r="N182" s="12">
        <v>35933</v>
      </c>
      <c r="O182" s="12" t="s">
        <v>73</v>
      </c>
      <c r="P182" s="14">
        <v>0.47430555555555554</v>
      </c>
      <c r="Q182" s="12">
        <v>22840</v>
      </c>
      <c r="R182" s="12" t="s">
        <v>29</v>
      </c>
      <c r="S182" s="12" t="s">
        <v>30</v>
      </c>
      <c r="T182" s="12">
        <v>1011127</v>
      </c>
      <c r="U182" s="12" t="s">
        <v>31</v>
      </c>
      <c r="V182" s="12" t="s">
        <v>79</v>
      </c>
      <c r="W182" s="12">
        <v>338</v>
      </c>
      <c r="X182" s="12">
        <v>318</v>
      </c>
    </row>
    <row r="183" spans="1:24" s="12" customFormat="1" x14ac:dyDescent="0.2">
      <c r="A183" t="s">
        <v>24</v>
      </c>
      <c r="B183" s="12">
        <v>44744</v>
      </c>
      <c r="C183" s="12" t="s">
        <v>49</v>
      </c>
      <c r="D183" s="12" t="s">
        <v>77</v>
      </c>
      <c r="E183" s="12" t="s">
        <v>78</v>
      </c>
      <c r="F183" s="12" t="s">
        <v>50</v>
      </c>
      <c r="G183" s="12" t="s">
        <v>73</v>
      </c>
      <c r="H183" s="12">
        <f>DAY(Table1[[#This Row],[Datum]])</f>
        <v>29</v>
      </c>
      <c r="I183" s="13">
        <f>MONTH(Table1[[#This Row],[Datum]])</f>
        <v>1</v>
      </c>
      <c r="J183" s="12">
        <f>YEAR(Table1[[#This Row],[Datum]])</f>
        <v>2022</v>
      </c>
      <c r="K183" s="14">
        <v>0.94374999999999998</v>
      </c>
      <c r="L183" s="12">
        <v>17420</v>
      </c>
      <c r="M183" s="12">
        <v>43300</v>
      </c>
      <c r="N183" s="12">
        <v>35934</v>
      </c>
      <c r="O183" s="12" t="s">
        <v>73</v>
      </c>
      <c r="P183" s="14">
        <v>0.94374999999999998</v>
      </c>
      <c r="Q183" s="12">
        <v>25880</v>
      </c>
      <c r="R183" s="12" t="s">
        <v>29</v>
      </c>
      <c r="S183" s="12" t="s">
        <v>30</v>
      </c>
      <c r="T183" s="12">
        <v>1011127</v>
      </c>
      <c r="U183" s="12" t="s">
        <v>31</v>
      </c>
      <c r="V183" s="12" t="s">
        <v>85</v>
      </c>
      <c r="W183" s="12">
        <v>351</v>
      </c>
      <c r="X183" s="12">
        <v>233</v>
      </c>
    </row>
    <row r="184" spans="1:24" s="12" customFormat="1" x14ac:dyDescent="0.2">
      <c r="A184" t="s">
        <v>24</v>
      </c>
      <c r="B184" s="12">
        <v>44745</v>
      </c>
      <c r="C184" s="12" t="s">
        <v>49</v>
      </c>
      <c r="D184" s="12" t="s">
        <v>77</v>
      </c>
      <c r="E184" s="12" t="s">
        <v>78</v>
      </c>
      <c r="F184" s="12" t="s">
        <v>50</v>
      </c>
      <c r="G184" s="12" t="s">
        <v>102</v>
      </c>
      <c r="H184" s="12">
        <f>DAY(Table1[[#This Row],[Datum]])</f>
        <v>30</v>
      </c>
      <c r="I184" s="13">
        <f>MONTH(Table1[[#This Row],[Datum]])</f>
        <v>1</v>
      </c>
      <c r="J184" s="12">
        <f>YEAR(Table1[[#This Row],[Datum]])</f>
        <v>2022</v>
      </c>
      <c r="K184" s="14">
        <v>0.50555555555555554</v>
      </c>
      <c r="L184" s="12">
        <v>16940</v>
      </c>
      <c r="M184" s="12">
        <v>41160</v>
      </c>
      <c r="N184" s="12">
        <v>35935</v>
      </c>
      <c r="O184" s="12" t="s">
        <v>102</v>
      </c>
      <c r="P184" s="14">
        <v>0.50555555555555554</v>
      </c>
      <c r="Q184" s="12">
        <v>24220</v>
      </c>
      <c r="R184" s="12" t="s">
        <v>29</v>
      </c>
      <c r="S184" s="12" t="s">
        <v>30</v>
      </c>
      <c r="T184" s="12">
        <v>1011127</v>
      </c>
      <c r="U184" s="12" t="s">
        <v>31</v>
      </c>
      <c r="V184" s="12" t="s">
        <v>86</v>
      </c>
      <c r="W184" s="12">
        <v>351</v>
      </c>
      <c r="X184" s="12">
        <v>322</v>
      </c>
    </row>
    <row r="185" spans="1:24" s="12" customFormat="1" x14ac:dyDescent="0.2">
      <c r="A185" t="s">
        <v>24</v>
      </c>
      <c r="B185" s="12">
        <v>44746</v>
      </c>
      <c r="C185" s="12" t="s">
        <v>49</v>
      </c>
      <c r="D185" s="12" t="s">
        <v>77</v>
      </c>
      <c r="E185" s="12" t="s">
        <v>78</v>
      </c>
      <c r="F185" s="12" t="s">
        <v>50</v>
      </c>
      <c r="G185" s="12" t="s">
        <v>102</v>
      </c>
      <c r="H185" s="12">
        <f>DAY(Table1[[#This Row],[Datum]])</f>
        <v>30</v>
      </c>
      <c r="I185" s="13">
        <f>MONTH(Table1[[#This Row],[Datum]])</f>
        <v>1</v>
      </c>
      <c r="J185" s="12">
        <f>YEAR(Table1[[#This Row],[Datum]])</f>
        <v>2022</v>
      </c>
      <c r="K185" s="14">
        <v>0.60277777777777775</v>
      </c>
      <c r="L185" s="12">
        <v>16900</v>
      </c>
      <c r="M185" s="12">
        <v>42480</v>
      </c>
      <c r="N185" s="12">
        <v>35936</v>
      </c>
      <c r="O185" s="12" t="s">
        <v>102</v>
      </c>
      <c r="P185" s="14">
        <v>0.60277777777777775</v>
      </c>
      <c r="Q185" s="12">
        <v>25580</v>
      </c>
      <c r="R185" s="12" t="s">
        <v>29</v>
      </c>
      <c r="S185" s="12" t="s">
        <v>30</v>
      </c>
      <c r="T185" s="12">
        <v>1011127</v>
      </c>
      <c r="U185" s="12" t="s">
        <v>31</v>
      </c>
      <c r="V185" s="12" t="s">
        <v>79</v>
      </c>
      <c r="W185" s="12">
        <v>351</v>
      </c>
      <c r="X185" s="12">
        <v>318</v>
      </c>
    </row>
    <row r="186" spans="1:24" s="12" customFormat="1" x14ac:dyDescent="0.2">
      <c r="A186" t="s">
        <v>24</v>
      </c>
      <c r="B186" s="12">
        <v>44747</v>
      </c>
      <c r="C186" s="12" t="s">
        <v>49</v>
      </c>
      <c r="D186" s="12" t="s">
        <v>77</v>
      </c>
      <c r="E186" s="12" t="s">
        <v>78</v>
      </c>
      <c r="F186" s="12" t="s">
        <v>50</v>
      </c>
      <c r="G186" s="12" t="s">
        <v>76</v>
      </c>
      <c r="H186" s="12">
        <f>DAY(Table1[[#This Row],[Datum]])</f>
        <v>31</v>
      </c>
      <c r="I186" s="13">
        <f>MONTH(Table1[[#This Row],[Datum]])</f>
        <v>1</v>
      </c>
      <c r="J186" s="12">
        <f>YEAR(Table1[[#This Row],[Datum]])</f>
        <v>2022</v>
      </c>
      <c r="K186" s="14">
        <v>3.472222222222222E-3</v>
      </c>
      <c r="L186" s="12">
        <v>16920</v>
      </c>
      <c r="M186" s="12">
        <v>41420</v>
      </c>
      <c r="N186" s="12">
        <v>35937</v>
      </c>
      <c r="O186" s="12" t="s">
        <v>76</v>
      </c>
      <c r="P186" s="14">
        <v>3.472222222222222E-3</v>
      </c>
      <c r="Q186" s="12">
        <v>24500</v>
      </c>
      <c r="R186" s="12" t="s">
        <v>29</v>
      </c>
      <c r="S186" s="12" t="s">
        <v>30</v>
      </c>
      <c r="T186" s="12">
        <v>1011127</v>
      </c>
      <c r="U186" s="12" t="s">
        <v>31</v>
      </c>
      <c r="V186" s="12" t="s">
        <v>89</v>
      </c>
      <c r="W186" s="12">
        <v>351</v>
      </c>
      <c r="X186" s="12">
        <v>323</v>
      </c>
    </row>
    <row r="187" spans="1:24" s="12" customFormat="1" x14ac:dyDescent="0.2">
      <c r="A187" t="s">
        <v>24</v>
      </c>
      <c r="B187" s="12">
        <v>44748</v>
      </c>
      <c r="C187" s="12" t="s">
        <v>74</v>
      </c>
      <c r="D187" s="12" t="s">
        <v>77</v>
      </c>
      <c r="E187" s="12" t="s">
        <v>78</v>
      </c>
      <c r="F187" s="12" t="s">
        <v>75</v>
      </c>
      <c r="G187" s="12" t="s">
        <v>76</v>
      </c>
      <c r="H187" s="12">
        <f>DAY(Table1[[#This Row],[Datum]])</f>
        <v>31</v>
      </c>
      <c r="I187" s="13">
        <f>MONTH(Table1[[#This Row],[Datum]])</f>
        <v>1</v>
      </c>
      <c r="J187" s="12">
        <f>YEAR(Table1[[#This Row],[Datum]])</f>
        <v>2022</v>
      </c>
      <c r="K187" s="14">
        <v>0.27638888888888885</v>
      </c>
      <c r="L187" s="12">
        <v>17280</v>
      </c>
      <c r="M187" s="12">
        <v>40500</v>
      </c>
      <c r="N187" s="12">
        <v>35938</v>
      </c>
      <c r="O187" s="12" t="s">
        <v>76</v>
      </c>
      <c r="P187" s="14">
        <v>0.27638888888888885</v>
      </c>
      <c r="Q187" s="12">
        <v>23220</v>
      </c>
      <c r="R187" s="12" t="s">
        <v>29</v>
      </c>
      <c r="S187" s="12" t="s">
        <v>30</v>
      </c>
      <c r="T187" s="12">
        <v>1011127</v>
      </c>
      <c r="U187" s="12" t="s">
        <v>31</v>
      </c>
      <c r="V187" s="12" t="s">
        <v>88</v>
      </c>
      <c r="W187" s="12">
        <v>237</v>
      </c>
      <c r="X187" s="12">
        <v>311</v>
      </c>
    </row>
    <row r="188" spans="1:24" s="12" customFormat="1" x14ac:dyDescent="0.2">
      <c r="A188" t="s">
        <v>24</v>
      </c>
      <c r="B188" s="12">
        <v>44749</v>
      </c>
      <c r="C188" s="12" t="s">
        <v>63</v>
      </c>
      <c r="D188" s="12" t="s">
        <v>77</v>
      </c>
      <c r="E188" s="12" t="s">
        <v>78</v>
      </c>
      <c r="F188" s="12" t="s">
        <v>64</v>
      </c>
      <c r="G188" s="12" t="s">
        <v>76</v>
      </c>
      <c r="H188" s="12">
        <f>DAY(Table1[[#This Row],[Datum]])</f>
        <v>31</v>
      </c>
      <c r="I188" s="13">
        <f>MONTH(Table1[[#This Row],[Datum]])</f>
        <v>1</v>
      </c>
      <c r="J188" s="12">
        <f>YEAR(Table1[[#This Row],[Datum]])</f>
        <v>2022</v>
      </c>
      <c r="K188" s="14">
        <v>0.3298611111111111</v>
      </c>
      <c r="L188" s="12">
        <v>18240</v>
      </c>
      <c r="M188" s="12">
        <v>44300</v>
      </c>
      <c r="N188" s="12">
        <v>35939</v>
      </c>
      <c r="O188" s="12" t="s">
        <v>76</v>
      </c>
      <c r="P188" s="14">
        <v>0.3298611111111111</v>
      </c>
      <c r="Q188" s="12">
        <v>26060</v>
      </c>
      <c r="R188" s="12" t="s">
        <v>29</v>
      </c>
      <c r="S188" s="12" t="s">
        <v>30</v>
      </c>
      <c r="T188" s="12">
        <v>1011127</v>
      </c>
      <c r="U188" s="12" t="s">
        <v>31</v>
      </c>
      <c r="V188" s="12" t="s">
        <v>67</v>
      </c>
      <c r="W188" s="12">
        <v>338</v>
      </c>
      <c r="X188" s="12">
        <v>240</v>
      </c>
    </row>
    <row r="189" spans="1:24" s="12" customFormat="1" x14ac:dyDescent="0.2">
      <c r="A189" t="s">
        <v>24</v>
      </c>
      <c r="B189" s="12">
        <v>44751</v>
      </c>
      <c r="C189" s="12" t="s">
        <v>74</v>
      </c>
      <c r="D189" s="12" t="s">
        <v>77</v>
      </c>
      <c r="E189" s="12" t="s">
        <v>78</v>
      </c>
      <c r="F189" s="12" t="s">
        <v>75</v>
      </c>
      <c r="G189" s="12" t="s">
        <v>76</v>
      </c>
      <c r="H189" s="12">
        <f>DAY(Table1[[#This Row],[Datum]])</f>
        <v>31</v>
      </c>
      <c r="I189" s="13">
        <f>MONTH(Table1[[#This Row],[Datum]])</f>
        <v>1</v>
      </c>
      <c r="J189" s="12">
        <f>YEAR(Table1[[#This Row],[Datum]])</f>
        <v>2022</v>
      </c>
      <c r="K189" s="14">
        <v>0.45347222222222222</v>
      </c>
      <c r="L189" s="12">
        <v>17280</v>
      </c>
      <c r="M189" s="12">
        <v>39180</v>
      </c>
      <c r="N189" s="12">
        <v>35941</v>
      </c>
      <c r="O189" s="12" t="s">
        <v>76</v>
      </c>
      <c r="P189" s="14">
        <v>0.45347222222222222</v>
      </c>
      <c r="Q189" s="12">
        <v>21900</v>
      </c>
      <c r="R189" s="12" t="s">
        <v>29</v>
      </c>
      <c r="S189" s="12" t="s">
        <v>30</v>
      </c>
      <c r="T189" s="12">
        <v>1011127</v>
      </c>
      <c r="U189" s="12" t="s">
        <v>31</v>
      </c>
      <c r="V189" s="12" t="s">
        <v>93</v>
      </c>
      <c r="W189" s="12">
        <v>237</v>
      </c>
      <c r="X189" s="12">
        <v>309</v>
      </c>
    </row>
    <row r="190" spans="1:24" s="12" customFormat="1" x14ac:dyDescent="0.2">
      <c r="A190" t="s">
        <v>24</v>
      </c>
      <c r="B190" s="12">
        <v>44752</v>
      </c>
      <c r="C190" s="12" t="s">
        <v>63</v>
      </c>
      <c r="D190" s="12" t="s">
        <v>77</v>
      </c>
      <c r="E190" s="12" t="s">
        <v>78</v>
      </c>
      <c r="F190" s="12" t="s">
        <v>64</v>
      </c>
      <c r="G190" s="12" t="s">
        <v>76</v>
      </c>
      <c r="H190" s="12">
        <f>DAY(Table1[[#This Row],[Datum]])</f>
        <v>31</v>
      </c>
      <c r="I190" s="13">
        <f>MONTH(Table1[[#This Row],[Datum]])</f>
        <v>1</v>
      </c>
      <c r="J190" s="12">
        <f>YEAR(Table1[[#This Row],[Datum]])</f>
        <v>2022</v>
      </c>
      <c r="K190" s="14">
        <v>0.63194444444444442</v>
      </c>
      <c r="L190" s="12">
        <v>18220</v>
      </c>
      <c r="M190" s="12">
        <v>41040</v>
      </c>
      <c r="N190" s="12">
        <v>35942</v>
      </c>
      <c r="O190" s="12" t="s">
        <v>76</v>
      </c>
      <c r="P190" s="14">
        <v>0.63194444444444442</v>
      </c>
      <c r="Q190" s="12">
        <v>22820</v>
      </c>
      <c r="R190" s="12" t="s">
        <v>29</v>
      </c>
      <c r="S190" s="12" t="s">
        <v>30</v>
      </c>
      <c r="T190" s="12">
        <v>1011127</v>
      </c>
      <c r="U190" s="12" t="s">
        <v>31</v>
      </c>
      <c r="V190" s="12" t="s">
        <v>92</v>
      </c>
      <c r="W190" s="12">
        <v>338</v>
      </c>
      <c r="X190" s="12">
        <v>242</v>
      </c>
    </row>
    <row r="191" spans="1:24" s="12" customFormat="1" x14ac:dyDescent="0.2">
      <c r="A191" t="s">
        <v>24</v>
      </c>
      <c r="B191" s="12">
        <v>44753</v>
      </c>
      <c r="C191" s="12" t="s">
        <v>49</v>
      </c>
      <c r="D191" s="12" t="s">
        <v>77</v>
      </c>
      <c r="E191" s="12" t="s">
        <v>78</v>
      </c>
      <c r="F191" s="12" t="s">
        <v>50</v>
      </c>
      <c r="G191" s="12" t="s">
        <v>76</v>
      </c>
      <c r="H191" s="12">
        <f>DAY(Table1[[#This Row],[Datum]])</f>
        <v>31</v>
      </c>
      <c r="I191" s="13">
        <f>MONTH(Table1[[#This Row],[Datum]])</f>
        <v>1</v>
      </c>
      <c r="J191" s="12">
        <f>YEAR(Table1[[#This Row],[Datum]])</f>
        <v>2022</v>
      </c>
      <c r="K191" s="14">
        <v>0.8569444444444444</v>
      </c>
      <c r="L191" s="12">
        <v>16940</v>
      </c>
      <c r="M191" s="12">
        <v>38140</v>
      </c>
      <c r="N191" s="12">
        <v>35943</v>
      </c>
      <c r="O191" s="12" t="s">
        <v>76</v>
      </c>
      <c r="P191" s="14">
        <v>0.8569444444444444</v>
      </c>
      <c r="Q191" s="12">
        <v>21200</v>
      </c>
      <c r="R191" s="12" t="s">
        <v>29</v>
      </c>
      <c r="S191" s="12" t="s">
        <v>30</v>
      </c>
      <c r="T191" s="12">
        <v>1011127</v>
      </c>
      <c r="U191" s="12" t="s">
        <v>31</v>
      </c>
      <c r="V191" s="12" t="s">
        <v>86</v>
      </c>
      <c r="W191" s="12">
        <v>351</v>
      </c>
      <c r="X191" s="12">
        <v>322</v>
      </c>
    </row>
    <row r="192" spans="1:24" x14ac:dyDescent="0.2">
      <c r="A192" t="s">
        <v>24</v>
      </c>
      <c r="B192">
        <v>44578</v>
      </c>
      <c r="C192" t="s">
        <v>63</v>
      </c>
      <c r="D192" t="s">
        <v>103</v>
      </c>
      <c r="E192" t="s">
        <v>104</v>
      </c>
      <c r="F192" t="s">
        <v>64</v>
      </c>
      <c r="G192" t="s">
        <v>37</v>
      </c>
      <c r="H192">
        <f>DAY(Table1[[#This Row],[Datum]])</f>
        <v>13</v>
      </c>
      <c r="I192" s="2">
        <f>MONTH(Table1[[#This Row],[Datum]])</f>
        <v>1</v>
      </c>
      <c r="J192">
        <f>YEAR(Table1[[#This Row],[Datum]])</f>
        <v>2022</v>
      </c>
      <c r="K192" s="5">
        <v>0.57222222222222219</v>
      </c>
      <c r="L192">
        <v>18360</v>
      </c>
      <c r="M192">
        <v>39940</v>
      </c>
      <c r="N192">
        <v>35768</v>
      </c>
      <c r="O192" t="s">
        <v>37</v>
      </c>
      <c r="P192" s="5">
        <v>0.57222222222222219</v>
      </c>
      <c r="Q192">
        <v>21580</v>
      </c>
      <c r="R192" t="s">
        <v>29</v>
      </c>
      <c r="S192" t="s">
        <v>30</v>
      </c>
      <c r="T192">
        <v>1011127</v>
      </c>
      <c r="U192" t="s">
        <v>31</v>
      </c>
      <c r="V192" t="s">
        <v>85</v>
      </c>
      <c r="W192">
        <v>338</v>
      </c>
      <c r="X192">
        <v>233</v>
      </c>
    </row>
    <row r="193" spans="1:24" x14ac:dyDescent="0.2">
      <c r="A193" t="s">
        <v>24</v>
      </c>
      <c r="B193">
        <v>44586</v>
      </c>
      <c r="C193" t="s">
        <v>57</v>
      </c>
      <c r="D193" t="s">
        <v>103</v>
      </c>
      <c r="E193" t="s">
        <v>104</v>
      </c>
      <c r="F193" t="s">
        <v>58</v>
      </c>
      <c r="G193" t="s">
        <v>59</v>
      </c>
      <c r="H193">
        <f>DAY(Table1[[#This Row],[Datum]])</f>
        <v>14</v>
      </c>
      <c r="I193" s="2">
        <f>MONTH(Table1[[#This Row],[Datum]])</f>
        <v>1</v>
      </c>
      <c r="J193">
        <f>YEAR(Table1[[#This Row],[Datum]])</f>
        <v>2022</v>
      </c>
      <c r="K193" s="5">
        <v>0.25486111111111109</v>
      </c>
      <c r="L193">
        <v>17920</v>
      </c>
      <c r="M193">
        <v>43140</v>
      </c>
      <c r="N193">
        <v>35776</v>
      </c>
      <c r="O193" t="s">
        <v>59</v>
      </c>
      <c r="P193" s="5">
        <v>0.25486111111111109</v>
      </c>
      <c r="Q193">
        <v>25220</v>
      </c>
      <c r="R193" t="s">
        <v>29</v>
      </c>
      <c r="S193" t="s">
        <v>30</v>
      </c>
      <c r="T193">
        <v>1011127</v>
      </c>
      <c r="U193" t="s">
        <v>31</v>
      </c>
      <c r="V193" t="s">
        <v>81</v>
      </c>
      <c r="W193">
        <v>248</v>
      </c>
      <c r="X193">
        <v>180</v>
      </c>
    </row>
    <row r="194" spans="1:24" x14ac:dyDescent="0.2">
      <c r="A194" t="s">
        <v>24</v>
      </c>
      <c r="B194">
        <v>44587</v>
      </c>
      <c r="C194" t="s">
        <v>57</v>
      </c>
      <c r="D194" t="s">
        <v>103</v>
      </c>
      <c r="E194" t="s">
        <v>104</v>
      </c>
      <c r="F194" t="s">
        <v>58</v>
      </c>
      <c r="G194" t="s">
        <v>59</v>
      </c>
      <c r="H194">
        <f>DAY(Table1[[#This Row],[Datum]])</f>
        <v>14</v>
      </c>
      <c r="I194" s="2">
        <f>MONTH(Table1[[#This Row],[Datum]])</f>
        <v>1</v>
      </c>
      <c r="J194">
        <f>YEAR(Table1[[#This Row],[Datum]])</f>
        <v>2022</v>
      </c>
      <c r="K194" s="5">
        <v>0.33194444444444443</v>
      </c>
      <c r="L194">
        <v>18300</v>
      </c>
      <c r="M194">
        <v>44480</v>
      </c>
      <c r="N194">
        <v>35777</v>
      </c>
      <c r="O194" t="s">
        <v>59</v>
      </c>
      <c r="P194" s="5">
        <v>0.33194444444444443</v>
      </c>
      <c r="Q194">
        <v>26180</v>
      </c>
      <c r="R194" t="s">
        <v>29</v>
      </c>
      <c r="S194" t="s">
        <v>30</v>
      </c>
      <c r="T194">
        <v>1011127</v>
      </c>
      <c r="U194" t="s">
        <v>31</v>
      </c>
      <c r="V194" t="s">
        <v>85</v>
      </c>
      <c r="W194">
        <v>248</v>
      </c>
      <c r="X194">
        <v>233</v>
      </c>
    </row>
    <row r="195" spans="1:24" x14ac:dyDescent="0.2">
      <c r="A195" t="s">
        <v>24</v>
      </c>
      <c r="B195">
        <v>44589</v>
      </c>
      <c r="C195" t="s">
        <v>42</v>
      </c>
      <c r="D195" t="s">
        <v>103</v>
      </c>
      <c r="E195" t="s">
        <v>104</v>
      </c>
      <c r="F195" t="s">
        <v>45</v>
      </c>
      <c r="G195" t="s">
        <v>59</v>
      </c>
      <c r="H195">
        <f>DAY(Table1[[#This Row],[Datum]])</f>
        <v>14</v>
      </c>
      <c r="I195" s="2">
        <f>MONTH(Table1[[#This Row],[Datum]])</f>
        <v>1</v>
      </c>
      <c r="J195">
        <f>YEAR(Table1[[#This Row],[Datum]])</f>
        <v>2022</v>
      </c>
      <c r="K195" s="5">
        <v>0.4284722222222222</v>
      </c>
      <c r="L195">
        <v>17520</v>
      </c>
      <c r="M195">
        <v>40980</v>
      </c>
      <c r="N195">
        <v>35779</v>
      </c>
      <c r="O195" t="s">
        <v>59</v>
      </c>
      <c r="P195" s="5">
        <v>0.4284722222222222</v>
      </c>
      <c r="Q195">
        <v>23460</v>
      </c>
      <c r="R195" t="s">
        <v>29</v>
      </c>
      <c r="S195" t="s">
        <v>30</v>
      </c>
      <c r="T195">
        <v>1011127</v>
      </c>
      <c r="U195" t="s">
        <v>31</v>
      </c>
      <c r="V195" t="s">
        <v>81</v>
      </c>
      <c r="W195">
        <v>312</v>
      </c>
      <c r="X195">
        <v>180</v>
      </c>
    </row>
    <row r="196" spans="1:24" x14ac:dyDescent="0.2">
      <c r="A196" t="s">
        <v>24</v>
      </c>
      <c r="B196">
        <v>44590</v>
      </c>
      <c r="C196" t="s">
        <v>74</v>
      </c>
      <c r="D196" t="s">
        <v>103</v>
      </c>
      <c r="E196" t="s">
        <v>104</v>
      </c>
      <c r="F196" t="s">
        <v>75</v>
      </c>
      <c r="G196" t="s">
        <v>59</v>
      </c>
      <c r="H196">
        <f>DAY(Table1[[#This Row],[Datum]])</f>
        <v>14</v>
      </c>
      <c r="I196" s="2">
        <f>MONTH(Table1[[#This Row],[Datum]])</f>
        <v>1</v>
      </c>
      <c r="J196">
        <f>YEAR(Table1[[#This Row],[Datum]])</f>
        <v>2022</v>
      </c>
      <c r="K196" s="5">
        <v>0.4368055555555555</v>
      </c>
      <c r="L196">
        <v>17640</v>
      </c>
      <c r="M196">
        <v>42920</v>
      </c>
      <c r="N196">
        <v>35780</v>
      </c>
      <c r="O196" t="s">
        <v>59</v>
      </c>
      <c r="P196" s="5">
        <v>0.4368055555555555</v>
      </c>
      <c r="Q196">
        <v>25280</v>
      </c>
      <c r="R196" t="s">
        <v>29</v>
      </c>
      <c r="S196" t="s">
        <v>30</v>
      </c>
      <c r="T196">
        <v>1011127</v>
      </c>
      <c r="U196" t="s">
        <v>31</v>
      </c>
      <c r="V196" t="s">
        <v>92</v>
      </c>
      <c r="W196">
        <v>237</v>
      </c>
      <c r="X196">
        <v>242</v>
      </c>
    </row>
    <row r="197" spans="1:24" x14ac:dyDescent="0.2">
      <c r="A197" t="s">
        <v>24</v>
      </c>
      <c r="B197">
        <v>44591</v>
      </c>
      <c r="C197" t="s">
        <v>105</v>
      </c>
      <c r="D197" t="s">
        <v>103</v>
      </c>
      <c r="E197" t="s">
        <v>104</v>
      </c>
      <c r="F197" t="s">
        <v>106</v>
      </c>
      <c r="G197" t="s">
        <v>59</v>
      </c>
      <c r="H197">
        <f>DAY(Table1[[#This Row],[Datum]])</f>
        <v>14</v>
      </c>
      <c r="I197" s="2">
        <f>MONTH(Table1[[#This Row],[Datum]])</f>
        <v>1</v>
      </c>
      <c r="J197">
        <f>YEAR(Table1[[#This Row],[Datum]])</f>
        <v>2022</v>
      </c>
      <c r="K197" s="5">
        <v>0.51736111111111105</v>
      </c>
      <c r="L197">
        <v>13360</v>
      </c>
      <c r="M197">
        <v>25920</v>
      </c>
      <c r="N197">
        <v>35781</v>
      </c>
      <c r="O197" t="s">
        <v>59</v>
      </c>
      <c r="P197" s="5">
        <v>0.51736111111111105</v>
      </c>
      <c r="Q197">
        <v>12560</v>
      </c>
      <c r="R197" t="s">
        <v>29</v>
      </c>
      <c r="S197" t="s">
        <v>30</v>
      </c>
      <c r="T197">
        <v>1011127</v>
      </c>
      <c r="U197" t="s">
        <v>31</v>
      </c>
      <c r="V197" t="s">
        <v>107</v>
      </c>
      <c r="W197">
        <v>220</v>
      </c>
      <c r="X197">
        <v>186</v>
      </c>
    </row>
    <row r="198" spans="1:24" x14ac:dyDescent="0.2">
      <c r="A198" t="s">
        <v>24</v>
      </c>
      <c r="B198">
        <v>44592</v>
      </c>
      <c r="C198" t="s">
        <v>74</v>
      </c>
      <c r="D198" t="s">
        <v>103</v>
      </c>
      <c r="E198" t="s">
        <v>104</v>
      </c>
      <c r="F198" t="s">
        <v>75</v>
      </c>
      <c r="G198" t="s">
        <v>59</v>
      </c>
      <c r="H198">
        <f>DAY(Table1[[#This Row],[Datum]])</f>
        <v>14</v>
      </c>
      <c r="I198" s="2">
        <f>MONTH(Table1[[#This Row],[Datum]])</f>
        <v>1</v>
      </c>
      <c r="J198">
        <f>YEAR(Table1[[#This Row],[Datum]])</f>
        <v>2022</v>
      </c>
      <c r="K198" s="5">
        <v>0.52708333333333335</v>
      </c>
      <c r="L198">
        <v>17380</v>
      </c>
      <c r="M198">
        <v>42520</v>
      </c>
      <c r="N198">
        <v>35782</v>
      </c>
      <c r="O198" t="s">
        <v>59</v>
      </c>
      <c r="P198" s="5">
        <v>0.52708333333333335</v>
      </c>
      <c r="Q198">
        <v>25140</v>
      </c>
      <c r="R198" t="s">
        <v>29</v>
      </c>
      <c r="S198" t="s">
        <v>30</v>
      </c>
      <c r="T198">
        <v>1011127</v>
      </c>
      <c r="U198" t="s">
        <v>31</v>
      </c>
      <c r="V198" t="s">
        <v>80</v>
      </c>
      <c r="W198">
        <v>237</v>
      </c>
      <c r="X198">
        <v>341</v>
      </c>
    </row>
    <row r="199" spans="1:24" x14ac:dyDescent="0.2">
      <c r="A199" t="s">
        <v>24</v>
      </c>
      <c r="B199">
        <v>44593</v>
      </c>
      <c r="C199" t="s">
        <v>105</v>
      </c>
      <c r="D199" t="s">
        <v>103</v>
      </c>
      <c r="E199" t="s">
        <v>104</v>
      </c>
      <c r="F199" t="s">
        <v>106</v>
      </c>
      <c r="G199" t="s">
        <v>59</v>
      </c>
      <c r="H199">
        <f>DAY(Table1[[#This Row],[Datum]])</f>
        <v>14</v>
      </c>
      <c r="I199" s="2">
        <f>MONTH(Table1[[#This Row],[Datum]])</f>
        <v>1</v>
      </c>
      <c r="J199">
        <f>YEAR(Table1[[#This Row],[Datum]])</f>
        <v>2022</v>
      </c>
      <c r="K199" s="5">
        <v>0.55486111111111114</v>
      </c>
      <c r="L199">
        <v>15460</v>
      </c>
      <c r="M199">
        <v>28000</v>
      </c>
      <c r="N199">
        <v>35783</v>
      </c>
      <c r="O199" t="s">
        <v>59</v>
      </c>
      <c r="P199" s="5">
        <v>0.55486111111111114</v>
      </c>
      <c r="Q199">
        <v>12540</v>
      </c>
      <c r="R199" t="s">
        <v>29</v>
      </c>
      <c r="S199" t="s">
        <v>30</v>
      </c>
      <c r="T199">
        <v>1011127</v>
      </c>
      <c r="U199" t="s">
        <v>31</v>
      </c>
      <c r="V199" t="s">
        <v>80</v>
      </c>
      <c r="W199">
        <v>220</v>
      </c>
      <c r="X199">
        <v>271</v>
      </c>
    </row>
    <row r="200" spans="1:24" x14ac:dyDescent="0.2">
      <c r="A200" t="s">
        <v>24</v>
      </c>
      <c r="B200">
        <v>44698</v>
      </c>
      <c r="C200" t="s">
        <v>42</v>
      </c>
      <c r="D200" t="s">
        <v>103</v>
      </c>
      <c r="E200" t="s">
        <v>104</v>
      </c>
      <c r="F200" t="s">
        <v>45</v>
      </c>
      <c r="G200" t="s">
        <v>41</v>
      </c>
      <c r="H200">
        <f>DAY(Table1[[#This Row],[Datum]])</f>
        <v>26</v>
      </c>
      <c r="I200" s="2">
        <f>MONTH(Table1[[#This Row],[Datum]])</f>
        <v>1</v>
      </c>
      <c r="J200">
        <f>YEAR(Table1[[#This Row],[Datum]])</f>
        <v>2022</v>
      </c>
      <c r="K200" s="5">
        <v>0.36874999999999997</v>
      </c>
      <c r="L200">
        <v>17620</v>
      </c>
      <c r="M200">
        <v>41560</v>
      </c>
      <c r="N200">
        <v>35888</v>
      </c>
      <c r="O200" t="s">
        <v>41</v>
      </c>
      <c r="P200" s="5">
        <v>0.36874999999999997</v>
      </c>
      <c r="Q200">
        <v>23940</v>
      </c>
      <c r="R200" t="s">
        <v>29</v>
      </c>
      <c r="S200" t="s">
        <v>30</v>
      </c>
      <c r="T200">
        <v>1011127</v>
      </c>
      <c r="U200" t="s">
        <v>31</v>
      </c>
      <c r="V200" t="s">
        <v>108</v>
      </c>
      <c r="W200">
        <v>312</v>
      </c>
      <c r="X200">
        <v>166</v>
      </c>
    </row>
    <row r="201" spans="1:24" x14ac:dyDescent="0.2">
      <c r="A201" t="s">
        <v>24</v>
      </c>
      <c r="B201">
        <v>44699</v>
      </c>
      <c r="C201" t="s">
        <v>105</v>
      </c>
      <c r="D201" t="s">
        <v>103</v>
      </c>
      <c r="E201" t="s">
        <v>104</v>
      </c>
      <c r="F201" t="s">
        <v>109</v>
      </c>
      <c r="G201" t="s">
        <v>41</v>
      </c>
      <c r="H201">
        <f>DAY(Table1[[#This Row],[Datum]])</f>
        <v>26</v>
      </c>
      <c r="I201" s="2">
        <f>MONTH(Table1[[#This Row],[Datum]])</f>
        <v>1</v>
      </c>
      <c r="J201">
        <f>YEAR(Table1[[#This Row],[Datum]])</f>
        <v>2022</v>
      </c>
      <c r="K201" s="5">
        <v>0.39374999999999999</v>
      </c>
      <c r="L201">
        <v>13410</v>
      </c>
      <c r="M201">
        <v>24320</v>
      </c>
      <c r="N201">
        <v>35889</v>
      </c>
      <c r="O201" t="s">
        <v>41</v>
      </c>
      <c r="P201" s="5">
        <v>0.39374999999999999</v>
      </c>
      <c r="Q201">
        <v>10910</v>
      </c>
      <c r="R201" t="s">
        <v>29</v>
      </c>
      <c r="S201" t="s">
        <v>30</v>
      </c>
      <c r="T201">
        <v>1011127</v>
      </c>
      <c r="U201" t="s">
        <v>31</v>
      </c>
      <c r="V201" t="s">
        <v>110</v>
      </c>
      <c r="W201">
        <v>220</v>
      </c>
      <c r="X201">
        <v>257</v>
      </c>
    </row>
    <row r="202" spans="1:24" x14ac:dyDescent="0.2">
      <c r="A202" t="s">
        <v>24</v>
      </c>
      <c r="B202">
        <v>44700</v>
      </c>
      <c r="C202" t="s">
        <v>105</v>
      </c>
      <c r="D202" t="s">
        <v>103</v>
      </c>
      <c r="E202" t="s">
        <v>104</v>
      </c>
      <c r="F202" t="s">
        <v>109</v>
      </c>
      <c r="G202" t="s">
        <v>41</v>
      </c>
      <c r="H202">
        <f>DAY(Table1[[#This Row],[Datum]])</f>
        <v>26</v>
      </c>
      <c r="I202" s="2">
        <f>MONTH(Table1[[#This Row],[Datum]])</f>
        <v>1</v>
      </c>
      <c r="J202">
        <f>YEAR(Table1[[#This Row],[Datum]])</f>
        <v>2022</v>
      </c>
      <c r="K202" s="5">
        <v>0.40763888888888888</v>
      </c>
      <c r="L202">
        <v>13580</v>
      </c>
      <c r="M202">
        <v>27140</v>
      </c>
      <c r="N202">
        <v>35890</v>
      </c>
      <c r="O202" t="s">
        <v>41</v>
      </c>
      <c r="P202" s="5">
        <v>0.40763888888888888</v>
      </c>
      <c r="Q202">
        <v>13560</v>
      </c>
      <c r="R202" t="s">
        <v>29</v>
      </c>
      <c r="S202" t="s">
        <v>30</v>
      </c>
      <c r="T202">
        <v>1011127</v>
      </c>
      <c r="U202" t="s">
        <v>31</v>
      </c>
      <c r="V202" t="s">
        <v>111</v>
      </c>
      <c r="W202">
        <v>220</v>
      </c>
      <c r="X202">
        <v>328</v>
      </c>
    </row>
    <row r="203" spans="1:24" x14ac:dyDescent="0.2">
      <c r="A203" t="s">
        <v>24</v>
      </c>
      <c r="B203">
        <v>44705</v>
      </c>
      <c r="C203" t="s">
        <v>74</v>
      </c>
      <c r="D203" t="s">
        <v>103</v>
      </c>
      <c r="E203" t="s">
        <v>104</v>
      </c>
      <c r="F203" t="s">
        <v>75</v>
      </c>
      <c r="G203" t="s">
        <v>41</v>
      </c>
      <c r="H203">
        <f>DAY(Table1[[#This Row],[Datum]])</f>
        <v>26</v>
      </c>
      <c r="I203" s="2">
        <f>MONTH(Table1[[#This Row],[Datum]])</f>
        <v>1</v>
      </c>
      <c r="J203">
        <f>YEAR(Table1[[#This Row],[Datum]])</f>
        <v>2022</v>
      </c>
      <c r="K203" s="5">
        <v>0.59236111111111112</v>
      </c>
      <c r="L203">
        <v>17260</v>
      </c>
      <c r="M203">
        <v>40920</v>
      </c>
      <c r="N203">
        <v>35895</v>
      </c>
      <c r="O203" t="s">
        <v>41</v>
      </c>
      <c r="P203" s="5">
        <v>0.59236111111111112</v>
      </c>
      <c r="Q203">
        <v>23660</v>
      </c>
      <c r="R203" t="s">
        <v>29</v>
      </c>
      <c r="S203" t="s">
        <v>30</v>
      </c>
      <c r="T203">
        <v>1011127</v>
      </c>
      <c r="U203" t="s">
        <v>31</v>
      </c>
      <c r="V203" t="s">
        <v>79</v>
      </c>
      <c r="W203">
        <v>237</v>
      </c>
      <c r="X203">
        <v>318</v>
      </c>
    </row>
    <row r="204" spans="1:24" x14ac:dyDescent="0.2">
      <c r="A204" t="s">
        <v>24</v>
      </c>
      <c r="B204">
        <v>44709</v>
      </c>
      <c r="C204" t="s">
        <v>49</v>
      </c>
      <c r="D204" t="s">
        <v>103</v>
      </c>
      <c r="E204" t="s">
        <v>104</v>
      </c>
      <c r="F204" t="s">
        <v>27</v>
      </c>
      <c r="G204" t="s">
        <v>41</v>
      </c>
      <c r="H204">
        <f>DAY(Table1[[#This Row],[Datum]])</f>
        <v>26</v>
      </c>
      <c r="I204" s="2">
        <f>MONTH(Table1[[#This Row],[Datum]])</f>
        <v>1</v>
      </c>
      <c r="J204">
        <f>YEAR(Table1[[#This Row],[Datum]])</f>
        <v>2022</v>
      </c>
      <c r="K204" s="5">
        <v>0.87708333333333333</v>
      </c>
      <c r="L204">
        <v>17360</v>
      </c>
      <c r="M204">
        <v>41600</v>
      </c>
      <c r="N204">
        <v>35899</v>
      </c>
      <c r="O204" t="s">
        <v>41</v>
      </c>
      <c r="P204" s="5">
        <v>0.87708333333333333</v>
      </c>
      <c r="Q204">
        <v>24240</v>
      </c>
      <c r="R204" t="s">
        <v>29</v>
      </c>
      <c r="S204" t="s">
        <v>30</v>
      </c>
      <c r="T204">
        <v>1011127</v>
      </c>
      <c r="U204" t="s">
        <v>31</v>
      </c>
      <c r="V204" t="s">
        <v>84</v>
      </c>
      <c r="W204">
        <v>351</v>
      </c>
      <c r="X204">
        <v>236</v>
      </c>
    </row>
    <row r="205" spans="1:24" x14ac:dyDescent="0.2">
      <c r="A205" t="s">
        <v>24</v>
      </c>
      <c r="B205">
        <v>44710</v>
      </c>
      <c r="C205" t="s">
        <v>97</v>
      </c>
      <c r="D205" t="s">
        <v>103</v>
      </c>
      <c r="E205" t="s">
        <v>104</v>
      </c>
      <c r="F205" t="s">
        <v>27</v>
      </c>
      <c r="G205" t="s">
        <v>41</v>
      </c>
      <c r="H205">
        <f>DAY(Table1[[#This Row],[Datum]])</f>
        <v>26</v>
      </c>
      <c r="I205" s="2">
        <f>MONTH(Table1[[#This Row],[Datum]])</f>
        <v>1</v>
      </c>
      <c r="J205">
        <f>YEAR(Table1[[#This Row],[Datum]])</f>
        <v>2022</v>
      </c>
      <c r="K205" s="5">
        <v>0.98749999999999993</v>
      </c>
      <c r="L205">
        <v>13530</v>
      </c>
      <c r="M205">
        <v>26760</v>
      </c>
      <c r="N205">
        <v>35900</v>
      </c>
      <c r="O205" t="s">
        <v>41</v>
      </c>
      <c r="P205" s="5">
        <v>0.98749999999999993</v>
      </c>
      <c r="Q205">
        <v>13230</v>
      </c>
      <c r="R205" t="s">
        <v>29</v>
      </c>
      <c r="S205" t="s">
        <v>30</v>
      </c>
      <c r="T205">
        <v>1011127</v>
      </c>
      <c r="U205" t="s">
        <v>31</v>
      </c>
      <c r="V205" t="s">
        <v>99</v>
      </c>
      <c r="W205">
        <v>235</v>
      </c>
      <c r="X205">
        <v>184</v>
      </c>
    </row>
    <row r="206" spans="1:24" x14ac:dyDescent="0.2">
      <c r="A206" t="s">
        <v>24</v>
      </c>
      <c r="B206">
        <v>44712</v>
      </c>
      <c r="C206" t="s">
        <v>49</v>
      </c>
      <c r="D206" t="s">
        <v>103</v>
      </c>
      <c r="E206" t="s">
        <v>104</v>
      </c>
      <c r="F206" t="s">
        <v>27</v>
      </c>
      <c r="G206" t="s">
        <v>71</v>
      </c>
      <c r="H206">
        <f>DAY(Table1[[#This Row],[Datum]])</f>
        <v>27</v>
      </c>
      <c r="I206" s="2">
        <f>MONTH(Table1[[#This Row],[Datum]])</f>
        <v>1</v>
      </c>
      <c r="J206">
        <f>YEAR(Table1[[#This Row],[Datum]])</f>
        <v>2022</v>
      </c>
      <c r="K206" s="5">
        <v>4.1666666666666664E-2</v>
      </c>
      <c r="L206">
        <v>17020</v>
      </c>
      <c r="M206">
        <v>41800</v>
      </c>
      <c r="N206">
        <v>35902</v>
      </c>
      <c r="O206" t="s">
        <v>71</v>
      </c>
      <c r="P206" s="5">
        <v>4.1666666666666664E-2</v>
      </c>
      <c r="Q206">
        <v>24780</v>
      </c>
      <c r="R206" t="s">
        <v>29</v>
      </c>
      <c r="S206" t="s">
        <v>30</v>
      </c>
      <c r="T206">
        <v>1011127</v>
      </c>
      <c r="U206" t="s">
        <v>31</v>
      </c>
      <c r="V206" t="s">
        <v>80</v>
      </c>
      <c r="W206">
        <v>351</v>
      </c>
      <c r="X206">
        <v>341</v>
      </c>
    </row>
    <row r="207" spans="1:24" x14ac:dyDescent="0.2">
      <c r="A207" t="s">
        <v>24</v>
      </c>
      <c r="B207">
        <v>44714</v>
      </c>
      <c r="C207" t="s">
        <v>97</v>
      </c>
      <c r="D207" t="s">
        <v>103</v>
      </c>
      <c r="E207" t="s">
        <v>104</v>
      </c>
      <c r="F207" t="s">
        <v>27</v>
      </c>
      <c r="G207" t="s">
        <v>71</v>
      </c>
      <c r="H207">
        <f>DAY(Table1[[#This Row],[Datum]])</f>
        <v>27</v>
      </c>
      <c r="I207" s="2">
        <f>MONTH(Table1[[#This Row],[Datum]])</f>
        <v>1</v>
      </c>
      <c r="J207">
        <f>YEAR(Table1[[#This Row],[Datum]])</f>
        <v>2022</v>
      </c>
      <c r="K207" s="5">
        <v>0.17361111111111113</v>
      </c>
      <c r="L207">
        <v>13570</v>
      </c>
      <c r="M207">
        <v>26720</v>
      </c>
      <c r="N207">
        <v>35904</v>
      </c>
      <c r="O207" t="s">
        <v>71</v>
      </c>
      <c r="P207" s="5">
        <v>0.17361111111111113</v>
      </c>
      <c r="Q207">
        <v>13150</v>
      </c>
      <c r="R207" t="s">
        <v>29</v>
      </c>
      <c r="S207" t="s">
        <v>30</v>
      </c>
      <c r="T207">
        <v>1011127</v>
      </c>
      <c r="U207" t="s">
        <v>31</v>
      </c>
      <c r="V207" t="s">
        <v>112</v>
      </c>
      <c r="W207">
        <v>235</v>
      </c>
      <c r="X207">
        <v>163</v>
      </c>
    </row>
    <row r="208" spans="1:24" x14ac:dyDescent="0.2">
      <c r="A208" t="s">
        <v>24</v>
      </c>
      <c r="B208">
        <v>44715</v>
      </c>
      <c r="C208" t="s">
        <v>57</v>
      </c>
      <c r="D208" t="s">
        <v>103</v>
      </c>
      <c r="E208" t="s">
        <v>104</v>
      </c>
      <c r="F208" t="s">
        <v>58</v>
      </c>
      <c r="G208" t="s">
        <v>71</v>
      </c>
      <c r="H208">
        <f>DAY(Table1[[#This Row],[Datum]])</f>
        <v>27</v>
      </c>
      <c r="I208" s="2">
        <f>MONTH(Table1[[#This Row],[Datum]])</f>
        <v>1</v>
      </c>
      <c r="J208">
        <f>YEAR(Table1[[#This Row],[Datum]])</f>
        <v>2022</v>
      </c>
      <c r="K208" s="5">
        <v>0.26041666666666669</v>
      </c>
      <c r="L208">
        <v>18180</v>
      </c>
      <c r="M208">
        <v>41620</v>
      </c>
      <c r="N208">
        <v>35905</v>
      </c>
      <c r="O208" t="s">
        <v>71</v>
      </c>
      <c r="P208" s="5">
        <v>0.26041666666666669</v>
      </c>
      <c r="Q208">
        <v>23440</v>
      </c>
      <c r="R208" t="s">
        <v>29</v>
      </c>
      <c r="S208" t="s">
        <v>30</v>
      </c>
      <c r="T208">
        <v>1011127</v>
      </c>
      <c r="U208" t="s">
        <v>31</v>
      </c>
      <c r="V208" t="s">
        <v>67</v>
      </c>
      <c r="W208">
        <v>248</v>
      </c>
      <c r="X208">
        <v>240</v>
      </c>
    </row>
    <row r="209" spans="1:24" x14ac:dyDescent="0.2">
      <c r="A209" t="s">
        <v>24</v>
      </c>
      <c r="B209">
        <v>44726</v>
      </c>
      <c r="C209" t="s">
        <v>49</v>
      </c>
      <c r="D209" t="s">
        <v>103</v>
      </c>
      <c r="E209" t="s">
        <v>104</v>
      </c>
      <c r="F209" t="s">
        <v>27</v>
      </c>
      <c r="G209" t="s">
        <v>72</v>
      </c>
      <c r="H209">
        <f>DAY(Table1[[#This Row],[Datum]])</f>
        <v>28</v>
      </c>
      <c r="I209" s="2">
        <f>MONTH(Table1[[#This Row],[Datum]])</f>
        <v>1</v>
      </c>
      <c r="J209">
        <f>YEAR(Table1[[#This Row],[Datum]])</f>
        <v>2022</v>
      </c>
      <c r="K209" s="5">
        <v>0.14583333333333334</v>
      </c>
      <c r="L209">
        <v>17040</v>
      </c>
      <c r="M209">
        <v>41780</v>
      </c>
      <c r="N209">
        <v>35916</v>
      </c>
      <c r="O209" t="s">
        <v>72</v>
      </c>
      <c r="P209" s="5">
        <v>0.14583333333333334</v>
      </c>
      <c r="Q209">
        <v>24740</v>
      </c>
      <c r="R209" t="s">
        <v>29</v>
      </c>
      <c r="S209" t="s">
        <v>30</v>
      </c>
      <c r="T209">
        <v>1011127</v>
      </c>
      <c r="U209" t="s">
        <v>31</v>
      </c>
      <c r="V209" t="s">
        <v>81</v>
      </c>
      <c r="W209">
        <v>351</v>
      </c>
      <c r="X209">
        <v>180</v>
      </c>
    </row>
    <row r="210" spans="1:24" x14ac:dyDescent="0.2">
      <c r="A210" t="s">
        <v>24</v>
      </c>
      <c r="B210">
        <v>44728</v>
      </c>
      <c r="C210" t="s">
        <v>74</v>
      </c>
      <c r="D210" t="s">
        <v>103</v>
      </c>
      <c r="E210" t="s">
        <v>104</v>
      </c>
      <c r="F210" t="s">
        <v>75</v>
      </c>
      <c r="G210" t="s">
        <v>72</v>
      </c>
      <c r="H210">
        <f>DAY(Table1[[#This Row],[Datum]])</f>
        <v>28</v>
      </c>
      <c r="I210" s="2">
        <f>MONTH(Table1[[#This Row],[Datum]])</f>
        <v>1</v>
      </c>
      <c r="J210">
        <f>YEAR(Table1[[#This Row],[Datum]])</f>
        <v>2022</v>
      </c>
      <c r="K210" s="5">
        <v>0.27499999999999997</v>
      </c>
      <c r="L210">
        <v>17660</v>
      </c>
      <c r="M210">
        <v>39320</v>
      </c>
      <c r="N210">
        <v>35918</v>
      </c>
      <c r="O210" t="s">
        <v>72</v>
      </c>
      <c r="P210" s="5">
        <v>0.27499999999999997</v>
      </c>
      <c r="Q210">
        <v>21660</v>
      </c>
      <c r="R210" t="s">
        <v>29</v>
      </c>
      <c r="S210" t="s">
        <v>30</v>
      </c>
      <c r="T210">
        <v>1011127</v>
      </c>
      <c r="U210" t="s">
        <v>31</v>
      </c>
      <c r="V210" t="s">
        <v>67</v>
      </c>
      <c r="W210">
        <v>237</v>
      </c>
      <c r="X210">
        <v>240</v>
      </c>
    </row>
    <row r="211" spans="1:24" x14ac:dyDescent="0.2">
      <c r="A211" t="s">
        <v>24</v>
      </c>
      <c r="B211">
        <v>44737</v>
      </c>
      <c r="C211" t="s">
        <v>63</v>
      </c>
      <c r="D211" t="s">
        <v>103</v>
      </c>
      <c r="E211" t="s">
        <v>104</v>
      </c>
      <c r="F211" t="s">
        <v>64</v>
      </c>
      <c r="G211" t="s">
        <v>73</v>
      </c>
      <c r="H211">
        <f>DAY(Table1[[#This Row],[Datum]])</f>
        <v>29</v>
      </c>
      <c r="I211" s="2">
        <f>MONTH(Table1[[#This Row],[Datum]])</f>
        <v>1</v>
      </c>
      <c r="J211">
        <f>YEAR(Table1[[#This Row],[Datum]])</f>
        <v>2022</v>
      </c>
      <c r="K211" s="5">
        <v>0.28958333333333336</v>
      </c>
      <c r="L211">
        <v>17860</v>
      </c>
      <c r="M211">
        <v>41360</v>
      </c>
      <c r="N211">
        <v>35927</v>
      </c>
      <c r="O211" t="s">
        <v>73</v>
      </c>
      <c r="P211" s="5">
        <v>0.28958333333333336</v>
      </c>
      <c r="Q211">
        <v>23500</v>
      </c>
      <c r="R211" t="s">
        <v>29</v>
      </c>
      <c r="S211" t="s">
        <v>30</v>
      </c>
      <c r="T211">
        <v>1011127</v>
      </c>
      <c r="U211" t="s">
        <v>31</v>
      </c>
      <c r="V211" t="s">
        <v>88</v>
      </c>
      <c r="W211">
        <v>338</v>
      </c>
      <c r="X211">
        <v>311</v>
      </c>
    </row>
    <row r="212" spans="1:24" x14ac:dyDescent="0.2">
      <c r="A212" t="s">
        <v>24</v>
      </c>
      <c r="B212">
        <v>44739</v>
      </c>
      <c r="C212" t="s">
        <v>63</v>
      </c>
      <c r="D212" t="s">
        <v>103</v>
      </c>
      <c r="E212" t="s">
        <v>104</v>
      </c>
      <c r="F212" t="s">
        <v>64</v>
      </c>
      <c r="G212" t="s">
        <v>73</v>
      </c>
      <c r="H212">
        <f>DAY(Table1[[#This Row],[Datum]])</f>
        <v>29</v>
      </c>
      <c r="I212" s="2">
        <f>MONTH(Table1[[#This Row],[Datum]])</f>
        <v>1</v>
      </c>
      <c r="J212">
        <f>YEAR(Table1[[#This Row],[Datum]])</f>
        <v>2022</v>
      </c>
      <c r="K212" s="5">
        <v>0.3527777777777778</v>
      </c>
      <c r="L212">
        <v>17860</v>
      </c>
      <c r="M212">
        <v>38500</v>
      </c>
      <c r="N212">
        <v>35929</v>
      </c>
      <c r="O212" t="s">
        <v>73</v>
      </c>
      <c r="P212" s="5">
        <v>0.3527777777777778</v>
      </c>
      <c r="Q212">
        <v>20640</v>
      </c>
      <c r="R212" t="s">
        <v>29</v>
      </c>
      <c r="S212" t="s">
        <v>30</v>
      </c>
      <c r="T212">
        <v>1011127</v>
      </c>
      <c r="U212" t="s">
        <v>31</v>
      </c>
      <c r="V212" t="s">
        <v>89</v>
      </c>
      <c r="W212">
        <v>338</v>
      </c>
      <c r="X212">
        <v>323</v>
      </c>
    </row>
    <row r="213" spans="1:24" s="16" customFormat="1" x14ac:dyDescent="0.2">
      <c r="A213" t="s">
        <v>24</v>
      </c>
      <c r="B213" s="16">
        <v>44515</v>
      </c>
      <c r="C213" s="16" t="s">
        <v>97</v>
      </c>
      <c r="D213" s="16" t="s">
        <v>113</v>
      </c>
      <c r="E213" s="16" t="s">
        <v>114</v>
      </c>
      <c r="F213" s="16" t="s">
        <v>50</v>
      </c>
      <c r="G213" s="16" t="s">
        <v>48</v>
      </c>
      <c r="H213" s="16">
        <f>DAY(Table1[[#This Row],[Datum]])</f>
        <v>5</v>
      </c>
      <c r="I213" s="17">
        <f>MONTH(Table1[[#This Row],[Datum]])</f>
        <v>1</v>
      </c>
      <c r="J213" s="16">
        <f>YEAR(Table1[[#This Row],[Datum]])</f>
        <v>2022</v>
      </c>
      <c r="K213" s="18">
        <v>0.15833333333333333</v>
      </c>
      <c r="L213" s="16">
        <v>13600</v>
      </c>
      <c r="M213" s="16">
        <v>23500</v>
      </c>
      <c r="N213" s="16">
        <v>35705</v>
      </c>
      <c r="O213" s="16" t="s">
        <v>48</v>
      </c>
      <c r="P213" s="18">
        <v>0.15833333333333333</v>
      </c>
      <c r="Q213" s="19">
        <v>9900</v>
      </c>
      <c r="R213" s="16" t="s">
        <v>29</v>
      </c>
      <c r="S213" s="16" t="s">
        <v>30</v>
      </c>
      <c r="T213" s="16">
        <v>1011127</v>
      </c>
      <c r="U213" s="16" t="s">
        <v>31</v>
      </c>
      <c r="V213" s="16" t="s">
        <v>115</v>
      </c>
      <c r="W213" s="16">
        <v>235</v>
      </c>
      <c r="X213" s="16">
        <v>191</v>
      </c>
    </row>
    <row r="214" spans="1:24" s="16" customFormat="1" x14ac:dyDescent="0.2">
      <c r="A214" t="s">
        <v>24</v>
      </c>
      <c r="B214" s="16">
        <v>44530</v>
      </c>
      <c r="C214" s="16" t="s">
        <v>97</v>
      </c>
      <c r="D214" s="16" t="s">
        <v>113</v>
      </c>
      <c r="E214" s="16" t="s">
        <v>114</v>
      </c>
      <c r="F214" s="16" t="s">
        <v>50</v>
      </c>
      <c r="G214" s="16" t="s">
        <v>53</v>
      </c>
      <c r="H214" s="16">
        <f>DAY(Table1[[#This Row],[Datum]])</f>
        <v>7</v>
      </c>
      <c r="I214" s="17">
        <f>MONTH(Table1[[#This Row],[Datum]])</f>
        <v>1</v>
      </c>
      <c r="J214" s="16">
        <f>YEAR(Table1[[#This Row],[Datum]])</f>
        <v>2022</v>
      </c>
      <c r="K214" s="18">
        <v>0.16180555555555556</v>
      </c>
      <c r="L214" s="16">
        <v>13620</v>
      </c>
      <c r="M214" s="16">
        <v>25020</v>
      </c>
      <c r="N214" s="16">
        <v>35720</v>
      </c>
      <c r="O214" s="16" t="s">
        <v>53</v>
      </c>
      <c r="P214" s="18">
        <v>0.16180555555555556</v>
      </c>
      <c r="Q214" s="19">
        <v>11400</v>
      </c>
      <c r="R214" s="16" t="s">
        <v>29</v>
      </c>
      <c r="S214" s="16" t="s">
        <v>30</v>
      </c>
      <c r="T214" s="16">
        <v>1011127</v>
      </c>
      <c r="U214" s="16" t="s">
        <v>31</v>
      </c>
      <c r="V214" s="16" t="s">
        <v>116</v>
      </c>
      <c r="W214" s="16">
        <v>235</v>
      </c>
      <c r="X214" s="16">
        <v>187</v>
      </c>
    </row>
    <row r="215" spans="1:24" s="16" customFormat="1" x14ac:dyDescent="0.2">
      <c r="A215" t="s">
        <v>24</v>
      </c>
      <c r="B215" s="16">
        <v>44548</v>
      </c>
      <c r="C215" s="16" t="s">
        <v>97</v>
      </c>
      <c r="D215" s="16" t="s">
        <v>113</v>
      </c>
      <c r="E215" s="16" t="s">
        <v>114</v>
      </c>
      <c r="F215" s="16" t="s">
        <v>50</v>
      </c>
      <c r="G215" s="16" t="s">
        <v>91</v>
      </c>
      <c r="H215" s="16">
        <f>DAY(Table1[[#This Row],[Datum]])</f>
        <v>10</v>
      </c>
      <c r="I215" s="17">
        <f>MONTH(Table1[[#This Row],[Datum]])</f>
        <v>1</v>
      </c>
      <c r="J215" s="16">
        <f>YEAR(Table1[[#This Row],[Datum]])</f>
        <v>2022</v>
      </c>
      <c r="K215" s="18">
        <v>0.62222222222222223</v>
      </c>
      <c r="L215" s="16">
        <v>13600</v>
      </c>
      <c r="M215" s="16">
        <v>24280</v>
      </c>
      <c r="N215" s="16">
        <v>35738</v>
      </c>
      <c r="O215" s="16" t="s">
        <v>91</v>
      </c>
      <c r="P215" s="18">
        <v>0.62222222222222223</v>
      </c>
      <c r="Q215" s="19">
        <v>10680</v>
      </c>
      <c r="R215" s="16" t="s">
        <v>29</v>
      </c>
      <c r="S215" s="16" t="s">
        <v>30</v>
      </c>
      <c r="T215" s="16">
        <v>1011127</v>
      </c>
      <c r="U215" s="16" t="s">
        <v>31</v>
      </c>
      <c r="V215" s="16" t="s">
        <v>117</v>
      </c>
      <c r="W215" s="16">
        <v>235</v>
      </c>
      <c r="X215" s="16">
        <v>207</v>
      </c>
    </row>
    <row r="216" spans="1:24" s="16" customFormat="1" x14ac:dyDescent="0.2">
      <c r="A216" t="s">
        <v>24</v>
      </c>
      <c r="B216" s="16">
        <v>44559</v>
      </c>
      <c r="C216" s="16" t="s">
        <v>97</v>
      </c>
      <c r="D216" s="16" t="s">
        <v>113</v>
      </c>
      <c r="E216" s="16" t="s">
        <v>114</v>
      </c>
      <c r="F216" s="16" t="s">
        <v>50</v>
      </c>
      <c r="G216" s="16" t="s">
        <v>35</v>
      </c>
      <c r="H216" s="16">
        <f>DAY(Table1[[#This Row],[Datum]])</f>
        <v>11</v>
      </c>
      <c r="I216" s="17">
        <f>MONTH(Table1[[#This Row],[Datum]])</f>
        <v>1</v>
      </c>
      <c r="J216" s="16">
        <f>YEAR(Table1[[#This Row],[Datum]])</f>
        <v>2022</v>
      </c>
      <c r="K216" s="18">
        <v>0.52083333333333337</v>
      </c>
      <c r="L216" s="16">
        <v>13600</v>
      </c>
      <c r="M216" s="16">
        <v>25080</v>
      </c>
      <c r="N216" s="16">
        <v>35749</v>
      </c>
      <c r="O216" s="16" t="s">
        <v>35</v>
      </c>
      <c r="P216" s="18">
        <v>0.52083333333333337</v>
      </c>
      <c r="Q216" s="19">
        <v>11480</v>
      </c>
      <c r="R216" s="16" t="s">
        <v>29</v>
      </c>
      <c r="S216" s="16" t="s">
        <v>30</v>
      </c>
      <c r="T216" s="16">
        <v>1011127</v>
      </c>
      <c r="U216" s="16" t="s">
        <v>31</v>
      </c>
      <c r="V216" s="16" t="s">
        <v>115</v>
      </c>
      <c r="W216" s="16">
        <v>235</v>
      </c>
      <c r="X216" s="16">
        <v>191</v>
      </c>
    </row>
    <row r="217" spans="1:24" s="16" customFormat="1" x14ac:dyDescent="0.2">
      <c r="A217" t="s">
        <v>24</v>
      </c>
      <c r="B217" s="16">
        <v>44572</v>
      </c>
      <c r="C217" s="16" t="s">
        <v>97</v>
      </c>
      <c r="D217" s="16" t="s">
        <v>113</v>
      </c>
      <c r="E217" s="16" t="s">
        <v>114</v>
      </c>
      <c r="F217" s="16" t="s">
        <v>50</v>
      </c>
      <c r="G217" s="16" t="s">
        <v>37</v>
      </c>
      <c r="H217" s="16">
        <f>DAY(Table1[[#This Row],[Datum]])</f>
        <v>13</v>
      </c>
      <c r="I217" s="17">
        <f>MONTH(Table1[[#This Row],[Datum]])</f>
        <v>1</v>
      </c>
      <c r="J217" s="16">
        <f>YEAR(Table1[[#This Row],[Datum]])</f>
        <v>2022</v>
      </c>
      <c r="K217" s="18">
        <v>0.1673611111111111</v>
      </c>
      <c r="L217" s="16">
        <v>13600</v>
      </c>
      <c r="M217" s="16">
        <v>23200</v>
      </c>
      <c r="N217" s="16">
        <v>35762</v>
      </c>
      <c r="O217" s="16" t="s">
        <v>37</v>
      </c>
      <c r="P217" s="18">
        <v>0.1673611111111111</v>
      </c>
      <c r="Q217" s="19">
        <v>9600</v>
      </c>
      <c r="R217" s="16" t="s">
        <v>29</v>
      </c>
      <c r="S217" s="16" t="s">
        <v>30</v>
      </c>
      <c r="T217" s="16">
        <v>1011127</v>
      </c>
      <c r="U217" s="16" t="s">
        <v>31</v>
      </c>
      <c r="V217" s="16" t="s">
        <v>117</v>
      </c>
      <c r="W217" s="16">
        <v>235</v>
      </c>
      <c r="X217" s="16">
        <v>207</v>
      </c>
    </row>
    <row r="218" spans="1:24" s="16" customFormat="1" x14ac:dyDescent="0.2">
      <c r="A218" t="s">
        <v>24</v>
      </c>
      <c r="B218" s="16">
        <v>44585</v>
      </c>
      <c r="C218" s="16" t="s">
        <v>96</v>
      </c>
      <c r="D218" s="16" t="s">
        <v>113</v>
      </c>
      <c r="E218" s="16" t="s">
        <v>114</v>
      </c>
      <c r="F218" s="16" t="s">
        <v>50</v>
      </c>
      <c r="G218" s="16" t="s">
        <v>59</v>
      </c>
      <c r="H218" s="16">
        <f>DAY(Table1[[#This Row],[Datum]])</f>
        <v>14</v>
      </c>
      <c r="I218" s="17">
        <f>MONTH(Table1[[#This Row],[Datum]])</f>
        <v>1</v>
      </c>
      <c r="J218" s="16">
        <f>YEAR(Table1[[#This Row],[Datum]])</f>
        <v>2022</v>
      </c>
      <c r="K218" s="18">
        <v>0.17986111111111111</v>
      </c>
      <c r="L218" s="16">
        <v>15760</v>
      </c>
      <c r="M218" s="16">
        <v>22840</v>
      </c>
      <c r="N218" s="16">
        <v>35775</v>
      </c>
      <c r="O218" s="16" t="s">
        <v>59</v>
      </c>
      <c r="P218" s="18">
        <v>0.17986111111111111</v>
      </c>
      <c r="Q218" s="19">
        <v>7080</v>
      </c>
      <c r="R218" s="16" t="s">
        <v>29</v>
      </c>
      <c r="S218" s="16" t="s">
        <v>30</v>
      </c>
      <c r="T218" s="16">
        <v>1011127</v>
      </c>
      <c r="U218" s="16" t="s">
        <v>31</v>
      </c>
      <c r="V218" s="16" t="s">
        <v>115</v>
      </c>
      <c r="W218" s="16">
        <v>334</v>
      </c>
      <c r="X218" s="16">
        <v>191</v>
      </c>
    </row>
    <row r="219" spans="1:24" s="16" customFormat="1" x14ac:dyDescent="0.2">
      <c r="A219" t="s">
        <v>24</v>
      </c>
      <c r="B219" s="16">
        <v>44612</v>
      </c>
      <c r="C219" s="16" t="s">
        <v>97</v>
      </c>
      <c r="D219" s="16" t="s">
        <v>113</v>
      </c>
      <c r="E219" s="16" t="s">
        <v>114</v>
      </c>
      <c r="F219" s="16" t="s">
        <v>27</v>
      </c>
      <c r="G219" s="16" t="s">
        <v>61</v>
      </c>
      <c r="H219" s="16">
        <f>DAY(Table1[[#This Row],[Datum]])</f>
        <v>17</v>
      </c>
      <c r="I219" s="17">
        <f>MONTH(Table1[[#This Row],[Datum]])</f>
        <v>1</v>
      </c>
      <c r="J219" s="16">
        <f>YEAR(Table1[[#This Row],[Datum]])</f>
        <v>2022</v>
      </c>
      <c r="K219" s="18">
        <v>0.61944444444444446</v>
      </c>
      <c r="L219" s="16">
        <v>13600</v>
      </c>
      <c r="M219" s="16">
        <v>25260</v>
      </c>
      <c r="N219" s="16">
        <v>35802</v>
      </c>
      <c r="O219" s="16" t="s">
        <v>61</v>
      </c>
      <c r="P219" s="18">
        <v>0.61944444444444446</v>
      </c>
      <c r="Q219" s="19">
        <v>11660</v>
      </c>
      <c r="R219" s="16" t="s">
        <v>29</v>
      </c>
      <c r="S219" s="16" t="s">
        <v>30</v>
      </c>
      <c r="T219" s="16">
        <v>1011127</v>
      </c>
      <c r="U219" s="16" t="s">
        <v>31</v>
      </c>
      <c r="V219" s="16" t="s">
        <v>115</v>
      </c>
      <c r="W219" s="16">
        <v>235</v>
      </c>
      <c r="X219" s="16">
        <v>191</v>
      </c>
    </row>
    <row r="220" spans="1:24" s="16" customFormat="1" x14ac:dyDescent="0.2">
      <c r="A220" t="s">
        <v>24</v>
      </c>
      <c r="B220" s="16">
        <v>44621</v>
      </c>
      <c r="C220" s="16" t="s">
        <v>97</v>
      </c>
      <c r="D220" s="16" t="s">
        <v>113</v>
      </c>
      <c r="E220" s="16" t="s">
        <v>114</v>
      </c>
      <c r="F220" s="16" t="s">
        <v>50</v>
      </c>
      <c r="G220" s="16" t="s">
        <v>62</v>
      </c>
      <c r="H220" s="16">
        <f>DAY(Table1[[#This Row],[Datum]])</f>
        <v>18</v>
      </c>
      <c r="I220" s="17">
        <f>MONTH(Table1[[#This Row],[Datum]])</f>
        <v>1</v>
      </c>
      <c r="J220" s="16">
        <f>YEAR(Table1[[#This Row],[Datum]])</f>
        <v>2022</v>
      </c>
      <c r="K220" s="18">
        <v>0.18888888888888888</v>
      </c>
      <c r="L220" s="16">
        <v>13600</v>
      </c>
      <c r="M220" s="16">
        <v>26200</v>
      </c>
      <c r="N220" s="16">
        <v>35811</v>
      </c>
      <c r="O220" s="16" t="s">
        <v>62</v>
      </c>
      <c r="P220" s="18">
        <v>0.18888888888888888</v>
      </c>
      <c r="Q220" s="19">
        <v>12600</v>
      </c>
      <c r="R220" s="16" t="s">
        <v>29</v>
      </c>
      <c r="S220" s="16" t="s">
        <v>30</v>
      </c>
      <c r="T220" s="16">
        <v>1011127</v>
      </c>
      <c r="U220" s="16" t="s">
        <v>31</v>
      </c>
      <c r="V220" s="16" t="s">
        <v>117</v>
      </c>
      <c r="W220" s="16">
        <v>235</v>
      </c>
      <c r="X220" s="16">
        <v>207</v>
      </c>
    </row>
    <row r="221" spans="1:24" s="16" customFormat="1" x14ac:dyDescent="0.2">
      <c r="A221" t="s">
        <v>24</v>
      </c>
      <c r="B221" s="16">
        <v>44637</v>
      </c>
      <c r="C221" s="16" t="s">
        <v>97</v>
      </c>
      <c r="D221" s="16" t="s">
        <v>113</v>
      </c>
      <c r="E221" s="16" t="s">
        <v>114</v>
      </c>
      <c r="F221" s="16" t="s">
        <v>27</v>
      </c>
      <c r="G221" s="16" t="s">
        <v>39</v>
      </c>
      <c r="H221" s="16">
        <f>DAY(Table1[[#This Row],[Datum]])</f>
        <v>19</v>
      </c>
      <c r="I221" s="17">
        <f>MONTH(Table1[[#This Row],[Datum]])</f>
        <v>1</v>
      </c>
      <c r="J221" s="16">
        <f>YEAR(Table1[[#This Row],[Datum]])</f>
        <v>2022</v>
      </c>
      <c r="K221" s="18">
        <v>0.53888888888888886</v>
      </c>
      <c r="L221" s="16">
        <v>13590</v>
      </c>
      <c r="M221" s="16">
        <v>23880</v>
      </c>
      <c r="N221" s="16">
        <v>35827</v>
      </c>
      <c r="O221" s="16" t="s">
        <v>39</v>
      </c>
      <c r="P221" s="18">
        <v>0.53888888888888886</v>
      </c>
      <c r="Q221" s="19">
        <v>10290</v>
      </c>
      <c r="R221" s="16" t="s">
        <v>29</v>
      </c>
      <c r="S221" s="16" t="s">
        <v>30</v>
      </c>
      <c r="T221" s="16">
        <v>1011127</v>
      </c>
      <c r="U221" s="16" t="s">
        <v>31</v>
      </c>
      <c r="V221" s="16" t="s">
        <v>118</v>
      </c>
      <c r="W221" s="16">
        <v>235</v>
      </c>
      <c r="X221" s="16">
        <v>37</v>
      </c>
    </row>
    <row r="222" spans="1:24" s="16" customFormat="1" x14ac:dyDescent="0.2">
      <c r="A222" t="s">
        <v>24</v>
      </c>
      <c r="B222" s="16">
        <v>44651</v>
      </c>
      <c r="C222" s="16" t="s">
        <v>97</v>
      </c>
      <c r="D222" s="16" t="s">
        <v>113</v>
      </c>
      <c r="E222" s="16" t="s">
        <v>114</v>
      </c>
      <c r="F222" s="16" t="s">
        <v>27</v>
      </c>
      <c r="G222" s="16" t="s">
        <v>65</v>
      </c>
      <c r="H222" s="16">
        <f>DAY(Table1[[#This Row],[Datum]])</f>
        <v>20</v>
      </c>
      <c r="I222" s="17">
        <f>MONTH(Table1[[#This Row],[Datum]])</f>
        <v>1</v>
      </c>
      <c r="J222" s="16">
        <f>YEAR(Table1[[#This Row],[Datum]])</f>
        <v>2022</v>
      </c>
      <c r="K222" s="18">
        <v>0.65277777777777779</v>
      </c>
      <c r="L222" s="16">
        <v>13600</v>
      </c>
      <c r="M222" s="16">
        <v>23440</v>
      </c>
      <c r="N222" s="16">
        <v>35841</v>
      </c>
      <c r="O222" s="16" t="s">
        <v>65</v>
      </c>
      <c r="P222" s="18">
        <v>0.65277777777777779</v>
      </c>
      <c r="Q222" s="19">
        <v>9840</v>
      </c>
      <c r="R222" s="16" t="s">
        <v>29</v>
      </c>
      <c r="S222" s="16" t="s">
        <v>30</v>
      </c>
      <c r="T222" s="16">
        <v>1011127</v>
      </c>
      <c r="U222" s="16" t="s">
        <v>31</v>
      </c>
      <c r="V222" s="16" t="s">
        <v>115</v>
      </c>
      <c r="W222" s="16">
        <v>235</v>
      </c>
      <c r="X222" s="16">
        <v>191</v>
      </c>
    </row>
    <row r="223" spans="1:24" s="16" customFormat="1" x14ac:dyDescent="0.2">
      <c r="A223" t="s">
        <v>24</v>
      </c>
      <c r="B223" s="16">
        <v>44662</v>
      </c>
      <c r="C223" s="16" t="s">
        <v>97</v>
      </c>
      <c r="D223" s="16" t="s">
        <v>113</v>
      </c>
      <c r="E223" s="16" t="s">
        <v>114</v>
      </c>
      <c r="F223" s="16" t="s">
        <v>27</v>
      </c>
      <c r="G223" s="16" t="s">
        <v>66</v>
      </c>
      <c r="H223" s="16">
        <f>DAY(Table1[[#This Row],[Datum]])</f>
        <v>21</v>
      </c>
      <c r="I223" s="17">
        <f>MONTH(Table1[[#This Row],[Datum]])</f>
        <v>1</v>
      </c>
      <c r="J223" s="16">
        <f>YEAR(Table1[[#This Row],[Datum]])</f>
        <v>2022</v>
      </c>
      <c r="K223" s="18">
        <v>0.60069444444444442</v>
      </c>
      <c r="L223" s="16">
        <v>13530</v>
      </c>
      <c r="M223" s="16">
        <v>22000</v>
      </c>
      <c r="N223" s="16">
        <v>35852</v>
      </c>
      <c r="O223" s="16" t="s">
        <v>66</v>
      </c>
      <c r="P223" s="18">
        <v>0.60069444444444442</v>
      </c>
      <c r="Q223" s="19">
        <v>8470</v>
      </c>
      <c r="R223" s="16" t="s">
        <v>29</v>
      </c>
      <c r="S223" s="16" t="s">
        <v>30</v>
      </c>
      <c r="T223" s="16">
        <v>1011127</v>
      </c>
      <c r="U223" s="16" t="s">
        <v>31</v>
      </c>
      <c r="V223" s="16" t="s">
        <v>99</v>
      </c>
      <c r="W223" s="16">
        <v>235</v>
      </c>
      <c r="X223" s="16">
        <v>184</v>
      </c>
    </row>
    <row r="224" spans="1:24" s="16" customFormat="1" x14ac:dyDescent="0.2">
      <c r="A224" t="s">
        <v>24</v>
      </c>
      <c r="B224" s="16">
        <v>44674</v>
      </c>
      <c r="C224" s="16" t="s">
        <v>97</v>
      </c>
      <c r="D224" s="16" t="s">
        <v>113</v>
      </c>
      <c r="E224" s="16" t="s">
        <v>114</v>
      </c>
      <c r="F224" s="16" t="s">
        <v>50</v>
      </c>
      <c r="G224" s="16" t="s">
        <v>68</v>
      </c>
      <c r="H224" s="16">
        <f>DAY(Table1[[#This Row],[Datum]])</f>
        <v>24</v>
      </c>
      <c r="I224" s="17">
        <f>MONTH(Table1[[#This Row],[Datum]])</f>
        <v>1</v>
      </c>
      <c r="J224" s="16">
        <f>YEAR(Table1[[#This Row],[Datum]])</f>
        <v>2022</v>
      </c>
      <c r="K224" s="18">
        <v>0.25347222222222221</v>
      </c>
      <c r="L224" s="16">
        <v>13600</v>
      </c>
      <c r="M224" s="16">
        <v>24920</v>
      </c>
      <c r="N224" s="16">
        <v>35864</v>
      </c>
      <c r="O224" s="16" t="s">
        <v>68</v>
      </c>
      <c r="P224" s="18">
        <v>0.25347222222222221</v>
      </c>
      <c r="Q224" s="19">
        <v>11320</v>
      </c>
      <c r="R224" s="16" t="s">
        <v>29</v>
      </c>
      <c r="S224" s="16" t="s">
        <v>30</v>
      </c>
      <c r="T224" s="16">
        <v>1011127</v>
      </c>
      <c r="U224" s="16" t="s">
        <v>31</v>
      </c>
      <c r="V224" s="16" t="s">
        <v>115</v>
      </c>
      <c r="W224" s="16">
        <v>235</v>
      </c>
      <c r="X224" s="16">
        <v>191</v>
      </c>
    </row>
    <row r="225" spans="1:24" s="16" customFormat="1" x14ac:dyDescent="0.2">
      <c r="A225" t="s">
        <v>24</v>
      </c>
      <c r="B225" s="16">
        <v>44693</v>
      </c>
      <c r="C225" s="16" t="s">
        <v>97</v>
      </c>
      <c r="D225" s="16" t="s">
        <v>113</v>
      </c>
      <c r="E225" s="16" t="s">
        <v>114</v>
      </c>
      <c r="F225" s="16" t="s">
        <v>50</v>
      </c>
      <c r="G225" s="16" t="s">
        <v>69</v>
      </c>
      <c r="H225" s="16">
        <f>DAY(Table1[[#This Row],[Datum]])</f>
        <v>25</v>
      </c>
      <c r="I225" s="17">
        <f>MONTH(Table1[[#This Row],[Datum]])</f>
        <v>1</v>
      </c>
      <c r="J225" s="16">
        <f>YEAR(Table1[[#This Row],[Datum]])</f>
        <v>2022</v>
      </c>
      <c r="K225" s="18">
        <v>0.61319444444444449</v>
      </c>
      <c r="L225" s="16">
        <v>13530</v>
      </c>
      <c r="M225" s="16">
        <v>24460</v>
      </c>
      <c r="N225" s="16">
        <v>35883</v>
      </c>
      <c r="O225" s="16" t="s">
        <v>69</v>
      </c>
      <c r="P225" s="18">
        <v>0.61319444444444449</v>
      </c>
      <c r="Q225" s="19">
        <v>10930</v>
      </c>
      <c r="R225" s="16" t="s">
        <v>29</v>
      </c>
      <c r="S225" s="16" t="s">
        <v>30</v>
      </c>
      <c r="T225" s="16">
        <v>1011127</v>
      </c>
      <c r="U225" s="16" t="s">
        <v>31</v>
      </c>
      <c r="V225" s="16" t="s">
        <v>99</v>
      </c>
      <c r="W225" s="16">
        <v>235</v>
      </c>
      <c r="X225" s="16">
        <v>184</v>
      </c>
    </row>
    <row r="226" spans="1:24" s="16" customFormat="1" x14ac:dyDescent="0.2">
      <c r="A226" t="s">
        <v>24</v>
      </c>
      <c r="B226" s="16">
        <v>44707</v>
      </c>
      <c r="C226" s="16" t="s">
        <v>97</v>
      </c>
      <c r="D226" s="16" t="s">
        <v>113</v>
      </c>
      <c r="E226" s="16" t="s">
        <v>114</v>
      </c>
      <c r="F226" s="16" t="s">
        <v>50</v>
      </c>
      <c r="G226" s="16" t="s">
        <v>41</v>
      </c>
      <c r="H226" s="16">
        <f>DAY(Table1[[#This Row],[Datum]])</f>
        <v>26</v>
      </c>
      <c r="I226" s="17">
        <f>MONTH(Table1[[#This Row],[Datum]])</f>
        <v>1</v>
      </c>
      <c r="J226" s="16">
        <f>YEAR(Table1[[#This Row],[Datum]])</f>
        <v>2022</v>
      </c>
      <c r="K226" s="18">
        <v>0.61805555555555558</v>
      </c>
      <c r="L226" s="16">
        <v>13620</v>
      </c>
      <c r="M226" s="16">
        <v>20080</v>
      </c>
      <c r="N226" s="16">
        <v>35897</v>
      </c>
      <c r="O226" s="16" t="s">
        <v>41</v>
      </c>
      <c r="P226" s="18">
        <v>0.61805555555555558</v>
      </c>
      <c r="Q226" s="19">
        <v>6460</v>
      </c>
      <c r="R226" s="16" t="s">
        <v>29</v>
      </c>
      <c r="S226" s="16" t="s">
        <v>30</v>
      </c>
      <c r="T226" s="16">
        <v>1011127</v>
      </c>
      <c r="U226" s="16" t="s">
        <v>31</v>
      </c>
      <c r="V226" s="16" t="s">
        <v>116</v>
      </c>
      <c r="W226" s="16">
        <v>235</v>
      </c>
      <c r="X226" s="16">
        <v>187</v>
      </c>
    </row>
    <row r="227" spans="1:24" s="16" customFormat="1" x14ac:dyDescent="0.2">
      <c r="A227" t="s">
        <v>24</v>
      </c>
      <c r="B227" s="16">
        <v>44721</v>
      </c>
      <c r="C227" s="16" t="s">
        <v>97</v>
      </c>
      <c r="D227" s="16" t="s">
        <v>113</v>
      </c>
      <c r="E227" s="16" t="s">
        <v>114</v>
      </c>
      <c r="F227" s="16" t="s">
        <v>50</v>
      </c>
      <c r="G227" s="16" t="s">
        <v>71</v>
      </c>
      <c r="H227" s="16">
        <f>DAY(Table1[[#This Row],[Datum]])</f>
        <v>27</v>
      </c>
      <c r="I227" s="17">
        <f>MONTH(Table1[[#This Row],[Datum]])</f>
        <v>1</v>
      </c>
      <c r="J227" s="16">
        <f>YEAR(Table1[[#This Row],[Datum]])</f>
        <v>2022</v>
      </c>
      <c r="K227" s="18">
        <v>0.62569444444444444</v>
      </c>
      <c r="L227" s="16">
        <v>13600</v>
      </c>
      <c r="M227" s="16">
        <v>21440</v>
      </c>
      <c r="N227" s="16">
        <v>35911</v>
      </c>
      <c r="O227" s="16" t="s">
        <v>71</v>
      </c>
      <c r="P227" s="18">
        <v>0.62569444444444444</v>
      </c>
      <c r="Q227" s="19">
        <v>7840</v>
      </c>
      <c r="R227" s="16" t="s">
        <v>29</v>
      </c>
      <c r="S227" s="16" t="s">
        <v>30</v>
      </c>
      <c r="T227" s="16">
        <v>1011127</v>
      </c>
      <c r="U227" s="16" t="s">
        <v>31</v>
      </c>
      <c r="V227" s="16" t="s">
        <v>115</v>
      </c>
      <c r="W227" s="16">
        <v>235</v>
      </c>
      <c r="X227" s="16">
        <v>191</v>
      </c>
    </row>
    <row r="228" spans="1:24" s="16" customFormat="1" x14ac:dyDescent="0.2">
      <c r="A228" t="s">
        <v>24</v>
      </c>
      <c r="B228" s="16">
        <v>44732</v>
      </c>
      <c r="C228" s="16" t="s">
        <v>97</v>
      </c>
      <c r="D228" s="16" t="s">
        <v>113</v>
      </c>
      <c r="E228" s="16" t="s">
        <v>114</v>
      </c>
      <c r="F228" s="16" t="s">
        <v>50</v>
      </c>
      <c r="G228" s="16" t="s">
        <v>72</v>
      </c>
      <c r="H228" s="16">
        <f>DAY(Table1[[#This Row],[Datum]])</f>
        <v>28</v>
      </c>
      <c r="I228" s="17">
        <f>MONTH(Table1[[#This Row],[Datum]])</f>
        <v>1</v>
      </c>
      <c r="J228" s="16">
        <f>YEAR(Table1[[#This Row],[Datum]])</f>
        <v>2022</v>
      </c>
      <c r="K228" s="18">
        <v>0.62361111111111112</v>
      </c>
      <c r="L228" s="16">
        <v>13620</v>
      </c>
      <c r="M228" s="16">
        <v>19680</v>
      </c>
      <c r="N228" s="16">
        <v>35922</v>
      </c>
      <c r="O228" s="16" t="s">
        <v>72</v>
      </c>
      <c r="P228" s="18">
        <v>0.62361111111111112</v>
      </c>
      <c r="Q228" s="19">
        <v>6060</v>
      </c>
      <c r="R228" s="16" t="s">
        <v>29</v>
      </c>
      <c r="S228" s="16" t="s">
        <v>30</v>
      </c>
      <c r="T228" s="16">
        <v>1011127</v>
      </c>
      <c r="U228" s="16" t="s">
        <v>31</v>
      </c>
      <c r="V228" s="16" t="s">
        <v>116</v>
      </c>
      <c r="W228" s="16">
        <v>235</v>
      </c>
      <c r="X228" s="16">
        <v>187</v>
      </c>
    </row>
    <row r="229" spans="1:24" x14ac:dyDescent="0.2">
      <c r="A229" t="s">
        <v>24</v>
      </c>
      <c r="B229">
        <v>44557</v>
      </c>
      <c r="C229" t="s">
        <v>42</v>
      </c>
      <c r="D229">
        <v>10</v>
      </c>
      <c r="E229" t="s">
        <v>119</v>
      </c>
      <c r="F229" t="s">
        <v>45</v>
      </c>
      <c r="G229" s="1" t="s">
        <v>35</v>
      </c>
      <c r="H229">
        <f>DAY(Table1[[#This Row],[Datum]])</f>
        <v>11</v>
      </c>
      <c r="I229" s="2">
        <f>MONTH(Table1[[#This Row],[Datum]])</f>
        <v>1</v>
      </c>
      <c r="J229">
        <f>YEAR(Table1[[#This Row],[Datum]])</f>
        <v>2022</v>
      </c>
      <c r="K229" s="5">
        <v>0.43124999999999997</v>
      </c>
      <c r="L229">
        <v>16720</v>
      </c>
      <c r="M229">
        <v>32160</v>
      </c>
      <c r="N229">
        <v>35747</v>
      </c>
      <c r="O229" t="s">
        <v>35</v>
      </c>
      <c r="P229" s="5">
        <v>0.43124999999999997</v>
      </c>
      <c r="Q229">
        <v>15440</v>
      </c>
      <c r="R229" t="s">
        <v>29</v>
      </c>
      <c r="S229" t="s">
        <v>30</v>
      </c>
      <c r="T229">
        <v>1011127</v>
      </c>
      <c r="U229" t="s">
        <v>31</v>
      </c>
      <c r="V229" t="s">
        <v>120</v>
      </c>
      <c r="W229">
        <v>312</v>
      </c>
      <c r="X229">
        <v>259</v>
      </c>
    </row>
    <row r="230" spans="1:24" s="12" customFormat="1" x14ac:dyDescent="0.2">
      <c r="A230" t="s">
        <v>24</v>
      </c>
      <c r="B230" s="12">
        <v>44513</v>
      </c>
      <c r="C230" s="12" t="s">
        <v>49</v>
      </c>
      <c r="D230" s="12" t="s">
        <v>121</v>
      </c>
      <c r="E230" s="12" t="s">
        <v>122</v>
      </c>
      <c r="F230" s="12" t="s">
        <v>50</v>
      </c>
      <c r="G230" s="20" t="s">
        <v>46</v>
      </c>
      <c r="H230" s="12">
        <f>DAY(Table1[[#This Row],[Datum]])</f>
        <v>4</v>
      </c>
      <c r="I230" s="13">
        <f>MONTH(Table1[[#This Row],[Datum]])</f>
        <v>1</v>
      </c>
      <c r="J230" s="12">
        <f>YEAR(Table1[[#This Row],[Datum]])</f>
        <v>2022</v>
      </c>
      <c r="K230" s="14">
        <v>0.80694444444444446</v>
      </c>
      <c r="L230" s="12">
        <v>17140</v>
      </c>
      <c r="M230" s="12">
        <v>39460</v>
      </c>
      <c r="N230" s="12">
        <v>35703</v>
      </c>
      <c r="O230" s="12" t="s">
        <v>46</v>
      </c>
      <c r="P230" s="14">
        <v>0.80694444444444446</v>
      </c>
      <c r="Q230" s="12">
        <v>22320</v>
      </c>
      <c r="R230" s="12" t="s">
        <v>29</v>
      </c>
      <c r="S230" s="12" t="s">
        <v>30</v>
      </c>
      <c r="T230" s="12">
        <v>1011127</v>
      </c>
      <c r="U230" s="12" t="s">
        <v>31</v>
      </c>
      <c r="V230" s="12" t="s">
        <v>108</v>
      </c>
      <c r="W230" s="12">
        <v>351</v>
      </c>
      <c r="X230" s="12">
        <v>166</v>
      </c>
    </row>
    <row r="231" spans="1:24" s="12" customFormat="1" x14ac:dyDescent="0.2">
      <c r="A231" t="s">
        <v>24</v>
      </c>
      <c r="B231" s="12">
        <v>44526</v>
      </c>
      <c r="C231" s="12" t="s">
        <v>97</v>
      </c>
      <c r="D231" s="12" t="s">
        <v>121</v>
      </c>
      <c r="E231" s="12" t="s">
        <v>122</v>
      </c>
      <c r="F231" s="12" t="s">
        <v>50</v>
      </c>
      <c r="G231" s="20" t="s">
        <v>51</v>
      </c>
      <c r="H231" s="12">
        <f>DAY(Table1[[#This Row],[Datum]])</f>
        <v>6</v>
      </c>
      <c r="I231" s="13">
        <f>MONTH(Table1[[#This Row],[Datum]])</f>
        <v>1</v>
      </c>
      <c r="J231" s="12">
        <f>YEAR(Table1[[#This Row],[Datum]])</f>
        <v>2022</v>
      </c>
      <c r="K231" s="14">
        <v>0.8340277777777777</v>
      </c>
      <c r="L231" s="12">
        <v>13540</v>
      </c>
      <c r="M231" s="12">
        <v>17400</v>
      </c>
      <c r="N231" s="12">
        <v>35716</v>
      </c>
      <c r="O231" s="12" t="s">
        <v>51</v>
      </c>
      <c r="P231" s="14">
        <v>0.8340277777777777</v>
      </c>
      <c r="Q231" s="12">
        <v>3860</v>
      </c>
      <c r="R231" s="12" t="s">
        <v>29</v>
      </c>
      <c r="S231" s="12" t="s">
        <v>123</v>
      </c>
      <c r="T231" s="12">
        <v>1011127</v>
      </c>
      <c r="U231" s="12" t="s">
        <v>31</v>
      </c>
      <c r="V231" s="12" t="s">
        <v>124</v>
      </c>
      <c r="W231" s="12">
        <v>235</v>
      </c>
      <c r="X231" s="12">
        <v>266</v>
      </c>
    </row>
    <row r="232" spans="1:24" s="12" customFormat="1" x14ac:dyDescent="0.2">
      <c r="A232" t="s">
        <v>24</v>
      </c>
      <c r="B232" s="12">
        <v>44535</v>
      </c>
      <c r="C232" s="12" t="s">
        <v>49</v>
      </c>
      <c r="D232" s="12" t="s">
        <v>121</v>
      </c>
      <c r="E232" s="12" t="s">
        <v>122</v>
      </c>
      <c r="F232" s="12" t="s">
        <v>50</v>
      </c>
      <c r="G232" s="20" t="s">
        <v>53</v>
      </c>
      <c r="H232" s="12">
        <f>DAY(Table1[[#This Row],[Datum]])</f>
        <v>7</v>
      </c>
      <c r="I232" s="13">
        <f>MONTH(Table1[[#This Row],[Datum]])</f>
        <v>1</v>
      </c>
      <c r="J232" s="12">
        <f>YEAR(Table1[[#This Row],[Datum]])</f>
        <v>2022</v>
      </c>
      <c r="K232" s="14">
        <v>0.79722222222222217</v>
      </c>
      <c r="L232" s="12">
        <v>17090</v>
      </c>
      <c r="M232" s="12">
        <v>41860</v>
      </c>
      <c r="N232" s="12">
        <v>35725</v>
      </c>
      <c r="O232" s="12" t="s">
        <v>53</v>
      </c>
      <c r="P232" s="14">
        <v>0.79722222222222217</v>
      </c>
      <c r="Q232" s="12">
        <v>24770</v>
      </c>
      <c r="R232" s="12" t="s">
        <v>29</v>
      </c>
      <c r="S232" s="12" t="s">
        <v>30</v>
      </c>
      <c r="T232" s="12">
        <v>1011127</v>
      </c>
      <c r="U232" s="12" t="s">
        <v>31</v>
      </c>
      <c r="V232" s="12" t="s">
        <v>94</v>
      </c>
      <c r="W232" s="12">
        <v>351</v>
      </c>
      <c r="X232" s="12">
        <v>96</v>
      </c>
    </row>
    <row r="233" spans="1:24" s="12" customFormat="1" x14ac:dyDescent="0.2">
      <c r="A233" t="s">
        <v>24</v>
      </c>
      <c r="B233" s="12">
        <v>44562</v>
      </c>
      <c r="C233" s="12" t="s">
        <v>49</v>
      </c>
      <c r="D233" s="12" t="s">
        <v>121</v>
      </c>
      <c r="E233" s="12" t="s">
        <v>122</v>
      </c>
      <c r="F233" s="12" t="s">
        <v>64</v>
      </c>
      <c r="G233" s="20" t="s">
        <v>35</v>
      </c>
      <c r="H233" s="12">
        <f>DAY(Table1[[#This Row],[Datum]])</f>
        <v>11</v>
      </c>
      <c r="I233" s="13">
        <f>MONTH(Table1[[#This Row],[Datum]])</f>
        <v>1</v>
      </c>
      <c r="J233" s="12">
        <f>YEAR(Table1[[#This Row],[Datum]])</f>
        <v>2022</v>
      </c>
      <c r="K233" s="14">
        <v>0.72916666666666663</v>
      </c>
      <c r="L233" s="12">
        <v>17140</v>
      </c>
      <c r="M233" s="12">
        <v>40900</v>
      </c>
      <c r="N233" s="12">
        <v>35752</v>
      </c>
      <c r="O233" s="12" t="s">
        <v>35</v>
      </c>
      <c r="P233" s="14">
        <v>0.72916666666666663</v>
      </c>
      <c r="Q233" s="12">
        <v>23760</v>
      </c>
      <c r="R233" s="12" t="s">
        <v>29</v>
      </c>
      <c r="S233" s="12" t="s">
        <v>30</v>
      </c>
      <c r="T233" s="12">
        <v>1011127</v>
      </c>
      <c r="U233" s="12" t="s">
        <v>31</v>
      </c>
      <c r="V233" s="12" t="s">
        <v>108</v>
      </c>
      <c r="W233" s="12">
        <v>351</v>
      </c>
      <c r="X233" s="12">
        <v>166</v>
      </c>
    </row>
    <row r="234" spans="1:24" s="12" customFormat="1" x14ac:dyDescent="0.2">
      <c r="A234" t="s">
        <v>24</v>
      </c>
      <c r="B234" s="12">
        <v>44575</v>
      </c>
      <c r="C234" s="12" t="s">
        <v>57</v>
      </c>
      <c r="D234" s="12" t="s">
        <v>121</v>
      </c>
      <c r="E234" s="12" t="s">
        <v>122</v>
      </c>
      <c r="F234" s="12" t="s">
        <v>58</v>
      </c>
      <c r="G234" s="20" t="s">
        <v>37</v>
      </c>
      <c r="H234" s="12">
        <f>DAY(Table1[[#This Row],[Datum]])</f>
        <v>13</v>
      </c>
      <c r="I234" s="13">
        <f>MONTH(Table1[[#This Row],[Datum]])</f>
        <v>1</v>
      </c>
      <c r="J234" s="12">
        <f>YEAR(Table1[[#This Row],[Datum]])</f>
        <v>2022</v>
      </c>
      <c r="K234" s="14">
        <v>0.41041666666666665</v>
      </c>
      <c r="L234" s="12">
        <v>17970</v>
      </c>
      <c r="M234" s="12">
        <v>39860</v>
      </c>
      <c r="N234" s="12">
        <v>35765</v>
      </c>
      <c r="O234" s="12" t="s">
        <v>37</v>
      </c>
      <c r="P234" s="14">
        <v>0.41041666666666665</v>
      </c>
      <c r="Q234" s="12">
        <v>21890</v>
      </c>
      <c r="R234" s="12" t="s">
        <v>29</v>
      </c>
      <c r="S234" s="12" t="s">
        <v>30</v>
      </c>
      <c r="T234" s="12">
        <v>1011127</v>
      </c>
      <c r="U234" s="12" t="s">
        <v>31</v>
      </c>
      <c r="V234" s="12" t="s">
        <v>94</v>
      </c>
      <c r="W234" s="12">
        <v>248</v>
      </c>
      <c r="X234" s="12">
        <v>96</v>
      </c>
    </row>
    <row r="235" spans="1:24" s="12" customFormat="1" x14ac:dyDescent="0.2">
      <c r="A235" t="s">
        <v>24</v>
      </c>
      <c r="B235" s="12">
        <v>44599</v>
      </c>
      <c r="C235" s="12" t="s">
        <v>97</v>
      </c>
      <c r="D235" s="12" t="s">
        <v>121</v>
      </c>
      <c r="E235" s="12" t="s">
        <v>122</v>
      </c>
      <c r="F235" s="12" t="s">
        <v>50</v>
      </c>
      <c r="G235" s="20" t="s">
        <v>95</v>
      </c>
      <c r="H235" s="12">
        <f>DAY(Table1[[#This Row],[Datum]])</f>
        <v>15</v>
      </c>
      <c r="I235" s="13">
        <f>MONTH(Table1[[#This Row],[Datum]])</f>
        <v>1</v>
      </c>
      <c r="J235" s="12">
        <f>YEAR(Table1[[#This Row],[Datum]])</f>
        <v>2022</v>
      </c>
      <c r="K235" s="14">
        <v>9.1666666666666674E-2</v>
      </c>
      <c r="L235" s="12">
        <v>13570</v>
      </c>
      <c r="M235" s="12">
        <v>21220</v>
      </c>
      <c r="N235" s="12">
        <v>35789</v>
      </c>
      <c r="O235" s="12" t="s">
        <v>95</v>
      </c>
      <c r="P235" s="14">
        <v>9.1666666666666674E-2</v>
      </c>
      <c r="Q235" s="12">
        <v>7650</v>
      </c>
      <c r="R235" s="12" t="s">
        <v>29</v>
      </c>
      <c r="S235" s="12" t="s">
        <v>123</v>
      </c>
      <c r="T235" s="12">
        <v>1011127</v>
      </c>
      <c r="U235" s="12" t="s">
        <v>31</v>
      </c>
      <c r="V235" s="12" t="s">
        <v>125</v>
      </c>
      <c r="W235" s="12">
        <v>235</v>
      </c>
      <c r="X235" s="12">
        <v>41</v>
      </c>
    </row>
    <row r="236" spans="1:24" s="12" customFormat="1" x14ac:dyDescent="0.2">
      <c r="A236" t="s">
        <v>24</v>
      </c>
      <c r="B236" s="12">
        <v>44605</v>
      </c>
      <c r="C236" s="12" t="s">
        <v>49</v>
      </c>
      <c r="D236" s="12" t="s">
        <v>121</v>
      </c>
      <c r="E236" s="12" t="s">
        <v>122</v>
      </c>
      <c r="F236" s="12" t="s">
        <v>27</v>
      </c>
      <c r="G236" s="20" t="s">
        <v>60</v>
      </c>
      <c r="H236" s="12">
        <f>DAY(Table1[[#This Row],[Datum]])</f>
        <v>16</v>
      </c>
      <c r="I236" s="13">
        <f>MONTH(Table1[[#This Row],[Datum]])</f>
        <v>1</v>
      </c>
      <c r="J236" s="12">
        <f>YEAR(Table1[[#This Row],[Datum]])</f>
        <v>2022</v>
      </c>
      <c r="K236" s="14">
        <v>0.49513888888888885</v>
      </c>
      <c r="L236" s="12">
        <v>17140</v>
      </c>
      <c r="M236" s="12">
        <v>41840</v>
      </c>
      <c r="N236" s="12">
        <v>35795</v>
      </c>
      <c r="O236" s="12" t="s">
        <v>60</v>
      </c>
      <c r="P236" s="14">
        <v>0.49513888888888885</v>
      </c>
      <c r="Q236" s="12">
        <v>24700</v>
      </c>
      <c r="R236" s="12" t="s">
        <v>29</v>
      </c>
      <c r="S236" s="12" t="s">
        <v>30</v>
      </c>
      <c r="T236" s="12">
        <v>1011127</v>
      </c>
      <c r="U236" s="12" t="s">
        <v>31</v>
      </c>
      <c r="V236" s="12" t="s">
        <v>108</v>
      </c>
      <c r="W236" s="12">
        <v>351</v>
      </c>
      <c r="X236" s="12">
        <v>166</v>
      </c>
    </row>
    <row r="237" spans="1:24" s="12" customFormat="1" x14ac:dyDescent="0.2">
      <c r="A237" t="s">
        <v>24</v>
      </c>
      <c r="B237" s="12">
        <v>44627</v>
      </c>
      <c r="C237" s="12" t="s">
        <v>97</v>
      </c>
      <c r="D237" s="12" t="s">
        <v>121</v>
      </c>
      <c r="E237" s="12" t="s">
        <v>122</v>
      </c>
      <c r="F237" s="12" t="s">
        <v>27</v>
      </c>
      <c r="G237" s="20" t="s">
        <v>62</v>
      </c>
      <c r="H237" s="12">
        <f>DAY(Table1[[#This Row],[Datum]])</f>
        <v>18</v>
      </c>
      <c r="I237" s="13">
        <f>MONTH(Table1[[#This Row],[Datum]])</f>
        <v>1</v>
      </c>
      <c r="J237" s="12">
        <f>YEAR(Table1[[#This Row],[Datum]])</f>
        <v>2022</v>
      </c>
      <c r="K237" s="14">
        <v>0.64166666666666672</v>
      </c>
      <c r="L237" s="12">
        <v>13520</v>
      </c>
      <c r="M237" s="12">
        <v>22140</v>
      </c>
      <c r="N237" s="12">
        <v>35817</v>
      </c>
      <c r="O237" s="12" t="s">
        <v>62</v>
      </c>
      <c r="P237" s="14">
        <v>0.64166666666666672</v>
      </c>
      <c r="Q237" s="12">
        <v>8620</v>
      </c>
      <c r="R237" s="12" t="s">
        <v>29</v>
      </c>
      <c r="S237" s="12" t="s">
        <v>123</v>
      </c>
      <c r="T237" s="12">
        <v>1011127</v>
      </c>
      <c r="U237" s="12" t="s">
        <v>31</v>
      </c>
      <c r="V237" s="12" t="s">
        <v>107</v>
      </c>
      <c r="W237" s="12">
        <v>235</v>
      </c>
      <c r="X237" s="12">
        <v>186</v>
      </c>
    </row>
    <row r="238" spans="1:24" s="12" customFormat="1" x14ac:dyDescent="0.2">
      <c r="A238" t="s">
        <v>24</v>
      </c>
      <c r="B238" s="12">
        <v>44629</v>
      </c>
      <c r="C238" s="12" t="s">
        <v>49</v>
      </c>
      <c r="D238" s="12" t="s">
        <v>121</v>
      </c>
      <c r="E238" s="12" t="s">
        <v>122</v>
      </c>
      <c r="F238" s="12" t="s">
        <v>50</v>
      </c>
      <c r="G238" s="20" t="s">
        <v>62</v>
      </c>
      <c r="H238" s="12">
        <f>DAY(Table1[[#This Row],[Datum]])</f>
        <v>18</v>
      </c>
      <c r="I238" s="13">
        <f>MONTH(Table1[[#This Row],[Datum]])</f>
        <v>1</v>
      </c>
      <c r="J238" s="12">
        <f>YEAR(Table1[[#This Row],[Datum]])</f>
        <v>2022</v>
      </c>
      <c r="K238" s="14">
        <v>0.83958333333333324</v>
      </c>
      <c r="L238" s="12">
        <v>17160</v>
      </c>
      <c r="M238" s="12">
        <v>42120</v>
      </c>
      <c r="N238" s="12">
        <v>35819</v>
      </c>
      <c r="O238" s="12" t="s">
        <v>62</v>
      </c>
      <c r="P238" s="14">
        <v>0.83958333333333324</v>
      </c>
      <c r="Q238" s="12">
        <v>24960</v>
      </c>
      <c r="R238" s="12" t="s">
        <v>29</v>
      </c>
      <c r="S238" s="12" t="s">
        <v>30</v>
      </c>
      <c r="T238" s="12">
        <v>1011127</v>
      </c>
      <c r="U238" s="12" t="s">
        <v>31</v>
      </c>
      <c r="V238" s="12" t="s">
        <v>126</v>
      </c>
      <c r="W238" s="12">
        <v>351</v>
      </c>
      <c r="X238" s="12">
        <v>261</v>
      </c>
    </row>
    <row r="239" spans="1:24" s="12" customFormat="1" x14ac:dyDescent="0.2">
      <c r="A239" t="s">
        <v>24</v>
      </c>
      <c r="B239" s="12">
        <v>44649</v>
      </c>
      <c r="C239" s="12" t="s">
        <v>57</v>
      </c>
      <c r="D239" s="12" t="s">
        <v>121</v>
      </c>
      <c r="E239" s="12" t="s">
        <v>122</v>
      </c>
      <c r="F239" s="12" t="s">
        <v>58</v>
      </c>
      <c r="G239" s="20" t="s">
        <v>65</v>
      </c>
      <c r="H239" s="12">
        <f>DAY(Table1[[#This Row],[Datum]])</f>
        <v>20</v>
      </c>
      <c r="I239" s="13">
        <f>MONTH(Table1[[#This Row],[Datum]])</f>
        <v>1</v>
      </c>
      <c r="J239" s="12">
        <f>YEAR(Table1[[#This Row],[Datum]])</f>
        <v>2022</v>
      </c>
      <c r="K239" s="14">
        <v>0.50416666666666665</v>
      </c>
      <c r="L239" s="12">
        <v>17970</v>
      </c>
      <c r="M239" s="12">
        <v>39600</v>
      </c>
      <c r="N239" s="12">
        <v>35839</v>
      </c>
      <c r="O239" s="12" t="s">
        <v>65</v>
      </c>
      <c r="P239" s="14">
        <v>0.50416666666666665</v>
      </c>
      <c r="Q239" s="12">
        <v>21630</v>
      </c>
      <c r="R239" s="12" t="s">
        <v>29</v>
      </c>
      <c r="S239" s="12" t="s">
        <v>30</v>
      </c>
      <c r="T239" s="12">
        <v>1011127</v>
      </c>
      <c r="U239" s="12" t="s">
        <v>31</v>
      </c>
      <c r="V239" s="12" t="s">
        <v>94</v>
      </c>
      <c r="W239" s="12">
        <v>248</v>
      </c>
      <c r="X239" s="12">
        <v>96</v>
      </c>
    </row>
    <row r="240" spans="1:24" s="12" customFormat="1" x14ac:dyDescent="0.2">
      <c r="A240" t="s">
        <v>24</v>
      </c>
      <c r="B240" s="12">
        <v>44667</v>
      </c>
      <c r="C240" s="12" t="s">
        <v>49</v>
      </c>
      <c r="D240" s="12" t="s">
        <v>121</v>
      </c>
      <c r="E240" s="12" t="s">
        <v>122</v>
      </c>
      <c r="F240" s="12" t="s">
        <v>50</v>
      </c>
      <c r="G240" s="20" t="s">
        <v>100</v>
      </c>
      <c r="H240" s="12">
        <f>DAY(Table1[[#This Row],[Datum]])</f>
        <v>22</v>
      </c>
      <c r="I240" s="13">
        <f>MONTH(Table1[[#This Row],[Datum]])</f>
        <v>1</v>
      </c>
      <c r="J240" s="12">
        <f>YEAR(Table1[[#This Row],[Datum]])</f>
        <v>2022</v>
      </c>
      <c r="K240" s="14">
        <v>0.15763888888888888</v>
      </c>
      <c r="L240" s="12">
        <v>17140</v>
      </c>
      <c r="M240" s="12">
        <v>39920</v>
      </c>
      <c r="N240" s="12">
        <v>35857</v>
      </c>
      <c r="O240" s="12" t="s">
        <v>100</v>
      </c>
      <c r="P240" s="14">
        <v>0.15763888888888888</v>
      </c>
      <c r="Q240" s="12">
        <v>22780</v>
      </c>
      <c r="R240" s="12" t="s">
        <v>29</v>
      </c>
      <c r="S240" s="12" t="s">
        <v>30</v>
      </c>
      <c r="T240" s="12">
        <v>1011127</v>
      </c>
      <c r="U240" s="12" t="s">
        <v>31</v>
      </c>
      <c r="V240" s="12" t="s">
        <v>108</v>
      </c>
      <c r="W240" s="12">
        <v>351</v>
      </c>
      <c r="X240" s="12">
        <v>166</v>
      </c>
    </row>
    <row r="241" spans="1:24" s="12" customFormat="1" x14ac:dyDescent="0.2">
      <c r="A241" t="s">
        <v>24</v>
      </c>
      <c r="B241" s="12">
        <v>44688</v>
      </c>
      <c r="C241" s="12" t="s">
        <v>97</v>
      </c>
      <c r="D241" s="12" t="s">
        <v>121</v>
      </c>
      <c r="E241" s="12" t="s">
        <v>122</v>
      </c>
      <c r="F241" s="12" t="s">
        <v>50</v>
      </c>
      <c r="G241" s="20" t="s">
        <v>69</v>
      </c>
      <c r="H241" s="12">
        <f>DAY(Table1[[#This Row],[Datum]])</f>
        <v>25</v>
      </c>
      <c r="I241" s="13">
        <f>MONTH(Table1[[#This Row],[Datum]])</f>
        <v>1</v>
      </c>
      <c r="J241" s="12">
        <f>YEAR(Table1[[#This Row],[Datum]])</f>
        <v>2022</v>
      </c>
      <c r="K241" s="14">
        <v>0.37916666666666665</v>
      </c>
      <c r="L241" s="12">
        <v>13820</v>
      </c>
      <c r="M241" s="12">
        <v>21520</v>
      </c>
      <c r="N241" s="12">
        <v>35878</v>
      </c>
      <c r="O241" s="12" t="s">
        <v>69</v>
      </c>
      <c r="P241" s="14">
        <v>0.37916666666666665</v>
      </c>
      <c r="Q241" s="12">
        <v>7700</v>
      </c>
      <c r="R241" s="12" t="s">
        <v>29</v>
      </c>
      <c r="S241" s="12" t="s">
        <v>123</v>
      </c>
      <c r="T241" s="12">
        <v>1011127</v>
      </c>
      <c r="U241" s="12" t="s">
        <v>31</v>
      </c>
      <c r="V241" s="12" t="s">
        <v>127</v>
      </c>
      <c r="W241" s="12">
        <v>235</v>
      </c>
      <c r="X241" s="12">
        <v>246</v>
      </c>
    </row>
    <row r="242" spans="1:24" s="12" customFormat="1" x14ac:dyDescent="0.2">
      <c r="A242" t="s">
        <v>24</v>
      </c>
      <c r="B242" s="12">
        <v>44689</v>
      </c>
      <c r="C242" s="12" t="s">
        <v>57</v>
      </c>
      <c r="D242" s="12" t="s">
        <v>121</v>
      </c>
      <c r="E242" s="12" t="s">
        <v>122</v>
      </c>
      <c r="F242" s="12" t="s">
        <v>58</v>
      </c>
      <c r="G242" s="20" t="s">
        <v>69</v>
      </c>
      <c r="H242" s="12">
        <f>DAY(Table1[[#This Row],[Datum]])</f>
        <v>25</v>
      </c>
      <c r="I242" s="13">
        <f>MONTH(Table1[[#This Row],[Datum]])</f>
        <v>1</v>
      </c>
      <c r="J242" s="12">
        <f>YEAR(Table1[[#This Row],[Datum]])</f>
        <v>2022</v>
      </c>
      <c r="K242" s="14">
        <v>0.4375</v>
      </c>
      <c r="L242" s="12">
        <v>17980</v>
      </c>
      <c r="M242" s="12">
        <v>41360</v>
      </c>
      <c r="N242" s="12">
        <v>35879</v>
      </c>
      <c r="O242" s="12" t="s">
        <v>69</v>
      </c>
      <c r="P242" s="14">
        <v>0.4375</v>
      </c>
      <c r="Q242" s="12">
        <v>23380</v>
      </c>
      <c r="R242" s="12" t="s">
        <v>29</v>
      </c>
      <c r="S242" s="12" t="s">
        <v>30</v>
      </c>
      <c r="T242" s="12">
        <v>1011127</v>
      </c>
      <c r="U242" s="12" t="s">
        <v>31</v>
      </c>
      <c r="V242" s="12" t="s">
        <v>128</v>
      </c>
      <c r="W242" s="12">
        <v>248</v>
      </c>
      <c r="X242" s="12">
        <v>80</v>
      </c>
    </row>
    <row r="243" spans="1:24" s="12" customFormat="1" x14ac:dyDescent="0.2">
      <c r="A243" t="s">
        <v>24</v>
      </c>
      <c r="B243" s="12">
        <v>44718</v>
      </c>
      <c r="C243" s="12" t="s">
        <v>49</v>
      </c>
      <c r="D243" s="12" t="s">
        <v>121</v>
      </c>
      <c r="E243" s="12" t="s">
        <v>122</v>
      </c>
      <c r="F243" s="12" t="s">
        <v>50</v>
      </c>
      <c r="G243" s="20" t="s">
        <v>71</v>
      </c>
      <c r="H243" s="12">
        <f>DAY(Table1[[#This Row],[Datum]])</f>
        <v>27</v>
      </c>
      <c r="I243" s="13">
        <f>MONTH(Table1[[#This Row],[Datum]])</f>
        <v>1</v>
      </c>
      <c r="J243" s="12">
        <f>YEAR(Table1[[#This Row],[Datum]])</f>
        <v>2022</v>
      </c>
      <c r="K243" s="14">
        <v>0.54027777777777775</v>
      </c>
      <c r="L243" s="12">
        <v>17090</v>
      </c>
      <c r="M243" s="12">
        <v>43440</v>
      </c>
      <c r="N243" s="12">
        <v>35908</v>
      </c>
      <c r="O243" s="12" t="s">
        <v>71</v>
      </c>
      <c r="P243" s="14">
        <v>0.54027777777777775</v>
      </c>
      <c r="Q243" s="12">
        <v>26350</v>
      </c>
      <c r="R243" s="12" t="s">
        <v>29</v>
      </c>
      <c r="S243" s="12" t="s">
        <v>30</v>
      </c>
      <c r="T243" s="12">
        <v>1011127</v>
      </c>
      <c r="U243" s="12" t="s">
        <v>31</v>
      </c>
      <c r="V243" s="12" t="s">
        <v>94</v>
      </c>
      <c r="W243" s="12">
        <v>351</v>
      </c>
      <c r="X243" s="12">
        <v>96</v>
      </c>
    </row>
    <row r="244" spans="1:24" s="12" customFormat="1" x14ac:dyDescent="0.2">
      <c r="A244" t="s">
        <v>24</v>
      </c>
      <c r="B244" s="12">
        <v>44740</v>
      </c>
      <c r="C244" s="12" t="s">
        <v>49</v>
      </c>
      <c r="D244" s="12" t="s">
        <v>121</v>
      </c>
      <c r="E244" s="12" t="s">
        <v>122</v>
      </c>
      <c r="F244" s="12" t="s">
        <v>50</v>
      </c>
      <c r="G244" s="20" t="s">
        <v>73</v>
      </c>
      <c r="H244" s="12">
        <f>DAY(Table1[[#This Row],[Datum]])</f>
        <v>29</v>
      </c>
      <c r="I244" s="13">
        <f>MONTH(Table1[[#This Row],[Datum]])</f>
        <v>1</v>
      </c>
      <c r="J244" s="12">
        <f>YEAR(Table1[[#This Row],[Datum]])</f>
        <v>2022</v>
      </c>
      <c r="K244" s="14">
        <v>0.38263888888888892</v>
      </c>
      <c r="L244" s="12">
        <v>17100</v>
      </c>
      <c r="M244" s="12">
        <v>40460</v>
      </c>
      <c r="N244" s="12">
        <v>35930</v>
      </c>
      <c r="O244" s="12" t="s">
        <v>73</v>
      </c>
      <c r="P244" s="14">
        <v>0.38263888888888892</v>
      </c>
      <c r="Q244" s="12">
        <v>23360</v>
      </c>
      <c r="R244" s="12" t="s">
        <v>29</v>
      </c>
      <c r="S244" s="12" t="s">
        <v>30</v>
      </c>
      <c r="T244" s="12">
        <v>1011127</v>
      </c>
      <c r="U244" s="12" t="s">
        <v>31</v>
      </c>
      <c r="V244" s="12" t="s">
        <v>128</v>
      </c>
      <c r="W244" s="12">
        <v>351</v>
      </c>
      <c r="X244" s="12">
        <v>80</v>
      </c>
    </row>
    <row r="245" spans="1:24" s="12" customFormat="1" x14ac:dyDescent="0.2">
      <c r="A245" t="s">
        <v>24</v>
      </c>
      <c r="B245" s="12">
        <v>44742</v>
      </c>
      <c r="C245" s="12" t="s">
        <v>97</v>
      </c>
      <c r="D245" s="12" t="s">
        <v>121</v>
      </c>
      <c r="E245" s="12" t="s">
        <v>122</v>
      </c>
      <c r="F245" s="12" t="s">
        <v>50</v>
      </c>
      <c r="G245" s="20" t="s">
        <v>73</v>
      </c>
      <c r="H245" s="12">
        <f>DAY(Table1[[#This Row],[Datum]])</f>
        <v>29</v>
      </c>
      <c r="I245" s="13">
        <f>MONTH(Table1[[#This Row],[Datum]])</f>
        <v>1</v>
      </c>
      <c r="J245" s="12">
        <f>YEAR(Table1[[#This Row],[Datum]])</f>
        <v>2022</v>
      </c>
      <c r="K245" s="14">
        <v>0.41944444444444445</v>
      </c>
      <c r="L245" s="12">
        <v>13540</v>
      </c>
      <c r="M245" s="12">
        <v>20300</v>
      </c>
      <c r="N245" s="12">
        <v>35932</v>
      </c>
      <c r="O245" s="12" t="s">
        <v>73</v>
      </c>
      <c r="P245" s="14">
        <v>0.41944444444444445</v>
      </c>
      <c r="Q245" s="12">
        <v>6760</v>
      </c>
      <c r="R245" s="12" t="s">
        <v>29</v>
      </c>
      <c r="S245" s="12" t="s">
        <v>123</v>
      </c>
      <c r="T245" s="12">
        <v>1011127</v>
      </c>
      <c r="U245" s="12" t="s">
        <v>31</v>
      </c>
      <c r="V245" s="12" t="s">
        <v>129</v>
      </c>
      <c r="W245" s="12">
        <v>235</v>
      </c>
      <c r="X245" s="12">
        <v>116</v>
      </c>
    </row>
    <row r="246" spans="1:24" x14ac:dyDescent="0.2">
      <c r="A246" t="s">
        <v>24</v>
      </c>
      <c r="B246">
        <v>44610</v>
      </c>
      <c r="C246" t="s">
        <v>97</v>
      </c>
      <c r="D246" s="4">
        <v>35</v>
      </c>
      <c r="E246" t="s">
        <v>130</v>
      </c>
      <c r="F246" t="s">
        <v>27</v>
      </c>
      <c r="G246" s="1" t="s">
        <v>61</v>
      </c>
      <c r="H246">
        <f>DAY(Table1[[#This Row],[Datum]])</f>
        <v>17</v>
      </c>
      <c r="I246" s="2">
        <f>MONTH(Table1[[#This Row],[Datum]])</f>
        <v>1</v>
      </c>
      <c r="J246">
        <f>YEAR(Table1[[#This Row],[Datum]])</f>
        <v>2022</v>
      </c>
      <c r="K246" s="5">
        <v>0.56527777777777777</v>
      </c>
      <c r="L246">
        <v>13640</v>
      </c>
      <c r="M246">
        <v>14380</v>
      </c>
      <c r="N246">
        <v>35800</v>
      </c>
      <c r="O246" t="s">
        <v>61</v>
      </c>
      <c r="P246" s="5">
        <v>0.56527777777777777</v>
      </c>
      <c r="Q246">
        <v>740</v>
      </c>
      <c r="R246" t="s">
        <v>29</v>
      </c>
      <c r="S246" t="s">
        <v>123</v>
      </c>
      <c r="T246">
        <v>1011127</v>
      </c>
      <c r="U246" t="s">
        <v>31</v>
      </c>
      <c r="V246" t="s">
        <v>131</v>
      </c>
      <c r="W246">
        <v>235</v>
      </c>
      <c r="X246">
        <v>106</v>
      </c>
    </row>
    <row r="247" spans="1:24" x14ac:dyDescent="0.2">
      <c r="A247" t="s">
        <v>24</v>
      </c>
      <c r="B247">
        <v>44650</v>
      </c>
      <c r="C247" t="s">
        <v>97</v>
      </c>
      <c r="D247" s="4">
        <v>35</v>
      </c>
      <c r="E247" t="s">
        <v>130</v>
      </c>
      <c r="F247" t="s">
        <v>27</v>
      </c>
      <c r="G247" s="1" t="s">
        <v>65</v>
      </c>
      <c r="H247">
        <f>DAY(Table1[[#This Row],[Datum]])</f>
        <v>20</v>
      </c>
      <c r="I247" s="2">
        <f>MONTH(Table1[[#This Row],[Datum]])</f>
        <v>1</v>
      </c>
      <c r="J247">
        <f>YEAR(Table1[[#This Row],[Datum]])</f>
        <v>2022</v>
      </c>
      <c r="K247" s="5">
        <v>0.6118055555555556</v>
      </c>
      <c r="L247">
        <v>13640</v>
      </c>
      <c r="M247">
        <v>17220</v>
      </c>
      <c r="N247">
        <v>35840</v>
      </c>
      <c r="O247" t="s">
        <v>65</v>
      </c>
      <c r="P247" s="5">
        <v>0.6118055555555556</v>
      </c>
      <c r="Q247">
        <v>3580</v>
      </c>
      <c r="R247" t="s">
        <v>29</v>
      </c>
      <c r="S247" t="s">
        <v>123</v>
      </c>
      <c r="T247">
        <v>1011127</v>
      </c>
      <c r="U247" t="s">
        <v>31</v>
      </c>
      <c r="V247" t="s">
        <v>131</v>
      </c>
      <c r="W247">
        <v>235</v>
      </c>
      <c r="X247">
        <v>106</v>
      </c>
    </row>
    <row r="248" spans="1:24" s="21" customFormat="1" x14ac:dyDescent="0.2">
      <c r="A248" t="s">
        <v>24</v>
      </c>
      <c r="B248" s="21">
        <v>44544</v>
      </c>
      <c r="C248" s="21" t="s">
        <v>97</v>
      </c>
      <c r="D248" s="21" t="s">
        <v>132</v>
      </c>
      <c r="E248" s="21" t="s">
        <v>133</v>
      </c>
      <c r="F248" s="21" t="s">
        <v>50</v>
      </c>
      <c r="G248" s="22" t="s">
        <v>91</v>
      </c>
      <c r="H248" s="21">
        <f>DAY(Table1[[#This Row],[Datum]])</f>
        <v>10</v>
      </c>
      <c r="I248" s="23">
        <f>MONTH(Table1[[#This Row],[Datum]])</f>
        <v>1</v>
      </c>
      <c r="J248" s="21">
        <f>YEAR(Table1[[#This Row],[Datum]])</f>
        <v>2022</v>
      </c>
      <c r="K248" s="24">
        <v>0.29791666666666666</v>
      </c>
      <c r="L248" s="21">
        <v>13630</v>
      </c>
      <c r="M248" s="21">
        <v>24180</v>
      </c>
      <c r="N248" s="21">
        <v>35734</v>
      </c>
      <c r="O248" s="21" t="s">
        <v>91</v>
      </c>
      <c r="P248" s="24">
        <v>0.29791666666666666</v>
      </c>
      <c r="Q248" s="21">
        <v>10550</v>
      </c>
      <c r="R248" s="21" t="s">
        <v>29</v>
      </c>
      <c r="S248" s="21" t="s">
        <v>30</v>
      </c>
      <c r="T248" s="21">
        <v>1011127</v>
      </c>
      <c r="U248" s="21" t="s">
        <v>31</v>
      </c>
      <c r="V248" s="21" t="s">
        <v>134</v>
      </c>
      <c r="W248" s="21">
        <v>235</v>
      </c>
      <c r="X248" s="21">
        <v>38</v>
      </c>
    </row>
    <row r="249" spans="1:24" s="21" customFormat="1" ht="16" customHeight="1" x14ac:dyDescent="0.2">
      <c r="A249" t="s">
        <v>24</v>
      </c>
      <c r="B249" s="21">
        <v>44680</v>
      </c>
      <c r="C249" s="21" t="s">
        <v>96</v>
      </c>
      <c r="D249" s="21" t="s">
        <v>132</v>
      </c>
      <c r="E249" s="21" t="s">
        <v>133</v>
      </c>
      <c r="F249" s="21" t="s">
        <v>50</v>
      </c>
      <c r="G249" s="22" t="s">
        <v>68</v>
      </c>
      <c r="H249" s="21">
        <f>DAY(Table1[[#This Row],[Datum]])</f>
        <v>24</v>
      </c>
      <c r="I249" s="23">
        <f>MONTH(Table1[[#This Row],[Datum]])</f>
        <v>1</v>
      </c>
      <c r="J249" s="21">
        <f>YEAR(Table1[[#This Row],[Datum]])</f>
        <v>2022</v>
      </c>
      <c r="K249" s="24">
        <v>0.62013888888888891</v>
      </c>
      <c r="L249" s="21">
        <v>15700</v>
      </c>
      <c r="M249" s="21">
        <v>24580</v>
      </c>
      <c r="N249" s="21">
        <v>35870</v>
      </c>
      <c r="O249" s="21" t="s">
        <v>68</v>
      </c>
      <c r="P249" s="24">
        <v>0.62013888888888891</v>
      </c>
      <c r="Q249" s="21">
        <v>8880</v>
      </c>
      <c r="R249" s="21" t="s">
        <v>29</v>
      </c>
      <c r="S249" s="21" t="s">
        <v>30</v>
      </c>
      <c r="T249" s="21">
        <v>1011127</v>
      </c>
      <c r="U249" s="21" t="s">
        <v>31</v>
      </c>
      <c r="V249" s="21" t="s">
        <v>129</v>
      </c>
      <c r="W249" s="21">
        <v>334</v>
      </c>
      <c r="X249" s="21">
        <v>116</v>
      </c>
    </row>
    <row r="250" spans="1:24" x14ac:dyDescent="0.2">
      <c r="P250" s="5"/>
      <c r="Q250" s="3"/>
    </row>
  </sheetData>
  <pageMargins left="0.7" right="0.7" top="0.78740157499999996" bottom="0.78740157499999996" header="0.3" footer="0.3"/>
  <pageSetup paperSize="9" orientation="portrait" verticalDpi="597" r:id="rId1"/>
  <headerFooter>
    <oddFooter>&amp;C&amp;1#&amp;"Calibri"&amp;8&amp;K000000PUBLIC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Oster - Weighing Data (Ernest)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2023-03-13T12:00:02Z</dcterms:created>
  <dcterms:modified xsi:type="dcterms:W3CDTF">2023-03-13T12:01:08Z</dcterms:modified>
</cp:coreProperties>
</file>