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A57CD1E2-FE12-4DC2-B9A1-B0924807F7F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Lis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10" i="1" l="1"/>
  <c r="I7" i="1" l="1"/>
  <c r="I8" i="1"/>
  <c r="I5" i="1" l="1"/>
  <c r="I4" i="1"/>
  <c r="I12" i="1" s="1"/>
</calcChain>
</file>

<file path=xl/sharedStrings.xml><?xml version="1.0" encoding="utf-8"?>
<sst xmlns="http://schemas.openxmlformats.org/spreadsheetml/2006/main" count="59" uniqueCount="42">
  <si>
    <t>Value</t>
  </si>
  <si>
    <t>Designator</t>
  </si>
  <si>
    <t>Description</t>
  </si>
  <si>
    <t>Case Style</t>
  </si>
  <si>
    <t>Manufacturer</t>
  </si>
  <si>
    <t>Order Code</t>
  </si>
  <si>
    <t>Quantity</t>
  </si>
  <si>
    <t>Price, GBP</t>
  </si>
  <si>
    <t>Link:</t>
  </si>
  <si>
    <t>10</t>
  </si>
  <si>
    <t>C3</t>
  </si>
  <si>
    <t>0402</t>
  </si>
  <si>
    <t>R4</t>
  </si>
  <si>
    <t>5,1K</t>
  </si>
  <si>
    <t>0.0173</t>
  </si>
  <si>
    <t>PANASONIC</t>
  </si>
  <si>
    <t>ERJ2GEJ512X - SMD Chip Resistor, 5.1 kohm, ERJ2G Series, 50 V, Thick Film, 0402 [1005 Metric], 100 mW</t>
  </si>
  <si>
    <t>http://export.farnell.com/panasonic-electronic-components/erj2gej512x/res-thick-film-5k1-5-0-1w-0402/dp/2059235?ost=2059235&amp;ddkey=http%3Aen-EX%2FElement14_Export%2Fsearch</t>
  </si>
  <si>
    <t>http://export.farnell.com/te-connectivity/rp73pf1e10k2btdf/res-thin-film-10k2-0-1-0-1w-0402/dp/2838466RL</t>
  </si>
  <si>
    <t>10,2k</t>
  </si>
  <si>
    <t>http://export.farnell.com/panasonic-electronic-components/erj2rkf1542x/res-thick-film-15k4-1-0-1w-0402/dp/2302756</t>
  </si>
  <si>
    <t>0,0207</t>
  </si>
  <si>
    <t>PANASONIC ELECTRONIC COMPONENTS</t>
  </si>
  <si>
    <t>Za 3 u paralelu - SMD Chip Resistor, 15.4 kohm, ERJ2R Series, 50 V, Thick Film, 0402 [1005 Metric], 100 mW</t>
  </si>
  <si>
    <t>15,4k</t>
  </si>
  <si>
    <t>5,1k</t>
  </si>
  <si>
    <t>Za 2 u paralelu - ERJ2RKF1022X - SMD Chip Resistor, 10.2 kohm, ERJ2R Series, 50 V, Thick Film, 0402 [1005 Metric], 100 mW</t>
  </si>
  <si>
    <t>0.023</t>
  </si>
  <si>
    <t>http://export.farnell.com/multicomp/mcmf006ff5101a50/resistor-metal-film-5-1kohm-1/dp/2401773</t>
  </si>
  <si>
    <t>MULTICOMP</t>
  </si>
  <si>
    <t>through hole - MCMF006FF5101A50 - Through Hole Resistor, 5.1 kohm, MCMF Series, 600 mW, ± 1%, Axial Leaded, 250 V</t>
  </si>
  <si>
    <t>Through Hole</t>
  </si>
  <si>
    <t>0.0269</t>
  </si>
  <si>
    <t>SUMA</t>
  </si>
  <si>
    <t>Total price, GPB</t>
  </si>
  <si>
    <t>http://export.farnell.com/multicomp/mc0402b104j160ct/cap-mlcc-x7r-0-1uf-16v-0402/dp/2627342</t>
  </si>
  <si>
    <t>MC0402B104J160CT - SMD Multilayer Ceramic Capacitor, 0402 [1005 Metric], 0.1 µF, 16 V, ± 5%, X7R, MC Series</t>
  </si>
  <si>
    <t>0,1u</t>
  </si>
  <si>
    <t>0.0141</t>
  </si>
  <si>
    <t>http://export.farnell.com/multicomp/mc0402x104k100ct/cap-mlcc-x5r-100nf-10v-0402/dp/1759380</t>
  </si>
  <si>
    <t>0.0092</t>
  </si>
  <si>
    <t>ZAMJENSKA - MC0402X104K100CT - SMD Multilayer Ceramic Capacitor, 0402 [1005 Metric], 0.1 µF, 10 V, ± 10%, X5R, MC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</si>
</sst>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9"/>
      <name val="Calibri"/>
      <family val="2"/>
      <scheme val="minor"/>
    </font>
    <font>
      <u/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theme="9"/>
      <name val="Calibri"/>
      <family val="2"/>
      <charset val="238"/>
      <scheme val="minor"/>
    </font>
    <font>
      <u/>
      <sz val="11"/>
      <color theme="9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u/>
      <sz val="11"/>
      <color rgb="FFFF0000"/>
      <name val="Calibri"/>
      <family val="2"/>
      <charset val="238"/>
      <scheme val="minor"/>
    </font>
    <font>
      <sz val="11"/>
      <color rgb="FFFFFF00"/>
      <name val="Calibri"/>
      <family val="2"/>
      <scheme val="minor"/>
    </font>
    <font>
      <u/>
      <sz val="11"/>
      <color rgb="FFFFFF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2D050"/>
      <name val="Calibri"/>
      <family val="2"/>
      <charset val="238"/>
      <scheme val="minor"/>
    </font>
    <font>
      <u/>
      <sz val="11"/>
      <color rgb="FF92D05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u/>
      <sz val="11"/>
      <color rgb="FFFFFF00"/>
      <name val="Calibri"/>
      <family val="2"/>
      <charset val="238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u/>
      <sz val="11"/>
      <name val="Calibri"/>
      <family val="2"/>
      <charset val="238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54">
    <xf numFmtId="0" fontId="0" fillId="0" borderId="0" xfId="0"/>
    <xf numFmtId="0" fontId="3" fillId="0" borderId="1" xfId="2" applyFont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49" fontId="6" fillId="0" borderId="0" xfId="0" applyNumberFormat="1" applyFont="1"/>
    <xf numFmtId="0" fontId="7" fillId="0" borderId="0" xfId="1" applyFont="1"/>
    <xf numFmtId="0" fontId="8" fillId="0" borderId="0" xfId="0" applyFont="1"/>
    <xf numFmtId="49" fontId="8" fillId="0" borderId="0" xfId="0" applyNumberFormat="1" applyFont="1"/>
    <xf numFmtId="0" fontId="9" fillId="0" borderId="0" xfId="1" applyFont="1"/>
    <xf numFmtId="0" fontId="5" fillId="0" borderId="0" xfId="0" applyFont="1"/>
    <xf numFmtId="49" fontId="5" fillId="0" borderId="0" xfId="0" applyNumberFormat="1" applyFont="1"/>
    <xf numFmtId="0" fontId="10" fillId="0" borderId="0" xfId="0" applyFont="1"/>
    <xf numFmtId="49" fontId="10" fillId="0" borderId="0" xfId="0" applyNumberFormat="1" applyFont="1"/>
    <xf numFmtId="0" fontId="11" fillId="0" borderId="0" xfId="1" applyFont="1"/>
    <xf numFmtId="0" fontId="10" fillId="0" borderId="0" xfId="0" quotePrefix="1" applyFont="1"/>
    <xf numFmtId="0" fontId="12" fillId="0" borderId="0" xfId="0" applyFont="1"/>
    <xf numFmtId="0" fontId="12" fillId="0" borderId="0" xfId="0" quotePrefix="1" applyFont="1"/>
    <xf numFmtId="49" fontId="12" fillId="0" borderId="0" xfId="0" applyNumberFormat="1" applyFont="1"/>
    <xf numFmtId="0" fontId="13" fillId="0" borderId="0" xfId="1" applyFont="1"/>
    <xf numFmtId="0" fontId="1" fillId="0" borderId="0" xfId="1"/>
    <xf numFmtId="0" fontId="14" fillId="0" borderId="0" xfId="0" applyFont="1"/>
    <xf numFmtId="49" fontId="14" fillId="0" borderId="0" xfId="0" applyNumberFormat="1" applyFont="1"/>
    <xf numFmtId="0" fontId="15" fillId="0" borderId="0" xfId="1" applyFont="1"/>
    <xf numFmtId="0" fontId="6" fillId="0" borderId="0" xfId="0" quotePrefix="1" applyFont="1"/>
    <xf numFmtId="0" fontId="16" fillId="0" borderId="0" xfId="0" applyFont="1"/>
    <xf numFmtId="49" fontId="16" fillId="0" borderId="0" xfId="0" applyNumberFormat="1" applyFont="1"/>
    <xf numFmtId="49" fontId="16" fillId="0" borderId="0" xfId="0" quotePrefix="1" applyNumberFormat="1" applyFont="1"/>
    <xf numFmtId="0" fontId="17" fillId="0" borderId="0" xfId="0" applyFont="1"/>
    <xf numFmtId="49" fontId="17" fillId="0" borderId="0" xfId="0" applyNumberFormat="1" applyFont="1"/>
    <xf numFmtId="0" fontId="18" fillId="0" borderId="0" xfId="1" applyFont="1"/>
    <xf numFmtId="0" fontId="19" fillId="0" borderId="0" xfId="0" applyFont="1"/>
    <xf numFmtId="0" fontId="19" fillId="0" borderId="0" xfId="0" quotePrefix="1" applyFont="1"/>
    <xf numFmtId="49" fontId="19" fillId="0" borderId="0" xfId="0" applyNumberFormat="1" applyFont="1"/>
    <xf numFmtId="0" fontId="20" fillId="0" borderId="0" xfId="1" applyFont="1"/>
    <xf numFmtId="0" fontId="21" fillId="0" borderId="0" xfId="0" applyFont="1"/>
    <xf numFmtId="49" fontId="21" fillId="0" borderId="0" xfId="0" applyNumberFormat="1" applyFont="1"/>
    <xf numFmtId="0" fontId="22" fillId="0" borderId="0" xfId="1" applyFont="1"/>
    <xf numFmtId="0" fontId="21" fillId="0" borderId="0" xfId="0" quotePrefix="1" applyFont="1"/>
    <xf numFmtId="0" fontId="23" fillId="0" borderId="0" xfId="0" applyFont="1"/>
    <xf numFmtId="0" fontId="23" fillId="0" borderId="0" xfId="0" quotePrefix="1" applyFont="1"/>
    <xf numFmtId="49" fontId="23" fillId="0" borderId="0" xfId="0" applyNumberFormat="1" applyFont="1"/>
    <xf numFmtId="0" fontId="24" fillId="0" borderId="0" xfId="1" applyFont="1"/>
    <xf numFmtId="0" fontId="21" fillId="0" borderId="0" xfId="0" applyNumberFormat="1" applyFont="1"/>
    <xf numFmtId="0" fontId="21" fillId="0" borderId="0" xfId="0" quotePrefix="1" applyNumberFormat="1" applyFont="1"/>
    <xf numFmtId="0" fontId="23" fillId="0" borderId="0" xfId="0" applyNumberFormat="1" applyFont="1"/>
    <xf numFmtId="0" fontId="21" fillId="0" borderId="0" xfId="0" applyFont="1" applyAlignment="1">
      <alignment horizontal="right"/>
    </xf>
    <xf numFmtId="49" fontId="21" fillId="0" borderId="0" xfId="0" quotePrefix="1" applyNumberFormat="1" applyFont="1"/>
    <xf numFmtId="0" fontId="25" fillId="0" borderId="0" xfId="0" applyFont="1"/>
  </cellXfs>
  <cellStyles count="3">
    <cellStyle name="Hiperveza" xfId="1" builtinId="8"/>
    <cellStyle name="Normal 2" xfId="2" xr:uid="{376AB9B7-9A0D-49FA-B2CE-99669EF3323A}"/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C1" workbookViewId="0">
      <selection activeCell="C8" sqref="C8"/>
    </sheetView>
  </sheetViews>
  <sheetFormatPr defaultRowHeight="15" x14ac:dyDescent="0.25"/>
  <cols>
    <col min="1" max="1" width="9.140625" style="15"/>
    <col min="2" max="2" width="15.7109375" style="15" customWidth="1"/>
    <col min="3" max="3" width="40.7109375" style="15" customWidth="1"/>
    <col min="4" max="4" width="22.140625" style="15" customWidth="1"/>
    <col min="5" max="5" width="19.5703125" style="15" customWidth="1"/>
    <col min="6" max="6" width="12.5703125" style="15" customWidth="1"/>
    <col min="7" max="7" width="9.85546875" style="16" customWidth="1"/>
    <col min="8" max="8" width="13.28515625" style="16" customWidth="1"/>
    <col min="9" max="9" width="18.28515625" style="15" customWidth="1"/>
    <col min="10" max="10" width="9.140625" style="15"/>
    <col min="11" max="11" width="71.7109375" style="15" customWidth="1"/>
    <col min="12" max="16384" width="9.140625" style="15"/>
  </cols>
  <sheetData>
    <row r="1" spans="1:11" s="8" customFormat="1" ht="1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34</v>
      </c>
      <c r="J1" s="7"/>
      <c r="K1" s="7" t="s">
        <v>8</v>
      </c>
    </row>
    <row r="3" spans="1:11" s="44" customFormat="1" ht="15" customHeight="1" x14ac:dyDescent="0.25">
      <c r="D3" s="45"/>
      <c r="G3" s="46"/>
      <c r="H3" s="46"/>
      <c r="I3" s="50"/>
      <c r="K3" s="47"/>
    </row>
    <row r="4" spans="1:11" s="40" customFormat="1" ht="15" customHeight="1" x14ac:dyDescent="0.25">
      <c r="A4" s="40" t="s">
        <v>37</v>
      </c>
      <c r="B4" s="40" t="s">
        <v>10</v>
      </c>
      <c r="C4" s="40" t="s">
        <v>36</v>
      </c>
      <c r="D4" s="43" t="s">
        <v>11</v>
      </c>
      <c r="E4" s="40" t="s">
        <v>29</v>
      </c>
      <c r="F4" s="40">
        <v>2627342</v>
      </c>
      <c r="G4" s="41" t="s">
        <v>9</v>
      </c>
      <c r="H4" s="41" t="s">
        <v>38</v>
      </c>
      <c r="I4" s="48">
        <f t="shared" ref="I4:I10" si="0">G4*H4</f>
        <v>0.14099999999999999</v>
      </c>
      <c r="K4" s="42" t="s">
        <v>35</v>
      </c>
    </row>
    <row r="5" spans="1:11" s="40" customFormat="1" ht="15" customHeight="1" x14ac:dyDescent="0.25">
      <c r="A5" s="40" t="s">
        <v>13</v>
      </c>
      <c r="B5" s="40" t="s">
        <v>12</v>
      </c>
      <c r="C5" s="40" t="s">
        <v>16</v>
      </c>
      <c r="D5" s="43" t="s">
        <v>11</v>
      </c>
      <c r="E5" s="40" t="s">
        <v>15</v>
      </c>
      <c r="F5" s="40">
        <v>2059235</v>
      </c>
      <c r="G5" s="41" t="s">
        <v>9</v>
      </c>
      <c r="H5" s="52" t="s">
        <v>14</v>
      </c>
      <c r="I5" s="48">
        <f t="shared" si="0"/>
        <v>0.17299999999999999</v>
      </c>
      <c r="K5" s="42" t="s">
        <v>17</v>
      </c>
    </row>
    <row r="6" spans="1:11" s="40" customFormat="1" ht="15" customHeight="1" x14ac:dyDescent="0.25">
      <c r="A6" s="40" t="s">
        <v>37</v>
      </c>
      <c r="B6" s="40" t="s">
        <v>10</v>
      </c>
      <c r="C6" s="53" t="s">
        <v>41</v>
      </c>
      <c r="D6" s="43" t="s">
        <v>11</v>
      </c>
      <c r="E6" s="40" t="s">
        <v>29</v>
      </c>
      <c r="F6" s="40">
        <v>1759380</v>
      </c>
      <c r="G6" s="41" t="s">
        <v>9</v>
      </c>
      <c r="H6" s="41" t="s">
        <v>40</v>
      </c>
      <c r="I6" s="48">
        <f t="shared" ref="I6" si="1">G6*H6</f>
        <v>9.1999999999999998E-2</v>
      </c>
      <c r="K6" s="42" t="s">
        <v>39</v>
      </c>
    </row>
    <row r="7" spans="1:11" s="40" customFormat="1" ht="15" customHeight="1" x14ac:dyDescent="0.25">
      <c r="A7" s="40" t="s">
        <v>19</v>
      </c>
      <c r="B7" s="40" t="s">
        <v>12</v>
      </c>
      <c r="C7" s="40" t="s">
        <v>26</v>
      </c>
      <c r="D7" s="43" t="s">
        <v>11</v>
      </c>
      <c r="E7" s="40" t="s">
        <v>22</v>
      </c>
      <c r="F7" s="51">
        <v>2302740</v>
      </c>
      <c r="G7" s="49" t="s">
        <v>9</v>
      </c>
      <c r="H7" s="41" t="s">
        <v>27</v>
      </c>
      <c r="I7" s="48">
        <f>G7*H7</f>
        <v>0.22999999999999998</v>
      </c>
      <c r="K7" s="42" t="s">
        <v>18</v>
      </c>
    </row>
    <row r="8" spans="1:11" s="44" customFormat="1" ht="15" customHeight="1" x14ac:dyDescent="0.25">
      <c r="A8" s="44" t="s">
        <v>24</v>
      </c>
      <c r="B8" s="44" t="s">
        <v>12</v>
      </c>
      <c r="C8" s="44" t="s">
        <v>23</v>
      </c>
      <c r="D8" s="45" t="s">
        <v>11</v>
      </c>
      <c r="E8" s="44" t="s">
        <v>22</v>
      </c>
      <c r="F8" s="44">
        <v>2302756</v>
      </c>
      <c r="G8" s="46" t="s">
        <v>9</v>
      </c>
      <c r="H8" s="46" t="s">
        <v>21</v>
      </c>
      <c r="I8" s="48">
        <f t="shared" si="0"/>
        <v>0.20699999999999999</v>
      </c>
      <c r="K8" s="47" t="s">
        <v>20</v>
      </c>
    </row>
    <row r="9" spans="1:11" s="40" customFormat="1" ht="15" customHeight="1" x14ac:dyDescent="0.25">
      <c r="G9" s="41"/>
      <c r="H9" s="41"/>
      <c r="I9" s="48"/>
    </row>
    <row r="10" spans="1:11" s="40" customFormat="1" ht="15" customHeight="1" x14ac:dyDescent="0.25">
      <c r="A10" s="40" t="s">
        <v>25</v>
      </c>
      <c r="B10" s="40" t="s">
        <v>12</v>
      </c>
      <c r="C10" s="40" t="s">
        <v>30</v>
      </c>
      <c r="D10" s="40" t="s">
        <v>31</v>
      </c>
      <c r="E10" s="40" t="s">
        <v>29</v>
      </c>
      <c r="F10" s="40">
        <v>2401773</v>
      </c>
      <c r="G10" s="41" t="s">
        <v>9</v>
      </c>
      <c r="H10" s="41" t="s">
        <v>32</v>
      </c>
      <c r="I10" s="48">
        <f t="shared" si="0"/>
        <v>0.26900000000000002</v>
      </c>
      <c r="K10" s="42" t="s">
        <v>28</v>
      </c>
    </row>
    <row r="11" spans="1:11" s="40" customFormat="1" ht="15" customHeight="1" x14ac:dyDescent="0.25">
      <c r="G11" s="41"/>
      <c r="H11" s="41"/>
      <c r="K11" s="42"/>
    </row>
    <row r="12" spans="1:11" s="40" customFormat="1" ht="15.75" customHeight="1" x14ac:dyDescent="0.25">
      <c r="G12" s="41"/>
      <c r="H12" s="41" t="s">
        <v>33</v>
      </c>
      <c r="I12" s="40">
        <f>SUM(I3:I10)</f>
        <v>1.1119999999999999</v>
      </c>
      <c r="K12" s="42"/>
    </row>
    <row r="13" spans="1:11" s="40" customFormat="1" ht="15" customHeight="1" x14ac:dyDescent="0.25">
      <c r="G13" s="41"/>
      <c r="H13" s="41"/>
      <c r="K13" s="42"/>
    </row>
    <row r="14" spans="1:11" s="40" customFormat="1" ht="15" customHeight="1" x14ac:dyDescent="0.25">
      <c r="G14" s="41"/>
      <c r="H14" s="41"/>
      <c r="K14" s="42"/>
    </row>
    <row r="15" spans="1:11" s="40" customFormat="1" ht="15" customHeight="1" x14ac:dyDescent="0.25">
      <c r="G15" s="41"/>
      <c r="H15" s="41"/>
    </row>
    <row r="16" spans="1:11" s="40" customFormat="1" ht="15" customHeight="1" x14ac:dyDescent="0.25">
      <c r="G16" s="41"/>
      <c r="H16" s="41"/>
      <c r="K16" s="42"/>
    </row>
    <row r="17" spans="4:11" s="12" customFormat="1" ht="15" customHeight="1" x14ac:dyDescent="0.25">
      <c r="G17" s="13"/>
      <c r="H17" s="13"/>
      <c r="K17" s="14"/>
    </row>
    <row r="18" spans="4:11" s="17" customFormat="1" ht="15" customHeight="1" x14ac:dyDescent="0.25">
      <c r="D18" s="20"/>
      <c r="G18" s="18"/>
      <c r="H18" s="18"/>
      <c r="K18" s="19"/>
    </row>
    <row r="19" spans="4:11" s="21" customFormat="1" ht="15" customHeight="1" x14ac:dyDescent="0.25">
      <c r="D19" s="22"/>
      <c r="G19" s="23"/>
      <c r="H19" s="23"/>
      <c r="K19" s="24"/>
    </row>
    <row r="20" spans="4:11" ht="15" customHeight="1" x14ac:dyDescent="0.25"/>
    <row r="21" spans="4:11" ht="15" customHeight="1" x14ac:dyDescent="0.25">
      <c r="K21" s="25"/>
    </row>
    <row r="22" spans="4:11" s="26" customFormat="1" ht="15" customHeight="1" x14ac:dyDescent="0.25">
      <c r="G22" s="27"/>
      <c r="H22" s="27"/>
      <c r="K22" s="28"/>
    </row>
    <row r="23" spans="4:11" s="9" customFormat="1" ht="15" customHeight="1" x14ac:dyDescent="0.25">
      <c r="D23" s="29"/>
      <c r="G23" s="10"/>
      <c r="H23" s="10"/>
      <c r="K23" s="11"/>
    </row>
    <row r="24" spans="4:11" ht="15" customHeight="1" x14ac:dyDescent="0.25">
      <c r="K24" s="25"/>
    </row>
    <row r="25" spans="4:11" ht="15" customHeight="1" x14ac:dyDescent="0.25">
      <c r="K25" s="25"/>
    </row>
    <row r="26" spans="4:11" s="30" customFormat="1" ht="15" customHeight="1" x14ac:dyDescent="0.25">
      <c r="G26" s="31"/>
      <c r="H26" s="32"/>
      <c r="K26" s="25"/>
    </row>
    <row r="27" spans="4:11" ht="15" customHeight="1" x14ac:dyDescent="0.25">
      <c r="K27" s="25"/>
    </row>
    <row r="28" spans="4:11" ht="15" customHeight="1" x14ac:dyDescent="0.25">
      <c r="K28" s="25"/>
    </row>
    <row r="29" spans="4:11" s="9" customFormat="1" ht="15" customHeight="1" x14ac:dyDescent="0.25">
      <c r="D29" s="29"/>
      <c r="G29" s="10"/>
      <c r="H29" s="10"/>
      <c r="K29" s="11"/>
    </row>
    <row r="30" spans="4:11" s="9" customFormat="1" ht="15" customHeight="1" x14ac:dyDescent="0.25">
      <c r="D30" s="29"/>
      <c r="G30" s="10"/>
      <c r="H30" s="10"/>
      <c r="K30" s="11"/>
    </row>
    <row r="31" spans="4:11" ht="15" customHeight="1" x14ac:dyDescent="0.25">
      <c r="K31" s="25"/>
    </row>
    <row r="32" spans="4:11" ht="15" customHeight="1" x14ac:dyDescent="0.25"/>
    <row r="33" spans="4:11" s="9" customFormat="1" ht="15" customHeight="1" x14ac:dyDescent="0.25">
      <c r="D33" s="29"/>
      <c r="G33" s="10"/>
      <c r="H33" s="10"/>
      <c r="K33" s="11"/>
    </row>
    <row r="34" spans="4:11" s="33" customFormat="1" ht="15" customHeight="1" x14ac:dyDescent="0.25">
      <c r="G34" s="34"/>
      <c r="H34" s="34"/>
      <c r="K34" s="35"/>
    </row>
    <row r="35" spans="4:11" s="36" customFormat="1" ht="15" customHeight="1" x14ac:dyDescent="0.25">
      <c r="D35" s="37"/>
      <c r="G35" s="38"/>
      <c r="H35" s="38"/>
      <c r="K35" s="39"/>
    </row>
    <row r="36" spans="4:11" ht="15" customHeight="1" x14ac:dyDescent="0.25"/>
    <row r="37" spans="4:11" ht="15" customHeight="1" x14ac:dyDescent="0.25"/>
    <row r="38" spans="4:11" ht="15" customHeight="1" x14ac:dyDescent="0.25"/>
    <row r="40" spans="4:11" ht="1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2018-04-27T10:08:30Z</dcterms:modified>
</cp:coreProperties>
</file>