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ownloads\"/>
    </mc:Choice>
  </mc:AlternateContent>
  <xr:revisionPtr revIDLastSave="0" documentId="8_{F086C496-C3FA-49CB-A31C-5674D18B85B0}" xr6:coauthVersionLast="47" xr6:coauthVersionMax="47" xr10:uidLastSave="{00000000-0000-0000-0000-000000000000}"/>
  <bookViews>
    <workbookView xWindow="-120" yWindow="-120" windowWidth="29040" windowHeight="15720" xr2:uid="{588F13DF-23BD-4AD9-AAC6-80D46F6F0B9F}"/>
  </bookViews>
  <sheets>
    <sheet name="Shortcuts Input" sheetId="1" r:id="rId1"/>
    <sheet name="Code Export" sheetId="3" r:id="rId2"/>
    <sheet name="Code" sheetId="2" r:id="rId3"/>
    <sheet name="Keycodes" sheetId="4" r:id="rId4"/>
  </sheets>
  <definedNames>
    <definedName name="_xlnm._FilterDatabase" localSheetId="3" hidden="1">Keycodes!#REF!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29" i="2"/>
  <c r="A21" i="2"/>
  <c r="A20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<sst xmlns="http://schemas.openxmlformats.org/spreadsheetml/2006/main" count="214" uniqueCount="181">
  <si>
    <t>import usb_hid</t>
  </si>
  <si>
    <t>from adafruit_hid.keyboard import Keyboard</t>
  </si>
  <si>
    <t>from adafruit_hid.keycode import Keycode</t>
  </si>
  <si>
    <t>from rgbkeypad import RGBKeypad</t>
  </si>
  <si>
    <t>blue = (0,0,255)</t>
  </si>
  <si>
    <t>red = (255,0,0)</t>
  </si>
  <si>
    <t>green = (0,255,0)</t>
  </si>
  <si>
    <t>yellow = (255,255,0)</t>
  </si>
  <si>
    <t>white = (255,255,255)</t>
  </si>
  <si>
    <t>black = (0,0,0)</t>
  </si>
  <si>
    <t>KEYBOARD_MAP = {</t>
  </si>
  <si>
    <t xml:space="preserve">    #(0,2): (Keycode.SHIFT, Keycode.E,),</t>
  </si>
  <si>
    <t xml:space="preserve">    #(1,2): (Keycode.R,),</t>
  </si>
  <si>
    <t xml:space="preserve">    #(2,2): (Keycode.E,),</t>
  </si>
  <si>
    <t xml:space="preserve">    #(3,2): (Keycode.SHIFT, Keycode.ONE,),</t>
  </si>
  <si>
    <t xml:space="preserve">    #(0,3): (Keycode.CONTROL,),</t>
  </si>
  <si>
    <t xml:space="preserve">    #(1,3): (Keycode.ENTER,),</t>
  </si>
  <si>
    <t xml:space="preserve">    #(2,3): (Keycode.ENTER,),</t>
  </si>
  <si>
    <t>}</t>
  </si>
  <si>
    <t>keypad = RGBKeypad()</t>
  </si>
  <si>
    <t>kbd = Keyboard(usb_hid.devices)</t>
  </si>
  <si>
    <t>keypad[0,0].color = red</t>
  </si>
  <si>
    <t>keypad[1,0].color = red</t>
  </si>
  <si>
    <t>keypad[2,0].color = red</t>
  </si>
  <si>
    <t>keypad[3,0].color = red</t>
  </si>
  <si>
    <t>keypad[0,1].color = blue</t>
  </si>
  <si>
    <t>keypad[1,1].color = blue</t>
  </si>
  <si>
    <t>keypad[2,1].color = blue</t>
  </si>
  <si>
    <t>keypad[3,1].color = blue</t>
  </si>
  <si>
    <t>keypad[0,2].color = green</t>
  </si>
  <si>
    <t>keypad[1,2].color = green</t>
  </si>
  <si>
    <t>keypad[2,2].color = green</t>
  </si>
  <si>
    <t>keypad[3,2].color = green</t>
  </si>
  <si>
    <t>keypad[0,3].color = yellow</t>
  </si>
  <si>
    <t>keypad[1,3].color = yellow</t>
  </si>
  <si>
    <t>keypad[2,3].color = yellow</t>
  </si>
  <si>
    <t>keypad[3,3].color = yellow</t>
  </si>
  <si>
    <t>keypad.brightness = 0.2</t>
  </si>
  <si>
    <t>while True:</t>
  </si>
  <si>
    <t xml:space="preserve">    for key in keypad.keys:</t>
  </si>
  <si>
    <t xml:space="preserve">        if key.is_pressed():</t>
  </si>
  <si>
    <t xml:space="preserve">            if (key.x, key.y) in KEYBOARD_MAP.keys():</t>
  </si>
  <si>
    <t xml:space="preserve">                kbd.send(*KEYBOARD_MAP[(key.x, key.y)]) </t>
  </si>
  <si>
    <t xml:space="preserve">            while key.is_pressed():</t>
  </si>
  <si>
    <t xml:space="preserve">                pass</t>
  </si>
  <si>
    <t>Command</t>
  </si>
  <si>
    <t>Start/Stop Video</t>
  </si>
  <si>
    <t>LEFT_CONTROL</t>
  </si>
  <si>
    <t>SHIFT</t>
  </si>
  <si>
    <t>V</t>
  </si>
  <si>
    <t>Switch Camera</t>
  </si>
  <si>
    <t>Mute/Unmute Self</t>
  </si>
  <si>
    <t>Mute/Unmute All</t>
  </si>
  <si>
    <t>Start/Stop Screenshare</t>
  </si>
  <si>
    <t>Show/Hide Floating Controls</t>
  </si>
  <si>
    <t>Chat Panel</t>
  </si>
  <si>
    <t>Participant Panel</t>
  </si>
  <si>
    <t>Task Manager</t>
  </si>
  <si>
    <t>N</t>
  </si>
  <si>
    <t>Z</t>
  </si>
  <si>
    <t>L</t>
  </si>
  <si>
    <t>Q</t>
  </si>
  <si>
    <t>P</t>
  </si>
  <si>
    <t>C</t>
  </si>
  <si>
    <t>B</t>
  </si>
  <si>
    <t>ESCAPE</t>
  </si>
  <si>
    <t>Copy and paste the below into Thonny</t>
  </si>
  <si>
    <t>Null</t>
  </si>
  <si>
    <t>A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</si>
  <si>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</si>
  <si>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</si>
  <si>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</si>
  <si>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</si>
  <si>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</si>
  <si>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</si>
  <si>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</si>
  <si>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</si>
  <si>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</si>
  <si>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</si>
  <si>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R</t>
  </si>
  <si>
    <t>S</t>
  </si>
  <si>
    <t>T</t>
  </si>
  <si>
    <t>U</t>
  </si>
  <si>
    <t>W</t>
  </si>
  <si>
    <t>X</t>
  </si>
  <si>
    <t>Y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</si>
  <si>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</si>
  <si>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</si>
  <si>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</si>
  <si>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</si>
  <si>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</si>
  <si>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</si>
  <si>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</si>
  <si>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</si>
  <si>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</si>
  <si>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</si>
  <si>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ENTER</t>
  </si>
  <si>
    <t>RETURN</t>
  </si>
  <si>
    <t>BACKSPACE</t>
  </si>
  <si>
    <t>TAB</t>
  </si>
  <si>
    <t>SPACEBAR</t>
  </si>
  <si>
    <t>SPACE</t>
  </si>
  <si>
    <t>MINUS</t>
  </si>
  <si>
    <t>EQUALS</t>
  </si>
  <si>
    <t>LEFT_BRACKET</t>
  </si>
  <si>
    <t>RIGHT_BRACKET</t>
  </si>
  <si>
    <t>BACKSLASH</t>
  </si>
  <si>
    <t>POUND</t>
  </si>
  <si>
    <t>SEMICOLON</t>
  </si>
  <si>
    <t>QUOTE</t>
  </si>
  <si>
    <t>GRAVE_ACCENT</t>
  </si>
  <si>
    <t>COMMA</t>
  </si>
  <si>
    <t>PERIOD</t>
  </si>
  <si>
    <t>FORWARD_SLASH</t>
  </si>
  <si>
    <t>CAPS_LOCK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</si>
  <si>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</si>
  <si>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</si>
  <si>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</si>
  <si>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</si>
  <si>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</si>
  <si>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</si>
  <si>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</si>
  <si>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</si>
  <si>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</si>
  <si>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</si>
  <si>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</si>
  <si>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</si>
  <si>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PRINT_SCREEN</t>
  </si>
  <si>
    <t>SCROLL_LOCK</t>
  </si>
  <si>
    <t>PAUSE</t>
  </si>
  <si>
    <t>INSERT</t>
  </si>
  <si>
    <t>HOME</t>
  </si>
  <si>
    <t>PAGE_UP</t>
  </si>
  <si>
    <t>DELETE</t>
  </si>
  <si>
    <t>END</t>
  </si>
  <si>
    <t>PAGE_DOWN</t>
  </si>
  <si>
    <t>RIGHT_ARROW</t>
  </si>
  <si>
    <t>LEFT_ARROW</t>
  </si>
  <si>
    <t>DOWN_ARROW</t>
  </si>
  <si>
    <t>UP_ARROW</t>
  </si>
  <si>
    <t>KEYPAD_NUMLOCK</t>
  </si>
  <si>
    <t>KEYPAD_FORWARD_SLASH</t>
  </si>
  <si>
    <t>KEYPAD_ASTERISK</t>
  </si>
  <si>
    <t>KEYPAD_MINUS</t>
  </si>
  <si>
    <t>KEYPAD_PLUS</t>
  </si>
  <si>
    <t>KEYPAD_ENTER</t>
  </si>
  <si>
    <t>KEYPAD_ONE</t>
  </si>
  <si>
    <t>KEYPAD_TWO</t>
  </si>
  <si>
    <t>KEYPAD_THREE</t>
  </si>
  <si>
    <t>KEYPAD_FOUR</t>
  </si>
  <si>
    <t>KEYPAD_FIVE</t>
  </si>
  <si>
    <t>KEYPAD_SIX</t>
  </si>
  <si>
    <t>KEYPAD_SEVEN</t>
  </si>
  <si>
    <t>KEYPAD_EIGHT</t>
  </si>
  <si>
    <t>KEYPAD_NINE</t>
  </si>
  <si>
    <t>KEYPAD_ZERO</t>
  </si>
  <si>
    <t>KEYPAD_PERIOD</t>
  </si>
  <si>
    <t>KEYPAD_BACKSLASH</t>
  </si>
  <si>
    <t>APPLICATION</t>
  </si>
  <si>
    <t>POWER</t>
  </si>
  <si>
    <t>KEYPAD_EQUALS</t>
  </si>
  <si>
    <t>F13</t>
  </si>
  <si>
    <t>F14</t>
  </si>
  <si>
    <t>F15</t>
  </si>
  <si>
    <t>F16</t>
  </si>
  <si>
    <t>F17</t>
  </si>
  <si>
    <t>F18</t>
  </si>
  <si>
    <t>F19</t>
  </si>
  <si>
    <t>CONTROL</t>
  </si>
  <si>
    <t>LEFT_SHIFT</t>
  </si>
  <si>
    <t>LEFT_ALT</t>
  </si>
  <si>
    <t>ALT</t>
  </si>
  <si>
    <t>OPTION</t>
  </si>
  <si>
    <t>LEFT_GUI</t>
  </si>
  <si>
    <t>GUI</t>
  </si>
  <si>
    <t>WINDOWS</t>
  </si>
  <si>
    <t>COMMAND</t>
  </si>
  <si>
    <t>RIGHT_CONTROL</t>
  </si>
  <si>
    <t>RIGHT_SHIFT</t>
  </si>
  <si>
    <t>RIGHT_ALT</t>
  </si>
  <si>
    <t>RIGHT_GUI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</si>
</sst>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31EB-F47E-4FF9-8708-BBC641A5B56D}">
  <sheetPr>
    <tabColor rgb="FF92D050"/>
  </sheetPr>
  <dimension ref="A1:D17"/>
  <sheetViews>
    <sheetView tabSelected="1" workbookViewId="0">
      <selection activeCell="D31" sqref="D31"/>
    </sheetView>
  </sheetViews>
  <sheetFormatPr defaultRowHeight="15" x14ac:dyDescent="0.25"/>
  <cols>
    <col min="1" max="1" width="26.85546875" bestFit="1" customWidth="1"/>
    <col min="2" max="2" width="14.42578125" bestFit="1" customWidth="1"/>
    <col min="3" max="3" width="12.140625" customWidth="1"/>
    <col min="4" max="4" width="16" customWidth="1"/>
  </cols>
  <sheetData>
    <row r="1" spans="1:4" x14ac:dyDescent="0.25">
      <c r="A1" s="2" t="s">
        <v>45</v>
      </c>
    </row>
    <row r="2" spans="1:4" x14ac:dyDescent="0.25">
      <c r="A2" t="s">
        <v>46</v>
      </c>
      <c r="B2" t="s">
        <v>47</v>
      </c>
      <c r="C2" t="s">
        <v>48</v>
      </c>
      <c r="D2" t="s">
        <v>49</v>
      </c>
    </row>
    <row r="3" spans="1:4" x14ac:dyDescent="0.25">
      <c r="A3" t="s">
        <v>50</v>
      </c>
      <c r="B3" t="s">
        <v>47</v>
      </c>
      <c r="C3" t="s">
        <v>48</v>
      </c>
      <c r="D3" t="s">
        <v>58</v>
      </c>
    </row>
    <row r="4" spans="1:4" x14ac:dyDescent="0.25">
      <c r="A4" t="s">
        <v>51</v>
      </c>
      <c r="B4" t="s">
        <v>47</v>
      </c>
      <c r="C4" t="s">
        <v>48</v>
      </c>
      <c r="D4" t="s">
        <v>59</v>
      </c>
    </row>
    <row r="5" spans="1:4" x14ac:dyDescent="0.25">
      <c r="A5" t="s">
        <v>52</v>
      </c>
      <c r="B5" t="s">
        <v>47</v>
      </c>
      <c r="C5" t="s">
        <v>48</v>
      </c>
      <c r="D5" t="s">
        <v>60</v>
      </c>
    </row>
    <row r="6" spans="1:4" x14ac:dyDescent="0.25">
      <c r="A6" t="s">
        <v>53</v>
      </c>
      <c r="B6" t="s">
        <v>47</v>
      </c>
      <c r="C6" t="s">
        <v>48</v>
      </c>
      <c r="D6" t="s">
        <v>61</v>
      </c>
    </row>
    <row r="7" spans="1:4" x14ac:dyDescent="0.25">
      <c r="A7" t="s">
        <v>54</v>
      </c>
      <c r="B7" t="s">
        <v>47</v>
      </c>
      <c r="C7" t="s">
        <v>48</v>
      </c>
      <c r="D7" t="s">
        <v>62</v>
      </c>
    </row>
    <row r="8" spans="1:4" x14ac:dyDescent="0.25">
      <c r="A8" t="s">
        <v>55</v>
      </c>
      <c r="B8" t="s">
        <v>47</v>
      </c>
      <c r="C8" t="s">
        <v>48</v>
      </c>
      <c r="D8" t="s">
        <v>63</v>
      </c>
    </row>
    <row r="9" spans="1:4" x14ac:dyDescent="0.25">
      <c r="A9" t="s">
        <v>56</v>
      </c>
      <c r="B9" t="s">
        <v>47</v>
      </c>
      <c r="C9" t="s">
        <v>48</v>
      </c>
      <c r="D9" t="s">
        <v>64</v>
      </c>
    </row>
    <row r="10" spans="1:4" x14ac:dyDescent="0.25">
      <c r="A10" t="s">
        <v>67</v>
      </c>
    </row>
    <row r="11" spans="1:4" x14ac:dyDescent="0.25">
      <c r="A11" t="s">
        <v>67</v>
      </c>
    </row>
    <row r="12" spans="1:4" x14ac:dyDescent="0.25">
      <c r="A12" t="s">
        <v>67</v>
      </c>
    </row>
    <row r="13" spans="1:4" x14ac:dyDescent="0.25">
      <c r="A13" t="s">
        <v>67</v>
      </c>
    </row>
    <row r="14" spans="1:4" x14ac:dyDescent="0.25">
      <c r="A14" t="s">
        <v>67</v>
      </c>
    </row>
    <row r="15" spans="1:4" x14ac:dyDescent="0.25">
      <c r="A15" t="s">
        <v>67</v>
      </c>
    </row>
    <row r="16" spans="1:4" x14ac:dyDescent="0.25">
      <c r="A16" t="s">
        <v>67</v>
      </c>
    </row>
    <row r="17" spans="1:4" x14ac:dyDescent="0.25">
      <c r="A17" t="s">
        <v>57</v>
      </c>
      <c r="B17" t="s">
        <v>47</v>
      </c>
      <c r="C17" t="s">
        <v>48</v>
      </c>
      <c r="D17" t="s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2D44AF-A871-49DD-B8F7-4ED6DC517CF4}">
          <x14:formula1>
            <xm:f>Keycodes!$A$1:$A$124</xm:f>
          </x14:formula1>
          <xm:sqref>B2:D17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6AE1-585C-4643-9A1F-C35F8CC8B3B2}">
  <sheetPr>
    <tabColor rgb="FF0070C0"/>
  </sheetPr>
  <dimension ref="A1:A2"/>
  <sheetViews>
    <sheetView workbookViewId="0">
      <selection activeCell="A2" sqref="A2"/>
    </sheetView>
  </sheetViews>
  <sheetFormatPr defaultRowHeight="15" x14ac:dyDescent="0.25"/>
  <cols>
    <col min="1" max="1" width="87.28515625" bestFit="1" customWidth="1"/>
  </cols>
  <sheetData>
    <row r="1" spans="1:1" x14ac:dyDescent="0.25">
      <c r="A1" s="2" t="s">
        <v>66</v>
      </c>
    </row>
    <row r="2" spans="1:1" ht="409.5" x14ac:dyDescent="0.25">
      <c r="A2" s="1" t="str">
        <f>_xlfn.TEXTJOIN(CHAR(10),0,Code!A1:A58)</f>
        <v>import usb_hid
from adafruit_hid.keyboard import Keyboard
from adafruit_hid.keycode import Keycode
from rgbkeypad import RGBKeypad
blue = (0,0,255)
red = (255,0,0)
green = (0,255,0)
yellow = (255,255,0)
white = (255,255,255)
black = (0,0,0)
KEYBOARD_MAP = {
    (0,0): (Keycode.LEFT_CONTROL, Keycode.SHIFT, Keycode.V),      # Start/Stop Video
    (1,0): (Keycode.LEFT_CONTROL, Keycode.SHIFT, Keycode.N),      # Change Camera
    (2,0): (Keycode.LEFT_CONTROL, Keycode.SHIFT, Keycode.Z),      # Mute/Unmute Self
    (3,0): (Keycode.LEFT_CONTROL, Keycode.SHIFT, Keycode.L),      # Mute/Unmute All
    (0,1): (Keycode.LEFT_CONTROL, Keycode.SHIFT, Keycode.Q),      # Start/Stop Screenshare
    (1,1): (Keycode.LEFT_CONTROL, Keycode.SHIFT, Keycode.P),      # Show/Hide Floating Controls
    (2,1): (Keycode.LEFT_CONTROL, Keycode.SHIFT, Keycode.C),      # Chat Panel
    (3,1): (Keycode.LEFT_CONTROL, Keycode.SHIFT, Keycode.B),      # Participant Panel
    #(0,2): (Keycode.SHIFT, Keycode.E,),
    #(1,2): (Keycode.R,),
    #(2,2): (Keycode.E,),
    #(3,2): (Keycode.SHIFT, Keycode.ONE,),
    #(0,3): (Keycode.CONTROL,),
    #(1,3): (Keycode.ENTER,),
    #(2,3): (Keycode.ENTER,),
    (3,1): (Keycode.LEFT_CONTROL, Keycode.SHIFT, Keycode.ESCAPE),      # Task Manager
}
keypad = RGBKeypad()
kbd = Keyboard(usb_hid.devices)
keypad[0,0].color = red
keypad[1,0].color = red
keypad[2,0].color = red
keypad[3,0].color = red
keypad[0,1].color = blue
keypad[1,1].color = blue
keypad[2,1].color = blue
keypad[3,1].color = blue
keypad[0,2].color = green
keypad[1,2].color = green
keypad[2,2].color = green
keypad[3,2].color = green
keypad[0,3].color = yellow
keypad[1,3].color = yellow
keypad[2,3].color = yellow
keypad[3,3].color = yellow
keypad.brightness = 0.2
while True:
    for key in keypad.keys:
        if key.is_pressed():
            if (key.x, key.y) in KEYBOARD_MAP.keys():
                kbd.send(*KEYBOARD_MAP[(key.x, key.y)]) 
            while key.is_pressed():
                pass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99EF-971A-4DEE-A695-42A3795865ED}">
  <dimension ref="A1:A58"/>
  <sheetViews>
    <sheetView topLeftCell="A31" workbookViewId="0">
      <selection activeCell="L31" sqref="L31:L104848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3" spans="1:1" x14ac:dyDescent="0.25">
      <c r="A13" t="s">
        <v>10</v>
      </c>
    </row>
    <row r="14" spans="1:1" x14ac:dyDescent="0.25">
      <c r="A14" t="str">
        <f>_xlfn.CONCAT("    (0,0): (",IF('Shortcuts Input'!B2=",","","Keycode."),_xlfn.TEXTJOIN(", Keycode.",1,'Shortcuts Input'!B2:D2),"),      # Start/Stop Video")</f>
        <v xml:space="preserve">    (0,0): (Keycode.LEFT_CONTROL, Keycode.SHIFT, Keycode.V),      # Start/Stop Video</v>
      </c>
    </row>
    <row r="15" spans="1:1" x14ac:dyDescent="0.25">
      <c r="A15" t="str">
        <f>_xlfn.CONCAT("    (1,0): (",IF('Shortcuts Input'!B3=",","","Keycode."),_xlfn.TEXTJOIN(", Keycode.",1,'Shortcuts Input'!B3:D3),"),      # Change Camera")</f>
        <v xml:space="preserve">    (1,0): (Keycode.LEFT_CONTROL, Keycode.SHIFT, Keycode.N),      # Change Camera</v>
      </c>
    </row>
    <row r="16" spans="1:1" x14ac:dyDescent="0.25">
      <c r="A16" t="str">
        <f>_xlfn.CONCAT("    (2,0): (",IF('Shortcuts Input'!B4=",","","Keycode."),_xlfn.TEXTJOIN(", Keycode.",1,'Shortcuts Input'!B4:D4),"),      # Mute/Unmute Self")</f>
        <v xml:space="preserve">    (2,0): (Keycode.LEFT_CONTROL, Keycode.SHIFT, Keycode.Z),      # Mute/Unmute Self</v>
      </c>
    </row>
    <row r="17" spans="1:1" x14ac:dyDescent="0.25">
      <c r="A17" t="str">
        <f>_xlfn.CONCAT("    (3,0): (",IF('Shortcuts Input'!B5=",","","Keycode."),_xlfn.TEXTJOIN(", Keycode.",1,'Shortcuts Input'!B5:D5),"),      # Mute/Unmute All")</f>
        <v xml:space="preserve">    (3,0): (Keycode.LEFT_CONTROL, Keycode.SHIFT, Keycode.L),      # Mute/Unmute All</v>
      </c>
    </row>
    <row r="18" spans="1:1" x14ac:dyDescent="0.25">
      <c r="A18" t="str">
        <f>_xlfn.CONCAT("    (0,1): (",IF('Shortcuts Input'!B6=",","","Keycode."),_xlfn.TEXTJOIN(", Keycode.",1,'Shortcuts Input'!B6:D6),"),      # Start/Stop Screenshare")</f>
        <v xml:space="preserve">    (0,1): (Keycode.LEFT_CONTROL, Keycode.SHIFT, Keycode.Q),      # Start/Stop Screenshare</v>
      </c>
    </row>
    <row r="19" spans="1:1" x14ac:dyDescent="0.25">
      <c r="A19" t="str">
        <f>_xlfn.CONCAT("    (1,1): (",IF('Shortcuts Input'!B7=",","","Keycode."),_xlfn.TEXTJOIN(", Keycode.",1,'Shortcuts Input'!B7:D7),"),      # Show/Hide Floating Controls")</f>
        <v xml:space="preserve">    (1,1): (Keycode.LEFT_CONTROL, Keycode.SHIFT, Keycode.P),      # Show/Hide Floating Controls</v>
      </c>
    </row>
    <row r="20" spans="1:1" x14ac:dyDescent="0.25">
      <c r="A20" t="str">
        <f>_xlfn.CONCAT("    (2,1): (",IF('Shortcuts Input'!B8=",","","Keycode."),_xlfn.TEXTJOIN(", Keycode.",1,'Shortcuts Input'!B8:D8),"),      # Chat Panel")</f>
        <v xml:space="preserve">    (2,1): (Keycode.LEFT_CONTROL, Keycode.SHIFT, Keycode.C),      # Chat Panel</v>
      </c>
    </row>
    <row r="21" spans="1:1" x14ac:dyDescent="0.25">
      <c r="A21" t="str">
        <f>_xlfn.CONCAT("    (3,1): (",IF('Shortcuts Input'!B9=",","","Keycode."),_xlfn.TEXTJOIN(", Keycode.",1,'Shortcuts Input'!B9:D9),"),      # Participant Panel")</f>
        <v xml:space="preserve">    (3,1): (Keycode.LEFT_CONTROL, Keycode.SHIFT, Keycode.B),      # Participant Panel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13</v>
      </c>
    </row>
    <row r="25" spans="1:1" x14ac:dyDescent="0.25">
      <c r="A25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tr">
        <f>_xlfn.CONCAT("    (3,1): (",IF('Shortcuts Input'!B17=",","","Keycode."),_xlfn.TEXTJOIN(", Keycode.",1,'Shortcuts Input'!B17:D17),"),      # Task Manager")</f>
        <v xml:space="preserve">    (3,1): (Keycode.LEFT_CONTROL, Keycode.SHIFT, Keycode.ESCAPE),      # Task Manager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7" spans="1:1" x14ac:dyDescent="0.25">
      <c r="A37" t="s">
        <v>24</v>
      </c>
    </row>
    <row r="38" spans="1:1" x14ac:dyDescent="0.25">
      <c r="A38" t="s">
        <v>25</v>
      </c>
    </row>
    <row r="39" spans="1:1" x14ac:dyDescent="0.25">
      <c r="A39" t="s">
        <v>26</v>
      </c>
    </row>
    <row r="40" spans="1:1" x14ac:dyDescent="0.25">
      <c r="A40" t="s">
        <v>27</v>
      </c>
    </row>
    <row r="41" spans="1:1" x14ac:dyDescent="0.25">
      <c r="A41" t="s">
        <v>28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5" spans="1:1" x14ac:dyDescent="0.25">
      <c r="A45" t="s">
        <v>32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2" spans="1:1" x14ac:dyDescent="0.25">
      <c r="A52" t="s">
        <v>38</v>
      </c>
    </row>
    <row r="53" spans="1:1" x14ac:dyDescent="0.25">
      <c r="A53" t="s">
        <v>39</v>
      </c>
    </row>
    <row r="54" spans="1:1" x14ac:dyDescent="0.25">
      <c r="A54" t="s">
        <v>40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43</v>
      </c>
    </row>
    <row r="58" spans="1:1" x14ac:dyDescent="0.25">
      <c r="A5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3D2E-E595-443F-A85A-6AD5CD4362DD}">
  <dimension ref="A1:A124"/>
  <sheetViews>
    <sheetView workbookViewId="0">
      <selection activeCell="D16" sqref="D16"/>
    </sheetView>
  </sheetViews>
  <sheetFormatPr defaultRowHeight="15" x14ac:dyDescent="0.25"/>
  <cols>
    <col min="1" max="1" width="24.85546875" bestFit="1" customWidth="1"/>
  </cols>
  <sheetData>
    <row r="1" spans="1:1" x14ac:dyDescent="0.25">
      <c r="A1" t="s">
        <v>68</v>
      </c>
    </row>
    <row r="2" spans="1:1" x14ac:dyDescent="0.25">
      <c r="A2" t="s">
        <v>64</v>
      </c>
    </row>
    <row r="3" spans="1:1" x14ac:dyDescent="0.25">
      <c r="A3" t="s">
        <v>63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60</v>
      </c>
    </row>
    <row r="13" spans="1:1" x14ac:dyDescent="0.25">
      <c r="A13" t="s">
        <v>77</v>
      </c>
    </row>
    <row r="14" spans="1:1" x14ac:dyDescent="0.25">
      <c r="A14" t="s">
        <v>58</v>
      </c>
    </row>
    <row r="15" spans="1:1" x14ac:dyDescent="0.25">
      <c r="A15" t="s">
        <v>78</v>
      </c>
    </row>
    <row r="16" spans="1:1" x14ac:dyDescent="0.25">
      <c r="A16" t="s">
        <v>62</v>
      </c>
    </row>
    <row r="17" spans="1:1" x14ac:dyDescent="0.25">
      <c r="A17" t="s">
        <v>61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49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59</v>
      </c>
    </row>
    <row r="27" spans="1:1" x14ac:dyDescent="0.25">
      <c r="A27" t="s">
        <v>86</v>
      </c>
    </row>
    <row r="28" spans="1:1" x14ac:dyDescent="0.25">
      <c r="A28" t="s">
        <v>87</v>
      </c>
    </row>
    <row r="29" spans="1:1" x14ac:dyDescent="0.25">
      <c r="A29" t="s">
        <v>88</v>
      </c>
    </row>
    <row r="30" spans="1:1" x14ac:dyDescent="0.25">
      <c r="A30" t="s">
        <v>89</v>
      </c>
    </row>
    <row r="31" spans="1:1" x14ac:dyDescent="0.25">
      <c r="A31" t="s">
        <v>90</v>
      </c>
    </row>
    <row r="32" spans="1:1" x14ac:dyDescent="0.25">
      <c r="A32" t="s">
        <v>91</v>
      </c>
    </row>
    <row r="33" spans="1:1" x14ac:dyDescent="0.25">
      <c r="A33" t="s">
        <v>92</v>
      </c>
    </row>
    <row r="34" spans="1:1" x14ac:dyDescent="0.25">
      <c r="A34" t="s">
        <v>93</v>
      </c>
    </row>
    <row r="35" spans="1:1" x14ac:dyDescent="0.25">
      <c r="A35" t="s">
        <v>94</v>
      </c>
    </row>
    <row r="36" spans="1:1" x14ac:dyDescent="0.25">
      <c r="A36" t="s">
        <v>95</v>
      </c>
    </row>
    <row r="37" spans="1:1" x14ac:dyDescent="0.25">
      <c r="A37" t="s">
        <v>96</v>
      </c>
    </row>
    <row r="38" spans="1:1" x14ac:dyDescent="0.25">
      <c r="A38" t="s">
        <v>97</v>
      </c>
    </row>
    <row r="39" spans="1:1" x14ac:dyDescent="0.25">
      <c r="A39" t="s">
        <v>65</v>
      </c>
    </row>
    <row r="40" spans="1:1" x14ac:dyDescent="0.25">
      <c r="A40" t="s">
        <v>98</v>
      </c>
    </row>
    <row r="41" spans="1:1" x14ac:dyDescent="0.25">
      <c r="A41" t="s">
        <v>99</v>
      </c>
    </row>
    <row r="42" spans="1:1" x14ac:dyDescent="0.25">
      <c r="A42" t="s">
        <v>100</v>
      </c>
    </row>
    <row r="43" spans="1:1" x14ac:dyDescent="0.25">
      <c r="A43" t="s">
        <v>101</v>
      </c>
    </row>
    <row r="44" spans="1:1" x14ac:dyDescent="0.25">
      <c r="A44" t="s">
        <v>102</v>
      </c>
    </row>
    <row r="45" spans="1:1" x14ac:dyDescent="0.25">
      <c r="A45" t="s">
        <v>103</v>
      </c>
    </row>
    <row r="46" spans="1:1" x14ac:dyDescent="0.25">
      <c r="A46" t="s">
        <v>104</v>
      </c>
    </row>
    <row r="47" spans="1:1" x14ac:dyDescent="0.25">
      <c r="A47" t="s">
        <v>105</v>
      </c>
    </row>
    <row r="48" spans="1:1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  <row r="52" spans="1:1" x14ac:dyDescent="0.25">
      <c r="A52" t="s">
        <v>110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113</v>
      </c>
    </row>
    <row r="56" spans="1:1" x14ac:dyDescent="0.25">
      <c r="A56" t="s">
        <v>114</v>
      </c>
    </row>
    <row r="57" spans="1:1" x14ac:dyDescent="0.25">
      <c r="A57" t="s">
        <v>115</v>
      </c>
    </row>
    <row r="58" spans="1:1" x14ac:dyDescent="0.25">
      <c r="A58" t="s">
        <v>116</v>
      </c>
    </row>
    <row r="59" spans="1:1" x14ac:dyDescent="0.25">
      <c r="A59" t="s">
        <v>117</v>
      </c>
    </row>
    <row r="60" spans="1:1" x14ac:dyDescent="0.25">
      <c r="A60" t="s">
        <v>118</v>
      </c>
    </row>
    <row r="61" spans="1:1" x14ac:dyDescent="0.25">
      <c r="A61" t="s">
        <v>119</v>
      </c>
    </row>
    <row r="62" spans="1:1" x14ac:dyDescent="0.25">
      <c r="A62" t="s">
        <v>120</v>
      </c>
    </row>
    <row r="63" spans="1:1" x14ac:dyDescent="0.25">
      <c r="A63" t="s">
        <v>121</v>
      </c>
    </row>
    <row r="64" spans="1:1" x14ac:dyDescent="0.25">
      <c r="A64" t="s">
        <v>122</v>
      </c>
    </row>
    <row r="65" spans="1:1" x14ac:dyDescent="0.25">
      <c r="A65" t="s">
        <v>123</v>
      </c>
    </row>
    <row r="66" spans="1:1" x14ac:dyDescent="0.25">
      <c r="A66" t="s">
        <v>124</v>
      </c>
    </row>
    <row r="67" spans="1:1" x14ac:dyDescent="0.25">
      <c r="A67" t="s">
        <v>125</v>
      </c>
    </row>
    <row r="68" spans="1:1" x14ac:dyDescent="0.25">
      <c r="A68" t="s">
        <v>126</v>
      </c>
    </row>
    <row r="69" spans="1:1" x14ac:dyDescent="0.25">
      <c r="A69" t="s">
        <v>127</v>
      </c>
    </row>
    <row r="70" spans="1:1" x14ac:dyDescent="0.25">
      <c r="A70" t="s">
        <v>128</v>
      </c>
    </row>
    <row r="71" spans="1:1" x14ac:dyDescent="0.25">
      <c r="A71" t="s">
        <v>129</v>
      </c>
    </row>
    <row r="72" spans="1:1" x14ac:dyDescent="0.25">
      <c r="A72" t="s">
        <v>130</v>
      </c>
    </row>
    <row r="73" spans="1:1" x14ac:dyDescent="0.25">
      <c r="A73" t="s">
        <v>131</v>
      </c>
    </row>
    <row r="74" spans="1:1" x14ac:dyDescent="0.25">
      <c r="A74" t="s">
        <v>132</v>
      </c>
    </row>
    <row r="75" spans="1:1" x14ac:dyDescent="0.25">
      <c r="A75" t="s">
        <v>133</v>
      </c>
    </row>
    <row r="76" spans="1:1" x14ac:dyDescent="0.25">
      <c r="A76" t="s">
        <v>134</v>
      </c>
    </row>
    <row r="77" spans="1:1" x14ac:dyDescent="0.25">
      <c r="A77" t="s">
        <v>135</v>
      </c>
    </row>
    <row r="78" spans="1:1" x14ac:dyDescent="0.25">
      <c r="A78" t="s">
        <v>136</v>
      </c>
    </row>
    <row r="79" spans="1:1" x14ac:dyDescent="0.25">
      <c r="A79" t="s">
        <v>137</v>
      </c>
    </row>
    <row r="80" spans="1:1" x14ac:dyDescent="0.25">
      <c r="A80" t="s">
        <v>138</v>
      </c>
    </row>
    <row r="81" spans="1:1" x14ac:dyDescent="0.25">
      <c r="A81" t="s">
        <v>139</v>
      </c>
    </row>
    <row r="82" spans="1:1" x14ac:dyDescent="0.25">
      <c r="A82" t="s">
        <v>140</v>
      </c>
    </row>
    <row r="83" spans="1:1" x14ac:dyDescent="0.25">
      <c r="A83" t="s">
        <v>141</v>
      </c>
    </row>
    <row r="84" spans="1:1" x14ac:dyDescent="0.25">
      <c r="A84" t="s">
        <v>142</v>
      </c>
    </row>
    <row r="85" spans="1:1" x14ac:dyDescent="0.25">
      <c r="A85" t="s">
        <v>143</v>
      </c>
    </row>
    <row r="86" spans="1:1" x14ac:dyDescent="0.25">
      <c r="A86" t="s">
        <v>144</v>
      </c>
    </row>
    <row r="87" spans="1:1" x14ac:dyDescent="0.25">
      <c r="A87" t="s">
        <v>145</v>
      </c>
    </row>
    <row r="88" spans="1:1" x14ac:dyDescent="0.25">
      <c r="A88" t="s">
        <v>146</v>
      </c>
    </row>
    <row r="89" spans="1:1" x14ac:dyDescent="0.25">
      <c r="A89" t="s">
        <v>147</v>
      </c>
    </row>
    <row r="90" spans="1:1" x14ac:dyDescent="0.25">
      <c r="A90" t="s">
        <v>148</v>
      </c>
    </row>
    <row r="91" spans="1:1" x14ac:dyDescent="0.25">
      <c r="A91" t="s">
        <v>149</v>
      </c>
    </row>
    <row r="92" spans="1:1" x14ac:dyDescent="0.25">
      <c r="A92" t="s">
        <v>150</v>
      </c>
    </row>
    <row r="93" spans="1:1" x14ac:dyDescent="0.25">
      <c r="A93" t="s">
        <v>151</v>
      </c>
    </row>
    <row r="94" spans="1:1" x14ac:dyDescent="0.25">
      <c r="A94" t="s">
        <v>152</v>
      </c>
    </row>
    <row r="95" spans="1:1" x14ac:dyDescent="0.25">
      <c r="A95" t="s">
        <v>153</v>
      </c>
    </row>
    <row r="96" spans="1:1" x14ac:dyDescent="0.25">
      <c r="A96" t="s">
        <v>154</v>
      </c>
    </row>
    <row r="97" spans="1:1" x14ac:dyDescent="0.25">
      <c r="A97" t="s">
        <v>155</v>
      </c>
    </row>
    <row r="98" spans="1:1" x14ac:dyDescent="0.25">
      <c r="A98" t="s">
        <v>156</v>
      </c>
    </row>
    <row r="99" spans="1:1" x14ac:dyDescent="0.25">
      <c r="A99" t="s">
        <v>157</v>
      </c>
    </row>
    <row r="100" spans="1:1" x14ac:dyDescent="0.25">
      <c r="A100" t="s">
        <v>158</v>
      </c>
    </row>
    <row r="101" spans="1:1" x14ac:dyDescent="0.25">
      <c r="A101" t="s">
        <v>159</v>
      </c>
    </row>
    <row r="102" spans="1:1" x14ac:dyDescent="0.25">
      <c r="A102" t="s">
        <v>160</v>
      </c>
    </row>
    <row r="103" spans="1:1" x14ac:dyDescent="0.25">
      <c r="A103" t="s">
        <v>161</v>
      </c>
    </row>
    <row r="104" spans="1:1" x14ac:dyDescent="0.25">
      <c r="A104" t="s">
        <v>162</v>
      </c>
    </row>
    <row r="105" spans="1:1" x14ac:dyDescent="0.25">
      <c r="A105" t="s">
        <v>163</v>
      </c>
    </row>
    <row r="106" spans="1:1" x14ac:dyDescent="0.25">
      <c r="A106" t="s">
        <v>164</v>
      </c>
    </row>
    <row r="107" spans="1:1" x14ac:dyDescent="0.25">
      <c r="A107" t="s">
        <v>165</v>
      </c>
    </row>
    <row r="108" spans="1:1" x14ac:dyDescent="0.25">
      <c r="A108" t="s">
        <v>166</v>
      </c>
    </row>
    <row r="109" spans="1:1" x14ac:dyDescent="0.25">
      <c r="A109" t="s">
        <v>167</v>
      </c>
    </row>
    <row r="110" spans="1:1" x14ac:dyDescent="0.25">
      <c r="A110" t="s">
        <v>47</v>
      </c>
    </row>
    <row r="111" spans="1:1" x14ac:dyDescent="0.25">
      <c r="A111" t="s">
        <v>168</v>
      </c>
    </row>
    <row r="112" spans="1:1" x14ac:dyDescent="0.25">
      <c r="A112" t="s">
        <v>169</v>
      </c>
    </row>
    <row r="113" spans="1:1" x14ac:dyDescent="0.25">
      <c r="A113" t="s">
        <v>48</v>
      </c>
    </row>
    <row r="114" spans="1:1" x14ac:dyDescent="0.25">
      <c r="A114" t="s">
        <v>170</v>
      </c>
    </row>
    <row r="115" spans="1:1" x14ac:dyDescent="0.25">
      <c r="A115" t="s">
        <v>171</v>
      </c>
    </row>
    <row r="116" spans="1:1" x14ac:dyDescent="0.25">
      <c r="A116" t="s">
        <v>172</v>
      </c>
    </row>
    <row r="117" spans="1:1" x14ac:dyDescent="0.25">
      <c r="A117" t="s">
        <v>173</v>
      </c>
    </row>
    <row r="118" spans="1:1" x14ac:dyDescent="0.25">
      <c r="A118" t="s">
        <v>174</v>
      </c>
    </row>
    <row r="119" spans="1:1" x14ac:dyDescent="0.25">
      <c r="A119" t="s">
        <v>175</v>
      </c>
    </row>
    <row r="120" spans="1:1" x14ac:dyDescent="0.25">
      <c r="A120" t="s">
        <v>176</v>
      </c>
    </row>
    <row r="121" spans="1:1" x14ac:dyDescent="0.25">
      <c r="A121" t="s">
        <v>177</v>
      </c>
    </row>
    <row r="122" spans="1:1" x14ac:dyDescent="0.25">
      <c r="A122" t="s">
        <v>178</v>
      </c>
    </row>
    <row r="123" spans="1:1" x14ac:dyDescent="0.25">
      <c r="A123" t="s">
        <v>179</v>
      </c>
    </row>
    <row r="124" spans="1:1" x14ac:dyDescent="0.25">
      <c r="A12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Shortcuts Input</vt:lpstr>
      <vt:lpstr>Code Export</vt:lpstr>
      <vt:lpstr>Code</vt:lpstr>
      <vt:lpstr>Keycodes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Lucas Hughes</cp:lastModifiedBy>
  <dcterms:created xsi:type="dcterms:W3CDTF">2022-04-05T18:50:18Z</dcterms:created>
  <dcterms:modified xsi:type="dcterms:W3CDTF">2022-04-05T19:21:53Z</dcterms:modified>
</cp:coreProperties>
</file>