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UKBB.projects\APOB_48_Luca_18JUNE2024\manuscript\summary_stat\"/>
    </mc:Choice>
  </mc:AlternateContent>
  <xr:revisionPtr revIDLastSave="0" documentId="13_ncr:1_{8353C532-9126-4795-97DA-0485F3BAF9D5}" xr6:coauthVersionLast="47" xr6:coauthVersionMax="47" xr10:uidLastSave="{00000000-0000-0000-0000-000000000000}"/>
  <bookViews>
    <workbookView xWindow="-98" yWindow="-98" windowWidth="28996" windowHeight="15796" xr2:uid="{656B2739-A272-DC48-AB7E-160F1DE549C2}"/>
  </bookViews>
  <sheets>
    <sheet name="Population_Contr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5" i="1" l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<sst xmlns="http://schemas.openxmlformats.org/spreadsheetml/2006/main" count="157" uniqueCount="24">
  <si>
    <t>SOFTWARE</t>
  </si>
  <si>
    <t>Population</t>
  </si>
  <si>
    <t>Mask</t>
  </si>
  <si>
    <t>max_MAF</t>
  </si>
  <si>
    <t>A1FREQ</t>
  </si>
  <si>
    <t>N</t>
  </si>
  <si>
    <t>BETA</t>
  </si>
  <si>
    <t>SE</t>
  </si>
  <si>
    <t>CHISQ</t>
  </si>
  <si>
    <t>LOG10P</t>
  </si>
  <si>
    <t>P</t>
  </si>
  <si>
    <t>REGENIE</t>
  </si>
  <si>
    <t>Cirrhosis</t>
  </si>
  <si>
    <t>European</t>
  </si>
  <si>
    <t>APOB</t>
  </si>
  <si>
    <t>LoF</t>
  </si>
  <si>
    <t>&lt;0.01</t>
  </si>
  <si>
    <t>LoF+missense</t>
  </si>
  <si>
    <t>APOB100</t>
  </si>
  <si>
    <t>APOB48100</t>
  </si>
  <si>
    <t>African American</t>
  </si>
  <si>
    <t>HCC</t>
  </si>
  <si>
    <t>Outcome</t>
  </si>
  <si>
    <t>Isoform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</si>
</sst>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164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1">
    <dxf>
      <numFmt numFmtId="166" formatCode="0.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89AA-B13B-C645-B6BE-8232CF1B7C58}">
  <dimension ref="A1:M25"/>
  <sheetViews>
    <sheetView tabSelected="1" workbookViewId="0">
      <selection activeCell="E7" sqref="E7"/>
    </sheetView>
  </sheetViews>
  <sheetFormatPr defaultColWidth="10.6640625" defaultRowHeight="15"/>
  <cols>
    <col min="1" max="1" width="12.33203125" customWidth="1"/>
    <col min="2" max="2" width="12.5" customWidth="1"/>
    <col min="3" max="3" width="17" customWidth="1"/>
    <col min="4" max="4" width="14.5" customWidth="1"/>
    <col min="5" max="5" width="15.6640625" customWidth="1"/>
    <col min="6" max="6" width="13" customWidth="1"/>
  </cols>
  <sheetData>
    <row r="1" spans="1:13">
      <c r="A1" s="1" t="s">
        <v>0</v>
      </c>
      <c r="B1" s="1" t="s">
        <v>22</v>
      </c>
      <c r="C1" s="1" t="s">
        <v>1</v>
      </c>
      <c r="D1" s="1" t="s">
        <v>23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3">
        <v>5.24272E-4</v>
      </c>
      <c r="H2">
        <v>70574</v>
      </c>
      <c r="I2" s="4">
        <v>1.34209</v>
      </c>
      <c r="J2" s="4">
        <v>0.39398300000000003</v>
      </c>
      <c r="K2" s="5">
        <v>8.4802400000000002</v>
      </c>
      <c r="L2" s="5">
        <v>2.4448799999999999</v>
      </c>
      <c r="M2" s="6">
        <f t="shared" ref="M2:M25" si="0">10^(-1*L2)</f>
        <v>3.5902112214318471E-3</v>
      </c>
    </row>
    <row r="3" spans="1:13">
      <c r="A3" t="s">
        <v>11</v>
      </c>
      <c r="B3" t="s">
        <v>12</v>
      </c>
      <c r="C3" t="s">
        <v>13</v>
      </c>
      <c r="D3" t="s">
        <v>14</v>
      </c>
      <c r="E3" t="s">
        <v>17</v>
      </c>
      <c r="F3" t="s">
        <v>16</v>
      </c>
      <c r="G3" s="3">
        <v>1.28943E-3</v>
      </c>
      <c r="H3">
        <v>70574</v>
      </c>
      <c r="I3" s="4">
        <v>0.73921999999999999</v>
      </c>
      <c r="J3" s="4">
        <v>0.32242599999999999</v>
      </c>
      <c r="K3" s="5">
        <v>4.3188000000000004</v>
      </c>
      <c r="L3" s="5">
        <v>1.4237299999999999</v>
      </c>
      <c r="M3" s="6">
        <f t="shared" si="0"/>
        <v>3.7693806778762759E-2</v>
      </c>
    </row>
    <row r="4" spans="1:13">
      <c r="A4" t="s">
        <v>11</v>
      </c>
      <c r="B4" t="s">
        <v>12</v>
      </c>
      <c r="C4" t="s">
        <v>13</v>
      </c>
      <c r="D4" t="s">
        <v>18</v>
      </c>
      <c r="E4" t="s">
        <v>15</v>
      </c>
      <c r="F4" t="s">
        <v>16</v>
      </c>
      <c r="G4" s="3">
        <v>3.1173000000000003E-4</v>
      </c>
      <c r="H4">
        <v>70574</v>
      </c>
      <c r="I4" s="4">
        <v>1.4503999999999999</v>
      </c>
      <c r="J4" s="4">
        <v>0.91070700000000004</v>
      </c>
      <c r="K4" s="5">
        <v>2.5364100000000001</v>
      </c>
      <c r="L4" s="5">
        <v>0.95370999999999995</v>
      </c>
      <c r="M4" s="6">
        <f t="shared" si="0"/>
        <v>0.11124743336933611</v>
      </c>
    </row>
    <row r="5" spans="1:13">
      <c r="A5" t="s">
        <v>11</v>
      </c>
      <c r="B5" t="s">
        <v>12</v>
      </c>
      <c r="C5" t="s">
        <v>13</v>
      </c>
      <c r="D5" t="s">
        <v>18</v>
      </c>
      <c r="E5" t="s">
        <v>17</v>
      </c>
      <c r="F5" t="s">
        <v>16</v>
      </c>
      <c r="G5" s="3">
        <v>6.3762900000000002E-4</v>
      </c>
      <c r="H5">
        <v>70574</v>
      </c>
      <c r="I5" s="4">
        <v>1.0482800000000001</v>
      </c>
      <c r="J5" s="4">
        <v>0.64585400000000004</v>
      </c>
      <c r="K5" s="5">
        <v>2.6344099999999999</v>
      </c>
      <c r="L5" s="5">
        <v>0.98058900000000004</v>
      </c>
      <c r="M5" s="6">
        <f t="shared" si="0"/>
        <v>0.10457093712056208</v>
      </c>
    </row>
    <row r="6" spans="1:13">
      <c r="A6" t="s">
        <v>11</v>
      </c>
      <c r="B6" t="s">
        <v>12</v>
      </c>
      <c r="C6" t="s">
        <v>13</v>
      </c>
      <c r="D6" t="s">
        <v>19</v>
      </c>
      <c r="E6" t="s">
        <v>15</v>
      </c>
      <c r="F6" t="s">
        <v>16</v>
      </c>
      <c r="G6" s="3">
        <v>2.1254299999999999E-4</v>
      </c>
      <c r="H6">
        <v>70574</v>
      </c>
      <c r="I6" s="4">
        <v>1.7648600000000001</v>
      </c>
      <c r="J6" s="4">
        <v>0.53214300000000003</v>
      </c>
      <c r="K6" s="5">
        <v>7.7420900000000001</v>
      </c>
      <c r="L6" s="5">
        <v>2.2680199999999999</v>
      </c>
      <c r="M6" s="6">
        <f t="shared" si="0"/>
        <v>5.3948577770486653E-3</v>
      </c>
    </row>
    <row r="7" spans="1:13">
      <c r="A7" t="s">
        <v>11</v>
      </c>
      <c r="B7" t="s">
        <v>12</v>
      </c>
      <c r="C7" t="s">
        <v>13</v>
      </c>
      <c r="D7" t="s">
        <v>19</v>
      </c>
      <c r="E7" t="s">
        <v>17</v>
      </c>
      <c r="F7" t="s">
        <v>16</v>
      </c>
      <c r="G7" s="3">
        <v>6.5179799999999998E-4</v>
      </c>
      <c r="H7">
        <v>70574</v>
      </c>
      <c r="I7" s="4">
        <v>0.88793900000000003</v>
      </c>
      <c r="J7" s="4">
        <v>0.62171200000000004</v>
      </c>
      <c r="K7" s="5">
        <v>2.0398000000000001</v>
      </c>
      <c r="L7" s="5">
        <v>0.81465699999999996</v>
      </c>
      <c r="M7" s="6">
        <f t="shared" si="0"/>
        <v>0.15322971718193412</v>
      </c>
    </row>
    <row r="8" spans="1:13">
      <c r="A8" t="s">
        <v>11</v>
      </c>
      <c r="B8" t="s">
        <v>12</v>
      </c>
      <c r="C8" t="s">
        <v>20</v>
      </c>
      <c r="D8" t="s">
        <v>14</v>
      </c>
      <c r="E8" t="s">
        <v>15</v>
      </c>
      <c r="F8" t="s">
        <v>16</v>
      </c>
      <c r="G8" s="3">
        <v>4.4768500000000002E-4</v>
      </c>
      <c r="H8">
        <v>23454</v>
      </c>
      <c r="I8" s="5">
        <v>1.55562</v>
      </c>
      <c r="J8" s="5">
        <v>1.14147</v>
      </c>
      <c r="K8" s="5">
        <v>1.8573</v>
      </c>
      <c r="L8" s="5">
        <v>0.76211300000000004</v>
      </c>
      <c r="M8" s="6">
        <f t="shared" si="0"/>
        <v>0.17293663331863071</v>
      </c>
    </row>
    <row r="9" spans="1:13">
      <c r="A9" t="s">
        <v>11</v>
      </c>
      <c r="B9" t="s">
        <v>12</v>
      </c>
      <c r="C9" t="s">
        <v>20</v>
      </c>
      <c r="D9" t="s">
        <v>14</v>
      </c>
      <c r="E9" t="s">
        <v>17</v>
      </c>
      <c r="F9" t="s">
        <v>16</v>
      </c>
      <c r="G9" s="3">
        <v>2.6221500000000002E-3</v>
      </c>
      <c r="H9">
        <v>23454</v>
      </c>
      <c r="I9" s="5">
        <v>4.0473799999999997E-2</v>
      </c>
      <c r="J9" s="5">
        <v>0.47007300000000002</v>
      </c>
      <c r="K9" s="5">
        <v>7.4134099999999996E-3</v>
      </c>
      <c r="L9" s="5">
        <v>3.08703E-2</v>
      </c>
      <c r="M9" s="6">
        <f t="shared" si="0"/>
        <v>0.93138598797254624</v>
      </c>
    </row>
    <row r="10" spans="1:13">
      <c r="A10" t="s">
        <v>11</v>
      </c>
      <c r="B10" t="s">
        <v>12</v>
      </c>
      <c r="C10" t="s">
        <v>20</v>
      </c>
      <c r="D10" t="s">
        <v>18</v>
      </c>
      <c r="E10" t="s">
        <v>15</v>
      </c>
      <c r="F10" t="s">
        <v>16</v>
      </c>
      <c r="G10" s="3">
        <v>3.1977500000000001E-4</v>
      </c>
      <c r="H10">
        <v>23454</v>
      </c>
      <c r="I10" s="5">
        <v>0.64938600000000002</v>
      </c>
      <c r="J10" s="5">
        <v>1.3052900000000001</v>
      </c>
      <c r="K10" s="5">
        <v>0.24751100000000001</v>
      </c>
      <c r="L10" s="5">
        <v>0.208426</v>
      </c>
      <c r="M10" s="6">
        <f t="shared" si="0"/>
        <v>0.61883376245772359</v>
      </c>
    </row>
    <row r="11" spans="1:13">
      <c r="A11" t="s">
        <v>11</v>
      </c>
      <c r="B11" t="s">
        <v>12</v>
      </c>
      <c r="C11" t="s">
        <v>20</v>
      </c>
      <c r="D11" t="s">
        <v>18</v>
      </c>
      <c r="E11" t="s">
        <v>17</v>
      </c>
      <c r="F11" t="s">
        <v>16</v>
      </c>
      <c r="G11" s="3">
        <v>1.42833E-3</v>
      </c>
      <c r="H11">
        <v>23454</v>
      </c>
      <c r="I11" s="5">
        <v>-0.28637400000000002</v>
      </c>
      <c r="J11" s="5">
        <v>0.62279099999999998</v>
      </c>
      <c r="K11" s="5">
        <v>0.21143799999999999</v>
      </c>
      <c r="L11" s="5">
        <v>0.19000800000000001</v>
      </c>
      <c r="M11" s="6">
        <f t="shared" si="0"/>
        <v>0.64564233575377294</v>
      </c>
    </row>
    <row r="12" spans="1:13">
      <c r="A12" t="s">
        <v>11</v>
      </c>
      <c r="B12" t="s">
        <v>12</v>
      </c>
      <c r="C12" t="s">
        <v>20</v>
      </c>
      <c r="D12" t="s">
        <v>19</v>
      </c>
      <c r="E12" t="s">
        <v>15</v>
      </c>
      <c r="F12" t="s">
        <v>16</v>
      </c>
      <c r="G12" s="3">
        <v>1.2790999999999999E-4</v>
      </c>
      <c r="H12">
        <v>23454</v>
      </c>
      <c r="I12" s="5">
        <v>4.4951100000000004</v>
      </c>
      <c r="J12" s="5">
        <v>2.3517100000000002</v>
      </c>
      <c r="K12" s="5">
        <v>3.65354</v>
      </c>
      <c r="L12" s="5">
        <v>1.2522</v>
      </c>
      <c r="M12" s="6">
        <f t="shared" si="0"/>
        <v>5.5949988293977647E-2</v>
      </c>
    </row>
    <row r="13" spans="1:13">
      <c r="A13" t="s">
        <v>11</v>
      </c>
      <c r="B13" t="s">
        <v>12</v>
      </c>
      <c r="C13" t="s">
        <v>20</v>
      </c>
      <c r="D13" t="s">
        <v>19</v>
      </c>
      <c r="E13" t="s">
        <v>17</v>
      </c>
      <c r="F13" t="s">
        <v>16</v>
      </c>
      <c r="G13" s="3">
        <v>1.1938300000000001E-3</v>
      </c>
      <c r="H13">
        <v>23454</v>
      </c>
      <c r="I13" s="5">
        <v>0.47038600000000003</v>
      </c>
      <c r="J13" s="5">
        <v>0.71446600000000005</v>
      </c>
      <c r="K13" s="5">
        <v>0.43345800000000001</v>
      </c>
      <c r="L13" s="5">
        <v>0.29217700000000002</v>
      </c>
      <c r="M13" s="6">
        <f t="shared" si="0"/>
        <v>0.5102969821949922</v>
      </c>
    </row>
    <row r="14" spans="1:13">
      <c r="A14" t="s">
        <v>11</v>
      </c>
      <c r="B14" t="s">
        <v>21</v>
      </c>
      <c r="C14" t="s">
        <v>13</v>
      </c>
      <c r="D14" t="s">
        <v>14</v>
      </c>
      <c r="E14" t="s">
        <v>15</v>
      </c>
      <c r="F14" t="s">
        <v>16</v>
      </c>
      <c r="G14" s="3">
        <v>5.24272E-4</v>
      </c>
      <c r="H14">
        <v>70574</v>
      </c>
      <c r="I14" s="5">
        <v>2.7113399999999999</v>
      </c>
      <c r="J14" s="5">
        <v>0.50341000000000002</v>
      </c>
      <c r="K14" s="5">
        <v>15.544600000000001</v>
      </c>
      <c r="L14" s="5">
        <v>4.09375</v>
      </c>
      <c r="M14" s="6">
        <f t="shared" si="0"/>
        <v>8.0584218776148035E-5</v>
      </c>
    </row>
    <row r="15" spans="1:13">
      <c r="A15" t="s">
        <v>11</v>
      </c>
      <c r="B15" t="s">
        <v>21</v>
      </c>
      <c r="C15" t="s">
        <v>13</v>
      </c>
      <c r="D15" t="s">
        <v>14</v>
      </c>
      <c r="E15" t="s">
        <v>17</v>
      </c>
      <c r="F15" t="s">
        <v>16</v>
      </c>
      <c r="G15" s="3">
        <v>1.28943E-3</v>
      </c>
      <c r="H15">
        <v>70574</v>
      </c>
      <c r="I15" s="5">
        <v>1.7220800000000001</v>
      </c>
      <c r="J15" s="5">
        <v>0.48559799999999997</v>
      </c>
      <c r="K15" s="5">
        <v>7.95526</v>
      </c>
      <c r="L15" s="5">
        <v>2.3192300000000001</v>
      </c>
      <c r="M15" s="6">
        <f t="shared" si="0"/>
        <v>4.7947945167022121E-3</v>
      </c>
    </row>
    <row r="16" spans="1:13">
      <c r="A16" t="s">
        <v>11</v>
      </c>
      <c r="B16" t="s">
        <v>21</v>
      </c>
      <c r="C16" t="s">
        <v>13</v>
      </c>
      <c r="D16" t="s">
        <v>18</v>
      </c>
      <c r="E16" t="s">
        <v>15</v>
      </c>
      <c r="F16" t="s">
        <v>16</v>
      </c>
      <c r="G16" s="3">
        <v>3.1173000000000003E-4</v>
      </c>
      <c r="H16">
        <v>70574</v>
      </c>
      <c r="I16" s="5">
        <v>3.8505199999999999</v>
      </c>
      <c r="J16" s="5">
        <v>2.2045699999999999</v>
      </c>
      <c r="K16" s="5">
        <v>3.05064</v>
      </c>
      <c r="L16" s="5">
        <v>1.0931</v>
      </c>
      <c r="M16" s="6">
        <f t="shared" si="0"/>
        <v>8.070491789118657E-2</v>
      </c>
    </row>
    <row r="17" spans="1:13">
      <c r="A17" t="s">
        <v>11</v>
      </c>
      <c r="B17" t="s">
        <v>21</v>
      </c>
      <c r="C17" t="s">
        <v>13</v>
      </c>
      <c r="D17" t="s">
        <v>18</v>
      </c>
      <c r="E17" t="s">
        <v>17</v>
      </c>
      <c r="F17" t="s">
        <v>16</v>
      </c>
      <c r="G17" s="3">
        <v>6.3762900000000002E-4</v>
      </c>
      <c r="H17">
        <v>70574</v>
      </c>
      <c r="I17" s="5">
        <v>1.30894</v>
      </c>
      <c r="J17" s="5">
        <v>1.5233000000000001</v>
      </c>
      <c r="K17" s="5">
        <v>0.73836400000000002</v>
      </c>
      <c r="L17" s="5">
        <v>0.40872900000000001</v>
      </c>
      <c r="M17" s="6">
        <f t="shared" si="0"/>
        <v>0.39018538662763064</v>
      </c>
    </row>
    <row r="18" spans="1:13">
      <c r="A18" t="s">
        <v>11</v>
      </c>
      <c r="B18" t="s">
        <v>21</v>
      </c>
      <c r="C18" t="s">
        <v>13</v>
      </c>
      <c r="D18" t="s">
        <v>19</v>
      </c>
      <c r="E18" t="s">
        <v>15</v>
      </c>
      <c r="F18" t="s">
        <v>16</v>
      </c>
      <c r="G18" s="3">
        <v>2.1254299999999999E-4</v>
      </c>
      <c r="H18">
        <v>70574</v>
      </c>
      <c r="I18" s="5">
        <v>3.56013</v>
      </c>
      <c r="J18" s="5">
        <v>0.606016</v>
      </c>
      <c r="K18" s="5">
        <v>17.3642</v>
      </c>
      <c r="L18" s="5">
        <v>4.5106299999999999</v>
      </c>
      <c r="M18" s="6">
        <f t="shared" si="0"/>
        <v>3.0858158114689691E-5</v>
      </c>
    </row>
    <row r="19" spans="1:13">
      <c r="A19" t="s">
        <v>11</v>
      </c>
      <c r="B19" t="s">
        <v>21</v>
      </c>
      <c r="C19" t="s">
        <v>13</v>
      </c>
      <c r="D19" t="s">
        <v>19</v>
      </c>
      <c r="E19" t="s">
        <v>17</v>
      </c>
      <c r="F19" t="s">
        <v>16</v>
      </c>
      <c r="G19" s="3">
        <v>6.5179799999999998E-4</v>
      </c>
      <c r="H19">
        <v>70574</v>
      </c>
      <c r="I19" s="5">
        <v>2.2333799999999999</v>
      </c>
      <c r="J19" s="5">
        <v>0.55873499999999998</v>
      </c>
      <c r="K19" s="5">
        <v>9.1838999999999995</v>
      </c>
      <c r="L19" s="5">
        <v>2.6123400000000001</v>
      </c>
      <c r="M19" s="6">
        <f t="shared" si="0"/>
        <v>2.4415183909866152E-3</v>
      </c>
    </row>
    <row r="20" spans="1:13">
      <c r="A20" t="s">
        <v>11</v>
      </c>
      <c r="B20" t="s">
        <v>21</v>
      </c>
      <c r="C20" s="5" t="s">
        <v>20</v>
      </c>
      <c r="D20" t="s">
        <v>14</v>
      </c>
      <c r="E20" t="s">
        <v>15</v>
      </c>
      <c r="F20" t="s">
        <v>16</v>
      </c>
      <c r="G20" s="3">
        <v>4.4768500000000002E-4</v>
      </c>
      <c r="H20">
        <v>23454</v>
      </c>
      <c r="I20" s="5">
        <v>2.9083199999999998</v>
      </c>
      <c r="J20" s="5">
        <v>0.71154300000000004</v>
      </c>
      <c r="K20" s="5">
        <v>9.3752899999999997</v>
      </c>
      <c r="L20" s="5">
        <v>2.6577199999999999</v>
      </c>
      <c r="M20" s="6">
        <f t="shared" si="0"/>
        <v>2.1992773423001864E-3</v>
      </c>
    </row>
    <row r="21" spans="1:13">
      <c r="A21" t="s">
        <v>11</v>
      </c>
      <c r="B21" t="s">
        <v>21</v>
      </c>
      <c r="C21" s="5" t="s">
        <v>20</v>
      </c>
      <c r="D21" t="s">
        <v>14</v>
      </c>
      <c r="E21" t="s">
        <v>17</v>
      </c>
      <c r="F21" t="s">
        <v>16</v>
      </c>
      <c r="G21" s="3">
        <v>2.6221500000000002E-3</v>
      </c>
      <c r="H21">
        <v>23454</v>
      </c>
      <c r="I21" s="5">
        <v>1.5170300000000001</v>
      </c>
      <c r="J21" s="5">
        <v>0.55477600000000005</v>
      </c>
      <c r="K21" s="5">
        <v>5.0261800000000001</v>
      </c>
      <c r="L21" s="5">
        <v>1.6026400000000001</v>
      </c>
      <c r="M21" s="6">
        <f t="shared" si="0"/>
        <v>2.4966634302175321E-2</v>
      </c>
    </row>
    <row r="22" spans="1:13">
      <c r="A22" t="s">
        <v>11</v>
      </c>
      <c r="B22" t="s">
        <v>21</v>
      </c>
      <c r="C22" s="5" t="s">
        <v>20</v>
      </c>
      <c r="D22" t="s">
        <v>18</v>
      </c>
      <c r="E22" t="s">
        <v>15</v>
      </c>
      <c r="F22" t="s">
        <v>16</v>
      </c>
      <c r="G22" s="3">
        <v>3.1977500000000001E-4</v>
      </c>
      <c r="H22">
        <v>23454</v>
      </c>
      <c r="I22" s="5">
        <v>2.6847400000000001</v>
      </c>
      <c r="J22" s="5">
        <v>0.92449400000000004</v>
      </c>
      <c r="K22" s="5">
        <v>5.0277000000000003</v>
      </c>
      <c r="L22" s="5">
        <v>1.6030199999999999</v>
      </c>
      <c r="M22" s="6">
        <f t="shared" si="0"/>
        <v>2.4944798492555046E-2</v>
      </c>
    </row>
    <row r="23" spans="1:13">
      <c r="A23" t="s">
        <v>11</v>
      </c>
      <c r="B23" t="s">
        <v>21</v>
      </c>
      <c r="C23" s="5" t="s">
        <v>20</v>
      </c>
      <c r="D23" t="s">
        <v>18</v>
      </c>
      <c r="E23" t="s">
        <v>17</v>
      </c>
      <c r="F23" t="s">
        <v>16</v>
      </c>
      <c r="G23" s="3">
        <v>1.42833E-3</v>
      </c>
      <c r="H23">
        <v>23454</v>
      </c>
      <c r="I23" s="5">
        <v>1.2469300000000001</v>
      </c>
      <c r="J23" s="5">
        <v>1.50471</v>
      </c>
      <c r="K23" s="5">
        <v>0.686724</v>
      </c>
      <c r="L23" s="5">
        <v>0.39010600000000001</v>
      </c>
      <c r="M23" s="6">
        <f t="shared" si="0"/>
        <v>0.40728085899536615</v>
      </c>
    </row>
    <row r="24" spans="1:13">
      <c r="A24" t="s">
        <v>11</v>
      </c>
      <c r="B24" t="s">
        <v>21</v>
      </c>
      <c r="C24" s="5" t="s">
        <v>20</v>
      </c>
      <c r="D24" t="s">
        <v>19</v>
      </c>
      <c r="E24" t="s">
        <v>15</v>
      </c>
      <c r="F24" t="s">
        <v>16</v>
      </c>
      <c r="G24" s="3">
        <v>1.2790999999999999E-4</v>
      </c>
      <c r="H24">
        <v>23454</v>
      </c>
      <c r="I24" s="5">
        <v>3.633</v>
      </c>
      <c r="J24" s="5">
        <v>1.01448</v>
      </c>
      <c r="K24" s="5">
        <v>7.5422200000000004</v>
      </c>
      <c r="L24" s="5">
        <v>2.2199</v>
      </c>
      <c r="M24" s="6">
        <f t="shared" si="0"/>
        <v>6.0269834652118505E-3</v>
      </c>
    </row>
    <row r="25" spans="1:13">
      <c r="A25" t="s">
        <v>11</v>
      </c>
      <c r="B25" t="s">
        <v>21</v>
      </c>
      <c r="C25" s="5" t="s">
        <v>20</v>
      </c>
      <c r="D25" t="s">
        <v>19</v>
      </c>
      <c r="E25" t="s">
        <v>17</v>
      </c>
      <c r="F25" t="s">
        <v>16</v>
      </c>
      <c r="G25" s="3">
        <v>1.1938300000000001E-3</v>
      </c>
      <c r="H25">
        <v>23454</v>
      </c>
      <c r="I25" s="5">
        <v>2.04426</v>
      </c>
      <c r="J25" s="5">
        <v>0.67100300000000002</v>
      </c>
      <c r="K25" s="5">
        <v>5.6901999999999999</v>
      </c>
      <c r="L25" s="5">
        <v>1.7680199999999999</v>
      </c>
      <c r="M25" s="6">
        <f t="shared" si="0"/>
        <v>1.7060038228146633E-2</v>
      </c>
    </row>
  </sheetData>
  <conditionalFormatting sqref="M2:M25">
    <cfRule type="cellIs" dxfId="0" priority="1" operator="lessThan">
      <formula>0.001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Vujkovic, Marijana</dc:creator>
  <cp:lastModifiedBy>Oveis Jamialahmadi</cp:lastModifiedBy>
  <dcterms:created xsi:type="dcterms:W3CDTF">2025-05-01T14:19:20Z</dcterms:created>
  <dcterms:modified xsi:type="dcterms:W3CDTF">2025-05-02T08:59:33Z</dcterms:modified>
</cp:coreProperties>
</file>