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 - descargas/simulaciones veins/respaldo de simulaciones/resultados 16 oct 2024/"/>
    </mc:Choice>
  </mc:AlternateContent>
  <xr:revisionPtr revIDLastSave="0" documentId="13_ncr:1_{D928F348-94BF-B248-9684-327847C51D51}" xr6:coauthVersionLast="47" xr6:coauthVersionMax="47" xr10:uidLastSave="{00000000-0000-0000-0000-000000000000}"/>
  <bookViews>
    <workbookView xWindow="0" yWindow="500" windowWidth="51200" windowHeight="27780" xr2:uid="{00000000-000D-0000-FFFF-FFFF00000000}"/>
  </bookViews>
  <sheets>
    <sheet name="pheromone 60" sheetId="1" r:id="rId1"/>
    <sheet name="pheromone 120" sheetId="2" r:id="rId2"/>
    <sheet name="pheromone 180" sheetId="3" r:id="rId3"/>
    <sheet name="pheromone 240" sheetId="4" r:id="rId4"/>
    <sheet name="pheromone 300" sheetId="5" r:id="rId5"/>
    <sheet name="pheromone 360" sheetId="6" r:id="rId6"/>
    <sheet name="flooding-c 60" sheetId="7" r:id="rId7"/>
    <sheet name="flooding-c 120" sheetId="8" r:id="rId8"/>
    <sheet name="flooding-c 180" sheetId="9" r:id="rId9"/>
    <sheet name="flooding-c 240" sheetId="10" r:id="rId10"/>
    <sheet name="flooding-c 300" sheetId="11" r:id="rId11"/>
    <sheet name="flooding-c 360" sheetId="12" r:id="rId12"/>
    <sheet name="flooding-r 60" sheetId="20" r:id="rId13"/>
    <sheet name="flooding-r 120" sheetId="21" r:id="rId14"/>
    <sheet name="flooding-r 180" sheetId="22" r:id="rId15"/>
    <sheet name="flooding-r 240" sheetId="23" r:id="rId16"/>
    <sheet name="flooding-r 300" sheetId="24" r:id="rId17"/>
    <sheet name="flooding-r 360" sheetId="25" r:id="rId18"/>
    <sheet name="overall Rx messages comparison" sheetId="14" r:id="rId19"/>
    <sheet name="only ST coupled Rx mess compari" sheetId="15" r:id="rId20"/>
    <sheet name="Bytes Rx payload" sheetId="18" r:id="rId21"/>
    <sheet name="detour per entity  Rx" sheetId="19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8" l="1"/>
  <c r="H6" i="18"/>
  <c r="H5" i="18"/>
  <c r="H4" i="18"/>
  <c r="H3" i="18"/>
  <c r="H2" i="18"/>
  <c r="G6" i="18"/>
  <c r="G5" i="18"/>
  <c r="G4" i="18"/>
  <c r="G3" i="18"/>
  <c r="G2" i="18"/>
  <c r="F6" i="18"/>
  <c r="F5" i="18"/>
  <c r="F4" i="18"/>
  <c r="F3" i="18"/>
  <c r="D7" i="19"/>
  <c r="D6" i="19"/>
  <c r="D5" i="19"/>
  <c r="D4" i="19"/>
  <c r="D3" i="19"/>
  <c r="D2" i="19"/>
  <c r="C7" i="19"/>
  <c r="C6" i="19"/>
  <c r="C5" i="19"/>
  <c r="C4" i="19"/>
  <c r="C3" i="19"/>
  <c r="C2" i="19"/>
  <c r="B7" i="19"/>
  <c r="B6" i="19"/>
  <c r="B5" i="19"/>
  <c r="B4" i="19"/>
  <c r="B3" i="19"/>
  <c r="D952" i="2"/>
  <c r="B2" i="19"/>
  <c r="D851" i="1"/>
  <c r="D7" i="18"/>
  <c r="D6" i="18"/>
  <c r="D5" i="18"/>
  <c r="D4" i="18"/>
  <c r="D3" i="18"/>
  <c r="D2" i="18"/>
  <c r="D7" i="15"/>
  <c r="D6" i="15"/>
  <c r="D5" i="15"/>
  <c r="D4" i="15"/>
  <c r="D3" i="15"/>
  <c r="D7" i="14"/>
  <c r="D721" i="25"/>
  <c r="J718" i="25"/>
  <c r="E718" i="25"/>
  <c r="D718" i="25"/>
  <c r="B718" i="25"/>
  <c r="A424" i="25"/>
  <c r="A398" i="25"/>
  <c r="A388" i="25"/>
  <c r="A378" i="25"/>
  <c r="A368" i="25"/>
  <c r="A358" i="25"/>
  <c r="A348" i="25"/>
  <c r="A338" i="25"/>
  <c r="A328" i="25"/>
  <c r="A318" i="25"/>
  <c r="A308" i="25"/>
  <c r="A297" i="25"/>
  <c r="A288" i="25"/>
  <c r="A279" i="25"/>
  <c r="A268" i="25"/>
  <c r="A258" i="25"/>
  <c r="A248" i="25"/>
  <c r="A237" i="25"/>
  <c r="A228" i="25"/>
  <c r="A217" i="25"/>
  <c r="A208" i="25"/>
  <c r="A197" i="25"/>
  <c r="A188" i="25"/>
  <c r="A177" i="25"/>
  <c r="A168" i="25"/>
  <c r="A158" i="25"/>
  <c r="A148" i="25"/>
  <c r="A137" i="25"/>
  <c r="A128" i="25"/>
  <c r="A117" i="25"/>
  <c r="A108" i="25"/>
  <c r="A98" i="25"/>
  <c r="A88" i="25"/>
  <c r="A77" i="25"/>
  <c r="A68" i="25"/>
  <c r="A57" i="25"/>
  <c r="A48" i="25"/>
  <c r="A37" i="25"/>
  <c r="A28" i="25"/>
  <c r="A19" i="25"/>
  <c r="A2" i="25"/>
  <c r="D2" i="15"/>
  <c r="D6" i="14"/>
  <c r="D5" i="14"/>
  <c r="D4" i="14"/>
  <c r="D3" i="14"/>
  <c r="D2" i="14"/>
  <c r="D655" i="24"/>
  <c r="J653" i="24"/>
  <c r="E653" i="24"/>
  <c r="D653" i="24"/>
  <c r="B653" i="24"/>
  <c r="D562" i="23"/>
  <c r="J560" i="23"/>
  <c r="E560" i="23"/>
  <c r="D560" i="23"/>
  <c r="B560" i="23"/>
  <c r="J489" i="22"/>
  <c r="J417" i="21"/>
  <c r="J718" i="12"/>
  <c r="J653" i="11"/>
  <c r="J560" i="10"/>
  <c r="J488" i="9"/>
  <c r="D492" i="22"/>
  <c r="E489" i="22"/>
  <c r="D489" i="22"/>
  <c r="B489" i="22"/>
  <c r="D419" i="21"/>
  <c r="D417" i="21"/>
  <c r="B417" i="21"/>
  <c r="E417" i="21"/>
  <c r="E342" i="20"/>
  <c r="E718" i="12"/>
  <c r="E653" i="11"/>
  <c r="E560" i="10"/>
  <c r="E342" i="7"/>
  <c r="E488" i="9"/>
  <c r="J417" i="8"/>
  <c r="E417" i="8"/>
  <c r="J342" i="20"/>
  <c r="D344" i="20"/>
  <c r="D342" i="20"/>
  <c r="B342" i="20"/>
  <c r="J342" i="7"/>
  <c r="J1304" i="6"/>
  <c r="J1148" i="5"/>
  <c r="J1087" i="4"/>
  <c r="J1067" i="3"/>
  <c r="J950" i="2"/>
  <c r="C7" i="18"/>
  <c r="C6" i="18"/>
  <c r="C5" i="18"/>
  <c r="C4" i="18"/>
  <c r="C3" i="18"/>
  <c r="C2" i="18"/>
  <c r="B7" i="18"/>
  <c r="B6" i="18"/>
  <c r="B5" i="18"/>
  <c r="B4" i="18"/>
  <c r="B3" i="18"/>
  <c r="B2" i="18"/>
  <c r="J849" i="1"/>
  <c r="C7" i="15"/>
  <c r="B7" i="15"/>
  <c r="C6" i="15"/>
  <c r="B6" i="15"/>
  <c r="C5" i="15"/>
  <c r="B5" i="15"/>
  <c r="C4" i="15"/>
  <c r="B4" i="15"/>
  <c r="C3" i="15"/>
  <c r="B3" i="15"/>
  <c r="C2" i="15"/>
  <c r="B2" i="15"/>
  <c r="C7" i="14"/>
  <c r="B7" i="14"/>
  <c r="C6" i="14"/>
  <c r="B6" i="14"/>
  <c r="C5" i="14"/>
  <c r="B5" i="14"/>
  <c r="C4" i="14"/>
  <c r="B4" i="14"/>
  <c r="C3" i="14"/>
  <c r="B3" i="14"/>
  <c r="C2" i="14"/>
  <c r="B2" i="14"/>
  <c r="D721" i="12"/>
  <c r="D655" i="11"/>
  <c r="D562" i="10"/>
  <c r="D491" i="9"/>
  <c r="D419" i="8"/>
  <c r="D344" i="7"/>
  <c r="D1306" i="6"/>
  <c r="D1150" i="5"/>
  <c r="D1089" i="4"/>
  <c r="D1069" i="3"/>
  <c r="L482" i="2"/>
  <c r="L481" i="2"/>
  <c r="L393" i="1"/>
  <c r="L392" i="1"/>
  <c r="B718" i="12"/>
  <c r="D718" i="12"/>
  <c r="K411" i="12"/>
  <c r="K405" i="12"/>
  <c r="K395" i="12"/>
  <c r="K385" i="12"/>
  <c r="K375" i="12"/>
  <c r="K365" i="12"/>
  <c r="K355" i="12"/>
  <c r="K345" i="12"/>
  <c r="K334" i="12"/>
  <c r="K325" i="12"/>
  <c r="K314" i="12"/>
  <c r="K305" i="12"/>
  <c r="K294" i="12"/>
  <c r="K285" i="12"/>
  <c r="K275" i="12"/>
  <c r="K265" i="12"/>
  <c r="K255" i="12"/>
  <c r="K245" i="12"/>
  <c r="K234" i="12"/>
  <c r="K225" i="12"/>
  <c r="K215" i="12"/>
  <c r="K205" i="12"/>
  <c r="K194" i="12"/>
  <c r="K185" i="12"/>
  <c r="K174" i="12"/>
  <c r="K165" i="12"/>
  <c r="K154" i="12"/>
  <c r="K145" i="12"/>
  <c r="K134" i="12"/>
  <c r="K125" i="12"/>
  <c r="K114" i="12"/>
  <c r="K105" i="12"/>
  <c r="K95" i="12"/>
  <c r="K85" i="12"/>
  <c r="K74" i="12"/>
  <c r="K65" i="12"/>
  <c r="K54" i="12"/>
  <c r="K45" i="12"/>
  <c r="K34" i="12"/>
  <c r="K25" i="12"/>
  <c r="K16" i="12"/>
  <c r="B653" i="11"/>
  <c r="D653" i="11"/>
  <c r="K392" i="11"/>
  <c r="K384" i="11"/>
  <c r="K371" i="11"/>
  <c r="K364" i="11"/>
  <c r="K353" i="11"/>
  <c r="K344" i="11"/>
  <c r="K337" i="11"/>
  <c r="K317" i="11"/>
  <c r="K306" i="11"/>
  <c r="K297" i="11"/>
  <c r="K288" i="11"/>
  <c r="K271" i="11"/>
  <c r="K258" i="11"/>
  <c r="K251" i="11"/>
  <c r="K240" i="11"/>
  <c r="K231" i="11"/>
  <c r="K224" i="11"/>
  <c r="K204" i="11"/>
  <c r="K193" i="11"/>
  <c r="K184" i="11"/>
  <c r="K175" i="11"/>
  <c r="K158" i="11"/>
  <c r="K145" i="11"/>
  <c r="K138" i="11"/>
  <c r="K127" i="11"/>
  <c r="K118" i="11"/>
  <c r="K111" i="11"/>
  <c r="K91" i="11"/>
  <c r="K80" i="11"/>
  <c r="K71" i="11"/>
  <c r="K62" i="11"/>
  <c r="K45" i="11"/>
  <c r="K32" i="11"/>
  <c r="K25" i="11"/>
  <c r="K14" i="11"/>
  <c r="B560" i="10"/>
  <c r="D560" i="10"/>
  <c r="K343" i="10"/>
  <c r="K339" i="10"/>
  <c r="K332" i="10"/>
  <c r="K323" i="10"/>
  <c r="K314" i="10"/>
  <c r="K307" i="10"/>
  <c r="K298" i="10"/>
  <c r="K289" i="10"/>
  <c r="K282" i="10"/>
  <c r="K273" i="10"/>
  <c r="K264" i="10"/>
  <c r="K257" i="10"/>
  <c r="K248" i="10"/>
  <c r="K239" i="10"/>
  <c r="K232" i="10"/>
  <c r="K223" i="10"/>
  <c r="K214" i="10"/>
  <c r="K207" i="10"/>
  <c r="K198" i="10"/>
  <c r="K189" i="10"/>
  <c r="K182" i="10"/>
  <c r="K173" i="10"/>
  <c r="K164" i="10"/>
  <c r="K157" i="10"/>
  <c r="K148" i="10"/>
  <c r="K139" i="10"/>
  <c r="K132" i="10"/>
  <c r="K123" i="10"/>
  <c r="K114" i="10"/>
  <c r="K107" i="10"/>
  <c r="K98" i="10"/>
  <c r="K89" i="10"/>
  <c r="K82" i="10"/>
  <c r="K73" i="10"/>
  <c r="K64" i="10"/>
  <c r="K57" i="10"/>
  <c r="K48" i="10"/>
  <c r="K39" i="10"/>
  <c r="K32" i="10"/>
  <c r="K23" i="10"/>
  <c r="K14" i="10"/>
  <c r="B488" i="9"/>
  <c r="D488" i="9"/>
  <c r="K318" i="9"/>
  <c r="K315" i="9"/>
  <c r="K308" i="9"/>
  <c r="K293" i="9"/>
  <c r="K284" i="9"/>
  <c r="K277" i="9"/>
  <c r="K262" i="9"/>
  <c r="K253" i="9"/>
  <c r="K246" i="9"/>
  <c r="K231" i="9"/>
  <c r="K222" i="9"/>
  <c r="K215" i="9"/>
  <c r="K200" i="9"/>
  <c r="K191" i="9"/>
  <c r="K184" i="9"/>
  <c r="K169" i="9"/>
  <c r="K160" i="9"/>
  <c r="K153" i="9"/>
  <c r="K138" i="9"/>
  <c r="K129" i="9"/>
  <c r="K122" i="9"/>
  <c r="K107" i="9"/>
  <c r="K91" i="9"/>
  <c r="K76" i="9"/>
  <c r="K67" i="9"/>
  <c r="K60" i="9"/>
  <c r="K45" i="9"/>
  <c r="K36" i="9"/>
  <c r="K29" i="9"/>
  <c r="K14" i="9"/>
  <c r="B417" i="8"/>
  <c r="D417" i="8"/>
  <c r="K292" i="8"/>
  <c r="K285" i="8"/>
  <c r="K270" i="8"/>
  <c r="K257" i="8"/>
  <c r="K242" i="8"/>
  <c r="K227" i="8"/>
  <c r="K214" i="8"/>
  <c r="K199" i="8"/>
  <c r="K184" i="8"/>
  <c r="K171" i="8"/>
  <c r="K156" i="8"/>
  <c r="K141" i="8"/>
  <c r="K128" i="8"/>
  <c r="K113" i="8"/>
  <c r="K98" i="8"/>
  <c r="K85" i="8"/>
  <c r="K70" i="8"/>
  <c r="K55" i="8"/>
  <c r="K42" i="8"/>
  <c r="K27" i="8"/>
  <c r="K12" i="8"/>
  <c r="B342" i="7"/>
  <c r="D342" i="7"/>
  <c r="K265" i="7"/>
  <c r="K259" i="7"/>
  <c r="K246" i="7"/>
  <c r="K233" i="7"/>
  <c r="K218" i="7"/>
  <c r="K181" i="7"/>
  <c r="K168" i="7"/>
  <c r="K155" i="7"/>
  <c r="K140" i="7"/>
  <c r="K103" i="7"/>
  <c r="K90" i="7"/>
  <c r="K77" i="7"/>
  <c r="K62" i="7"/>
  <c r="K25" i="7"/>
  <c r="K12" i="7"/>
  <c r="B1304" i="6"/>
  <c r="D1304" i="6"/>
  <c r="K782" i="6"/>
  <c r="K754" i="6"/>
  <c r="K678" i="6"/>
  <c r="K602" i="6"/>
  <c r="K526" i="6"/>
  <c r="K450" i="6"/>
  <c r="K374" i="6"/>
  <c r="K298" i="6"/>
  <c r="K222" i="6"/>
  <c r="K146" i="6"/>
  <c r="K70" i="6"/>
  <c r="K16" i="6"/>
  <c r="B1148" i="5"/>
  <c r="D1148" i="5"/>
  <c r="K627" i="5"/>
  <c r="K582" i="5"/>
  <c r="K531" i="5"/>
  <c r="K465" i="5"/>
  <c r="K401" i="5"/>
  <c r="K350" i="5"/>
  <c r="K284" i="5"/>
  <c r="K220" i="5"/>
  <c r="K169" i="5"/>
  <c r="K124" i="5"/>
  <c r="K70" i="5"/>
  <c r="K14" i="5"/>
  <c r="B1087" i="4"/>
  <c r="D1087" i="4"/>
  <c r="K564" i="4"/>
  <c r="K556" i="4"/>
  <c r="K500" i="4"/>
  <c r="K450" i="4"/>
  <c r="K396" i="4"/>
  <c r="K340" i="4"/>
  <c r="K290" i="4"/>
  <c r="K236" i="4"/>
  <c r="K180" i="4"/>
  <c r="K130" i="4"/>
  <c r="K76" i="4"/>
  <c r="K14" i="4"/>
  <c r="B1067" i="3"/>
  <c r="D1067" i="3"/>
  <c r="K549" i="3"/>
  <c r="K546" i="3"/>
  <c r="K494" i="3"/>
  <c r="K442" i="3"/>
  <c r="K338" i="3"/>
  <c r="K390" i="3"/>
  <c r="K286" i="3"/>
  <c r="K234" i="3"/>
  <c r="K182" i="3"/>
  <c r="K130" i="3"/>
  <c r="K78" i="3"/>
  <c r="K14" i="3"/>
  <c r="D950" i="2"/>
  <c r="B950" i="2"/>
  <c r="K432" i="2"/>
  <c r="K428" i="2"/>
  <c r="K384" i="2"/>
  <c r="K344" i="2"/>
  <c r="K308" i="2"/>
  <c r="K264" i="2"/>
  <c r="K224" i="2"/>
  <c r="K188" i="2"/>
  <c r="K144" i="2"/>
  <c r="K104" i="2"/>
  <c r="K68" i="2"/>
  <c r="K12" i="2"/>
  <c r="B849" i="1"/>
  <c r="D849" i="1"/>
  <c r="K329" i="1"/>
  <c r="K12" i="1"/>
  <c r="K316" i="1"/>
  <c r="K284" i="1"/>
  <c r="K224" i="1"/>
  <c r="K192" i="1"/>
  <c r="K132" i="1"/>
  <c r="K100" i="1"/>
  <c r="K52" i="1"/>
  <c r="G7" i="18" l="1"/>
  <c r="F7" i="18"/>
  <c r="H7" i="18"/>
</calcChain>
</file>

<file path=xl/sharedStrings.xml><?xml version="1.0" encoding="utf-8"?>
<sst xmlns="http://schemas.openxmlformats.org/spreadsheetml/2006/main" count="9908" uniqueCount="203">
  <si>
    <t xml:space="preserve">y): </t>
  </si>
  <si>
    <t>roadId = BB00:0::0:5:0:243.854156:229.800003:21::0.110000:0.083333:0.082000:0.048000::5::E60;</t>
  </si>
  <si>
    <t>(Packet)notificar  (500 B) [Ieee80211OfdmPhyHeader</t>
  </si>
  <si>
    <t xml:space="preserve"> rate = 0</t>
  </si>
  <si>
    <t xml:space="preserve"> reserved = false</t>
  </si>
  <si>
    <t xml:space="preserve"> parity = false</t>
  </si>
  <si>
    <t xml:space="preserve"> tail = 0</t>
  </si>
  <si>
    <t xml:space="preserve"> service = 0 | Ieee80211DataHeader</t>
  </si>
  <si>
    <t xml:space="preserve"> address4 = 00-00-00-00-00-00</t>
  </si>
  <si>
    <t xml:space="preserve"> ackPolicy = 0 (NORMAL_ACK)</t>
  </si>
  <si>
    <t xml:space="preserve"> tid = 0</t>
  </si>
  <si>
    <t xml:space="preserve"> aMsduPresent = false | Ieee802EpdHeader</t>
  </si>
  <si>
    <t xml:space="preserve"> etherType = 2048 | Ipv4Header</t>
  </si>
  <si>
    <t xml:space="preserve"> version = 4</t>
  </si>
  <si>
    <t xml:space="preserve"> headerLength = 20 B</t>
  </si>
  <si>
    <t xml:space="preserve"> typeOfService = 0</t>
  </si>
  <si>
    <t xml:space="preserve"> totalLengthField = 528 B</t>
  </si>
  <si>
    <t xml:space="preserve"> identification = 41</t>
  </si>
  <si>
    <t xml:space="preserve"> reservedBit = false</t>
  </si>
  <si>
    <t xml:space="preserve"> moreFragments = false</t>
  </si>
  <si>
    <t xml:space="preserve"> dontFragment = false</t>
  </si>
  <si>
    <t xml:space="preserve"> fragmentOffset = 0</t>
  </si>
  <si>
    <t xml:space="preserve"> timeToLive = 1</t>
  </si>
  <si>
    <t xml:space="preserve"> protocolId = 17 (IP_PROT_UDP)</t>
  </si>
  <si>
    <t xml:space="preserve"> crc = 49165</t>
  </si>
  <si>
    <t xml:space="preserve"> crcMode = 1 (CRC_DECLARED_CORRECT)</t>
  </si>
  <si>
    <t xml:space="preserve"> srcAddress = 10.0.0.41</t>
  </si>
  <si>
    <t xml:space="preserve"> destAddress = 224.0.0.1</t>
  </si>
  <si>
    <t xml:space="preserve"> options =  | UdpHeader</t>
  </si>
  <si>
    <t xml:space="preserve"> srcPort = 9001</t>
  </si>
  <si>
    <t xml:space="preserve"> destPort = 9001</t>
  </si>
  <si>
    <t xml:space="preserve"> totalLengthField = 508 B</t>
  </si>
  <si>
    <t xml:space="preserve"> crc = c00d</t>
  </si>
  <si>
    <t xml:space="preserve"> crcMode = 1 (CRC_DECLARED_CORRECT) | VeinsInetSampleMessage</t>
  </si>
  <si>
    <t xml:space="preserve"> roadId = BB00:0::0:5:0:243.854156:229.800003:21::0.110000:0.083333:0.082000:0.048000::5::E60; | Ieee80211MacTrailer</t>
  </si>
  <si>
    <t xml:space="preserve"> fcs = 0</t>
  </si>
  <si>
    <t xml:space="preserve"> fcsMode = 1 (FCS_DECLARED_CORRECT) | BitCountChunk</t>
  </si>
  <si>
    <t xml:space="preserve"> data = 0]</t>
  </si>
  <si>
    <t xml:space="preserve"> mi x</t>
  </si>
  <si>
    <t xml:space="preserve"> mi y</t>
  </si>
  <si>
    <t xml:space="preserve"> distancia al recibir</t>
  </si>
  <si>
    <t xml:space="preserve"> tiempo de recepcion</t>
  </si>
  <si>
    <t xml:space="preserve">--- </t>
  </si>
  <si>
    <t>roadId = BB00:0::0:5:0:243.854156:229.800003:21::0.021000:0.083333:0.104000:0.020000::5::E60;</t>
  </si>
  <si>
    <t xml:space="preserve"> roadId = BB00:0::0:5:0:243.854156:229.800003:21::0.021000:0.083333:0.104000:0.020000::5::E60; | Ieee80211MacTrailer</t>
  </si>
  <si>
    <t>roadId = BB00:0::0:5:0:243.854156:229.800003:21::0.118000:0.083333:0.075000:0.014000::5::E60;</t>
  </si>
  <si>
    <t xml:space="preserve"> roadId = BB00:0::0:5:0:243.854156:229.800003:21::0.118000:0.083333:0.075000:0.014000::5::E60; | Ieee80211MacTrailer</t>
  </si>
  <si>
    <t>roadId = BB00:0::0:5:0:243.854156:229.800003:21::0.132000:0.083333:0.074000:0.107000::5::E60;</t>
  </si>
  <si>
    <t xml:space="preserve"> roadId = BB00:0::0:5:0:243.854156:229.800003:21::0.132000:0.083333:0.074000:0.107000::5::E60; | Ieee80211MacTrailer</t>
  </si>
  <si>
    <t>roadId = BB00:0::0:5:0:243.862579:229.800003:21::0.061000:0.083333:0.088000:0.073000::5::E60;</t>
  </si>
  <si>
    <t xml:space="preserve"> roadId = BB00:0::0:5:0:243.862579:229.800003:21::0.061000:0.083333:0.088000:0.073000::5::E60; | Ieee80211MacTrailer</t>
  </si>
  <si>
    <t>roadId = BB00:0::0:5:0:243.862579:229.800003:21::0.028000:0.083333:0.051000:0.111000::5::E60;</t>
  </si>
  <si>
    <t xml:space="preserve"> roadId = BB00:0::0:5:0:243.862579:229.800003:21::0.028000:0.083333:0.051000:0.111000::5::E60; | Ieee80211MacTrailer</t>
  </si>
  <si>
    <t xml:space="preserve"> entidades en el ambiente </t>
  </si>
  <si>
    <t>roadId = 5::243.854156:229.800000:21::E60;</t>
  </si>
  <si>
    <t>(Packet)accidente (200 B) [Ieee80211OfdmPhyHeader</t>
  </si>
  <si>
    <t xml:space="preserve"> totalLengthField = 228 B</t>
  </si>
  <si>
    <t xml:space="preserve"> identification = 40</t>
  </si>
  <si>
    <t xml:space="preserve"> srcAddress = 10.0.1.125</t>
  </si>
  <si>
    <t xml:space="preserve"> totalLengthField = 208 B</t>
  </si>
  <si>
    <t xml:space="preserve"> roadId = 5::243.854156:229.800000:21::E60; | Ieee80211MacTrailer</t>
  </si>
  <si>
    <t>roadId = 5::243.862579:229.800000:21::E60;</t>
  </si>
  <si>
    <t>(Packet)relay (200 B) [Ieee80211OfdmPhyHeader</t>
  </si>
  <si>
    <t xml:space="preserve"> identification = 0</t>
  </si>
  <si>
    <t xml:space="preserve"> srcAddress = 10.0.46.165</t>
  </si>
  <si>
    <t xml:space="preserve"> roadId = 5::243.862579:229.800000:21::E60; | Ieee80211MacTrailer</t>
  </si>
  <si>
    <t xml:space="preserve"> srcAddress = 10.0.55.37</t>
  </si>
  <si>
    <t>+++ id</t>
  </si>
  <si>
    <t>overall Rx packet per entity</t>
  </si>
  <si>
    <t>space-time coupled incident Rx packet per entity</t>
  </si>
  <si>
    <t>bytes Rx payload only (promedio)</t>
  </si>
  <si>
    <t>roadId = 5:40::243.854156:229.800000:21::E60;</t>
  </si>
  <si>
    <t xml:space="preserve"> identification = 1</t>
  </si>
  <si>
    <t xml:space="preserve"> srcAddress = 10.0.9.253</t>
  </si>
  <si>
    <t xml:space="preserve"> roadId = 5:40::243.854156:229.800000:21::E60; | Ieee80211MacTrailer</t>
  </si>
  <si>
    <t xml:space="preserve"> srcAddress = 10.0.17.41</t>
  </si>
  <si>
    <t xml:space="preserve"> srcAddress = 10.0.27.201</t>
  </si>
  <si>
    <t xml:space="preserve"> srcAddress = 10.0.34.177</t>
  </si>
  <si>
    <t>roadId = 5:40::243.862579:229.800000:21::E60;</t>
  </si>
  <si>
    <t xml:space="preserve"> srcAddress = 10.0.47.181</t>
  </si>
  <si>
    <t xml:space="preserve"> roadId = 5:40::243.862579:229.800000:21::E60; | Ieee80211MacTrailer</t>
  </si>
  <si>
    <t>flooding-c</t>
  </si>
  <si>
    <t>flooding-r</t>
  </si>
  <si>
    <t xml:space="preserve"> srcAddress = 10.0.54.225</t>
  </si>
  <si>
    <t>pheromone</t>
  </si>
  <si>
    <t>1 veh/min * route</t>
  </si>
  <si>
    <t>2 veh/min * route</t>
  </si>
  <si>
    <t>3 veh/min * route</t>
  </si>
  <si>
    <t>4 veh/min * route</t>
  </si>
  <si>
    <t>5 veh/min * route</t>
  </si>
  <si>
    <t>6 veh/min * route</t>
  </si>
  <si>
    <t>Growth rate pheromone</t>
  </si>
  <si>
    <t>2-1</t>
  </si>
  <si>
    <t>3-2</t>
  </si>
  <si>
    <t>4-3</t>
  </si>
  <si>
    <t>5-4</t>
  </si>
  <si>
    <t>6-5</t>
  </si>
  <si>
    <t>Average</t>
  </si>
  <si>
    <t>Growth rate flooding-c</t>
  </si>
  <si>
    <t>Growth rate flooding-r</t>
  </si>
  <si>
    <t>current time: 22.1 occurrence number: 0</t>
  </si>
  <si>
    <t>current time: 23.1 occurrence number: 1</t>
  </si>
  <si>
    <t>current time: 28.1 occurrence number: 2</t>
  </si>
  <si>
    <t>current time: 33.1 occurrence number: 3</t>
  </si>
  <si>
    <t>current time: 38.1 occurrence number: 4</t>
  </si>
  <si>
    <t>current time: 43.1 occurrence number: 5</t>
  </si>
  <si>
    <t>current time: 48.1 occurrence number: 6</t>
  </si>
  <si>
    <t>current time: 53.1 occurrence number: 7</t>
  </si>
  <si>
    <t>current time: 58.1 occurrence number: 8</t>
  </si>
  <si>
    <t>current time: 63.1 occurrence number: 9</t>
  </si>
  <si>
    <t>current time: 68.1 occurrence number: 10</t>
  </si>
  <si>
    <t>current time: 73.1 occurrence number: 11</t>
  </si>
  <si>
    <t>current time: 78.1 occurrence number: 12</t>
  </si>
  <si>
    <t>current time: 83.1 occurrence number: 13</t>
  </si>
  <si>
    <t>current time: 88.1 occurrence number: 14</t>
  </si>
  <si>
    <t>current time: 93.1 occurrence number: 15</t>
  </si>
  <si>
    <t>current time: 98.1 occurrence number: 16</t>
  </si>
  <si>
    <t>current time: 103.1 occurrence number: 17</t>
  </si>
  <si>
    <t>current time: 108.1 occurrence number: 18</t>
  </si>
  <si>
    <t>current time: 113.1 occurrence number: 19</t>
  </si>
  <si>
    <t>current time: 118.1 occurrence number: 20</t>
  </si>
  <si>
    <t>current time: 123.1 occurrence number: 21</t>
  </si>
  <si>
    <t>current time: 128.1 occurrence number: 22</t>
  </si>
  <si>
    <t>current time: 133.1 occurrence number: 23</t>
  </si>
  <si>
    <t>current time: 138.1 occurrence number: 24</t>
  </si>
  <si>
    <t>current time: 143.1 occurrence number: 25</t>
  </si>
  <si>
    <t>current time: 148.1 occurrence number: 26</t>
  </si>
  <si>
    <t>current time: 153.1 occurrence number: 27</t>
  </si>
  <si>
    <t>current time: 158.1 occurrence number: 28</t>
  </si>
  <si>
    <t>current time: 163.1 occurrence number: 29</t>
  </si>
  <si>
    <t>current time: 168.1 occurrence number: 30</t>
  </si>
  <si>
    <t>current time: 173.1 occurrence number: 31</t>
  </si>
  <si>
    <t>current time: 178.1 occurrence number: 32</t>
  </si>
  <si>
    <t>current time: 183.1 occurrence number: 33</t>
  </si>
  <si>
    <t>current time: 188.1 occurrence number: 34</t>
  </si>
  <si>
    <t>current time: 193.1 occurrence number: 35</t>
  </si>
  <si>
    <t>current time: 198.1 occurrence number: 36</t>
  </si>
  <si>
    <t>current time: 203.1 occurrence number: 37</t>
  </si>
  <si>
    <t>current time: 208.1 occurrence number: 38</t>
  </si>
  <si>
    <t>current time: 213.1 occurrence number: 39</t>
  </si>
  <si>
    <t>current time: 218.1 occurrence number: 40</t>
  </si>
  <si>
    <t>current time: 223.1 occurrence number: 41</t>
  </si>
  <si>
    <t>current time: 228.1 occurrence number: 42</t>
  </si>
  <si>
    <t>current time: 22.1 occurrence number: 1</t>
  </si>
  <si>
    <t>current time: 27.1 occurrence number: 2</t>
  </si>
  <si>
    <t>current time: 32.1 occurrence number: 3</t>
  </si>
  <si>
    <t>current time: 37.1 occurrence number: 4</t>
  </si>
  <si>
    <t>current time: 42.1 occurrence number: 5</t>
  </si>
  <si>
    <t>current time: 47.1 occurrence number: 6</t>
  </si>
  <si>
    <t>current time: 52.1 occurrence number: 7</t>
  </si>
  <si>
    <t>current time: 57.1 occurrence number: 8</t>
  </si>
  <si>
    <t>current time: 62.1 occurrence number: 9</t>
  </si>
  <si>
    <t>current time: 67.1 occurrence number: 10</t>
  </si>
  <si>
    <t>current time: 72.1 occurrence number: 11</t>
  </si>
  <si>
    <t>current time: 77.1 occurrence number: 12</t>
  </si>
  <si>
    <t>current time: 82.1 occurrence number: 13</t>
  </si>
  <si>
    <t>current time: 87.1 occurrence number: 14</t>
  </si>
  <si>
    <t>current time: 92.1 occurrence number: 15</t>
  </si>
  <si>
    <t>current time: 97.1 occurrence number: 16</t>
  </si>
  <si>
    <t>current time: 102.1 occurrence number: 17</t>
  </si>
  <si>
    <t>current time: 107.1 occurrence number: 18</t>
  </si>
  <si>
    <t>current time: 112.1 occurrence number: 19</t>
  </si>
  <si>
    <t>current time: 117.1 occurrence number: 20</t>
  </si>
  <si>
    <t>current time: 122.1 occurrence number: 21</t>
  </si>
  <si>
    <t>current time: 127.1 occurrence number: 22</t>
  </si>
  <si>
    <t>current time: 132.1 occurrence number: 23</t>
  </si>
  <si>
    <t>current time: 137.1 occurrence number: 24</t>
  </si>
  <si>
    <t>current time: 142.1 occurrence number: 25</t>
  </si>
  <si>
    <t>current time: 147.1 occurrence number: 26</t>
  </si>
  <si>
    <t>current time: 152.1 occurrence number: 27</t>
  </si>
  <si>
    <t>current time: 157.1 occurrence number: 28</t>
  </si>
  <si>
    <t>current time: 162.1 occurrence number: 29</t>
  </si>
  <si>
    <t>current time: 167.1 occurrence number: 30</t>
  </si>
  <si>
    <t>current time: 172.1 occurrence number: 31</t>
  </si>
  <si>
    <t>current time: 177.1 occurrence number: 32</t>
  </si>
  <si>
    <t>current time: 182.1 occurrence number: 33</t>
  </si>
  <si>
    <t>current time: 187.1 occurrence number: 34</t>
  </si>
  <si>
    <t>current time: 192.1 occurrence number: 35</t>
  </si>
  <si>
    <t>current time: 197.1 occurrence number: 36</t>
  </si>
  <si>
    <t>current time: 202.1 occurrence number: 37</t>
  </si>
  <si>
    <t>current time: 207.1 occurrence number: 38</t>
  </si>
  <si>
    <t>current time: 212.1 occurrence number: 39</t>
  </si>
  <si>
    <t>current time: 217.1 occurrence number: 40</t>
  </si>
  <si>
    <t xml:space="preserve"> enabled</t>
  </si>
  <si>
    <t xml:space="preserve"> initial time of operations</t>
  </si>
  <si>
    <t xml:space="preserve">my current x coordinate </t>
  </si>
  <si>
    <t xml:space="preserve">my current y coordinate </t>
  </si>
  <si>
    <t>time of those space coordinates</t>
  </si>
  <si>
    <t>detour made</t>
  </si>
  <si>
    <t>summary+++</t>
  </si>
  <si>
    <t xml:space="preserve">id of entity that provokes incident: </t>
  </si>
  <si>
    <t>place of incident (x</t>
  </si>
  <si>
    <t xml:space="preserve">time of start and end of incident: </t>
  </si>
  <si>
    <t xml:space="preserve">playload string: </t>
  </si>
  <si>
    <t xml:space="preserve">header length: </t>
  </si>
  <si>
    <t xml:space="preserve">payload length: </t>
  </si>
  <si>
    <t xml:space="preserve">packet specification omnet++: </t>
  </si>
  <si>
    <t xml:space="preserve">how many times the emergency message was transmitted or occurrence: </t>
  </si>
  <si>
    <t>received messages</t>
  </si>
  <si>
    <t>messages received</t>
  </si>
  <si>
    <t xml:space="preserve">entities in range </t>
  </si>
  <si>
    <t xml:space="preserve"> forwarded messages</t>
  </si>
  <si>
    <t>detour per entity 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</si>
</sst>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8" fillId="0" borderId="0" xfId="0" applyFont="1"/>
    <xf numFmtId="1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Packet reception per whole vehicle</a:t>
            </a:r>
            <a:r>
              <a:rPr lang="es-MX" sz="2400" baseline="0"/>
              <a:t> in environment (average)</a:t>
            </a:r>
            <a:r>
              <a:rPr lang="es-MX" sz="2400"/>
              <a:t> </a:t>
            </a:r>
            <a:endParaRPr lang="es-MX" sz="2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'overall Rx messages comparison'!$B$1</c:f>
              <c:strCache>
                <c:ptCount val="1"/>
                <c:pt idx="0">
                  <c:v>pheromone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 Rx messages comparison'!$A$2:$A$7</c:f>
              <c:strCache>
                <c:ptCount val="6"/>
                <c:pt idx="0">
                  <c:v>1 veh/min * route</c:v>
                </c:pt>
                <c:pt idx="1">
                  <c:v>2 veh/min * route</c:v>
                </c:pt>
                <c:pt idx="2">
                  <c:v>3 veh/min * route</c:v>
                </c:pt>
                <c:pt idx="3">
                  <c:v>4 veh/min * route</c:v>
                </c:pt>
                <c:pt idx="4">
                  <c:v>5 veh/min * route</c:v>
                </c:pt>
                <c:pt idx="5">
                  <c:v>6 veh/min * route</c:v>
                </c:pt>
              </c:strCache>
            </c:strRef>
          </c:cat>
          <c:val>
            <c:numRef>
              <c:f>'overall Rx messages comparison'!$B$2:$B$7</c:f>
              <c:numCache>
                <c:formatCode>General</c:formatCode>
                <c:ptCount val="6"/>
                <c:pt idx="0">
                  <c:v>3.8775510204081631</c:v>
                </c:pt>
                <c:pt idx="1">
                  <c:v>4.6804123711340209</c:v>
                </c:pt>
                <c:pt idx="2">
                  <c:v>4.3793103448275863</c:v>
                </c:pt>
                <c:pt idx="3">
                  <c:v>4.2487046632124352</c:v>
                </c:pt>
                <c:pt idx="4">
                  <c:v>3.9543568464730292</c:v>
                </c:pt>
                <c:pt idx="5">
                  <c:v>3.5547703180212014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8-FA41-887D-47303C5B2569}"/>
            </c:ext>
          </c:extLst>
        </c:ser>
        <c:ser>
          <c:idx val="2"/>
          <c:order val="1"/>
          <c:tx>
            <c:strRef>
              <c:f>'overall Rx messages comparison'!$C$1</c:f>
              <c:strCache>
                <c:ptCount val="1"/>
                <c:pt idx="0">
                  <c:v>flooding-c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'overall Rx messages comparison'!$A$2:$A$7</c:f>
              <c:strCache>
                <c:ptCount val="6"/>
                <c:pt idx="0">
                  <c:v>1 veh/min * route</c:v>
                </c:pt>
                <c:pt idx="1">
                  <c:v>2 veh/min * route</c:v>
                </c:pt>
                <c:pt idx="2">
                  <c:v>3 veh/min * route</c:v>
                </c:pt>
                <c:pt idx="3">
                  <c:v>4 veh/min * route</c:v>
                </c:pt>
                <c:pt idx="4">
                  <c:v>5 veh/min * route</c:v>
                </c:pt>
                <c:pt idx="5">
                  <c:v>6 veh/min * route</c:v>
                </c:pt>
              </c:strCache>
            </c:strRef>
          </c:cat>
          <c:val>
            <c:numRef>
              <c:f>'overall Rx messages comparison'!$C$2:$C$7</c:f>
              <c:numCache>
                <c:formatCode>General</c:formatCode>
                <c:ptCount val="6"/>
                <c:pt idx="0">
                  <c:v>6.591836734693878</c:v>
                </c:pt>
                <c:pt idx="1">
                  <c:v>8.9175257731958766</c:v>
                </c:pt>
                <c:pt idx="2">
                  <c:v>10.517241379310345</c:v>
                </c:pt>
                <c:pt idx="3">
                  <c:v>11.398963730569948</c:v>
                </c:pt>
                <c:pt idx="4">
                  <c:v>15.087136929460581</c:v>
                </c:pt>
                <c:pt idx="5">
                  <c:v>18.101754385964913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8-FA41-887D-47303C5B2569}"/>
            </c:ext>
          </c:extLst>
        </c:ser>
        <c:ser>
          <c:idx val="0"/>
          <c:order val="2"/>
          <c:tx>
            <c:strRef>
              <c:f>'overall Rx messages comparison'!$D$1</c:f>
              <c:strCache>
                <c:ptCount val="1"/>
                <c:pt idx="0">
                  <c:v>flooding-r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'overall Rx messages comparison'!$D$2:$D$7</c:f>
              <c:numCache>
                <c:formatCode>General</c:formatCode>
                <c:ptCount val="6"/>
                <c:pt idx="0">
                  <c:v>10.224489795918368</c:v>
                </c:pt>
                <c:pt idx="1">
                  <c:v>12.216494845360824</c:v>
                </c:pt>
                <c:pt idx="2">
                  <c:v>13.861111111111111</c:v>
                </c:pt>
                <c:pt idx="3">
                  <c:v>16.492227979274613</c:v>
                </c:pt>
                <c:pt idx="4">
                  <c:v>17.912863070539419</c:v>
                </c:pt>
                <c:pt idx="5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E-B24D-A5B3-BAA06295E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761471"/>
        <c:axId val="651763199"/>
      </c:barChart>
      <c:catAx>
        <c:axId val="65176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1763199"/>
        <c:crosses val="autoZero"/>
        <c:auto val="1"/>
        <c:lblAlgn val="ctr"/>
        <c:lblOffset val="100"/>
        <c:noMultiLvlLbl val="0"/>
      </c:catAx>
      <c:valAx>
        <c:axId val="65176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176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Packet</a:t>
            </a:r>
            <a:r>
              <a:rPr lang="es-MX" sz="2400" baseline="0"/>
              <a:t> reception per vehicle S/T coupled  </a:t>
            </a:r>
            <a:endParaRPr lang="es-MX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'only ST coupled Rx mess compari'!$B$1</c:f>
              <c:strCache>
                <c:ptCount val="1"/>
                <c:pt idx="0">
                  <c:v>pheromone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'only ST coupled Rx mess compari'!$A$2:$A$7</c:f>
              <c:strCache>
                <c:ptCount val="6"/>
                <c:pt idx="0">
                  <c:v>1 veh/min * route</c:v>
                </c:pt>
                <c:pt idx="1">
                  <c:v>2 veh/min * route</c:v>
                </c:pt>
                <c:pt idx="2">
                  <c:v>3 veh/min * route</c:v>
                </c:pt>
                <c:pt idx="3">
                  <c:v>4 veh/min * route</c:v>
                </c:pt>
                <c:pt idx="4">
                  <c:v>5 veh/min * route</c:v>
                </c:pt>
                <c:pt idx="5">
                  <c:v>6 veh/min * route</c:v>
                </c:pt>
              </c:strCache>
            </c:strRef>
          </c:cat>
          <c:val>
            <c:numRef>
              <c:f>'only ST coupled Rx mess compari'!$B$2:$B$7</c:f>
              <c:numCache>
                <c:formatCode>General</c:formatCode>
                <c:ptCount val="6"/>
                <c:pt idx="0">
                  <c:v>6.333333333333333</c:v>
                </c:pt>
                <c:pt idx="1">
                  <c:v>8.254545454545454</c:v>
                </c:pt>
                <c:pt idx="2">
                  <c:v>7.8395061728395063</c:v>
                </c:pt>
                <c:pt idx="3">
                  <c:v>7.7358490566037732</c:v>
                </c:pt>
                <c:pt idx="4">
                  <c:v>7.5634920634920633</c:v>
                </c:pt>
                <c:pt idx="5">
                  <c:v>7.859375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3-C34F-BC36-4871E105AE2A}"/>
            </c:ext>
          </c:extLst>
        </c:ser>
        <c:ser>
          <c:idx val="1"/>
          <c:order val="1"/>
          <c:tx>
            <c:strRef>
              <c:f>'only ST coupled Rx mess compari'!$C$1</c:f>
              <c:strCache>
                <c:ptCount val="1"/>
                <c:pt idx="0">
                  <c:v>flooding-c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'only ST coupled Rx mess compari'!$A$2:$A$7</c:f>
              <c:strCache>
                <c:ptCount val="6"/>
                <c:pt idx="0">
                  <c:v>1 veh/min * route</c:v>
                </c:pt>
                <c:pt idx="1">
                  <c:v>2 veh/min * route</c:v>
                </c:pt>
                <c:pt idx="2">
                  <c:v>3 veh/min * route</c:v>
                </c:pt>
                <c:pt idx="3">
                  <c:v>4 veh/min * route</c:v>
                </c:pt>
                <c:pt idx="4">
                  <c:v>5 veh/min * route</c:v>
                </c:pt>
                <c:pt idx="5">
                  <c:v>6 veh/min * route</c:v>
                </c:pt>
              </c:strCache>
            </c:strRef>
          </c:cat>
          <c:val>
            <c:numRef>
              <c:f>'only ST coupled Rx mess compari'!$C$2:$C$7</c:f>
              <c:numCache>
                <c:formatCode>General</c:formatCode>
                <c:ptCount val="6"/>
                <c:pt idx="0">
                  <c:v>8.2820512820512828</c:v>
                </c:pt>
                <c:pt idx="1">
                  <c:v>12.536231884057971</c:v>
                </c:pt>
                <c:pt idx="2">
                  <c:v>15.099009900990099</c:v>
                </c:pt>
                <c:pt idx="3">
                  <c:v>16.541353383458645</c:v>
                </c:pt>
                <c:pt idx="4">
                  <c:v>21.514792899408285</c:v>
                </c:pt>
                <c:pt idx="5">
                  <c:v>25.53960396039604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3-C34F-BC36-4871E105AE2A}"/>
            </c:ext>
          </c:extLst>
        </c:ser>
        <c:ser>
          <c:idx val="2"/>
          <c:order val="2"/>
          <c:tx>
            <c:strRef>
              <c:f>'only ST coupled Rx mess compari'!$D$1</c:f>
              <c:strCache>
                <c:ptCount val="1"/>
                <c:pt idx="0">
                  <c:v>flooding-r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'only ST coupled Rx mess compari'!$D$2:$D$7</c:f>
              <c:numCache>
                <c:formatCode>General</c:formatCode>
                <c:ptCount val="6"/>
                <c:pt idx="0">
                  <c:v>12.846153846153847</c:v>
                </c:pt>
                <c:pt idx="1">
                  <c:v>16.690140845070424</c:v>
                </c:pt>
                <c:pt idx="2">
                  <c:v>19.568627450980394</c:v>
                </c:pt>
                <c:pt idx="3">
                  <c:v>22.899280575539567</c:v>
                </c:pt>
                <c:pt idx="4">
                  <c:v>25.245614035087719</c:v>
                </c:pt>
                <c:pt idx="5">
                  <c:v>25.58048780487805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1-994D-8159-7BB4ABDAA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530319"/>
        <c:axId val="666532047"/>
      </c:barChart>
      <c:catAx>
        <c:axId val="66653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6532047"/>
        <c:crosses val="autoZero"/>
        <c:auto val="1"/>
        <c:lblAlgn val="ctr"/>
        <c:lblOffset val="100"/>
        <c:noMultiLvlLbl val="0"/>
      </c:catAx>
      <c:valAx>
        <c:axId val="6665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653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Total</a:t>
            </a:r>
            <a:r>
              <a:rPr lang="es-MX" sz="2400" baseline="0"/>
              <a:t> r</a:t>
            </a:r>
            <a:r>
              <a:rPr lang="es-MX" sz="2400"/>
              <a:t>eceived payload bytes in EMs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'Bytes Rx payload'!$B$1</c:f>
              <c:strCache>
                <c:ptCount val="1"/>
                <c:pt idx="0">
                  <c:v>pheromone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'Bytes Rx payload'!$A$2:$A$7</c:f>
              <c:strCache>
                <c:ptCount val="6"/>
                <c:pt idx="0">
                  <c:v>1 veh/min * route</c:v>
                </c:pt>
                <c:pt idx="1">
                  <c:v>2 veh/min * route</c:v>
                </c:pt>
                <c:pt idx="2">
                  <c:v>3 veh/min * route</c:v>
                </c:pt>
                <c:pt idx="3">
                  <c:v>4 veh/min * route</c:v>
                </c:pt>
                <c:pt idx="4">
                  <c:v>5 veh/min * route</c:v>
                </c:pt>
                <c:pt idx="5">
                  <c:v>6 veh/min * route</c:v>
                </c:pt>
              </c:strCache>
            </c:strRef>
          </c:cat>
          <c:val>
            <c:numRef>
              <c:f>'Bytes Rx payload'!$B$2:$B$7</c:f>
              <c:numCache>
                <c:formatCode>General</c:formatCode>
                <c:ptCount val="6"/>
                <c:pt idx="0">
                  <c:v>17675.928</c:v>
                </c:pt>
                <c:pt idx="1">
                  <c:v>42222.454000000005</c:v>
                </c:pt>
                <c:pt idx="2">
                  <c:v>59055</c:v>
                </c:pt>
                <c:pt idx="3">
                  <c:v>76260</c:v>
                </c:pt>
                <c:pt idx="4">
                  <c:v>88629</c:v>
                </c:pt>
                <c:pt idx="5">
                  <c:v>93558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1-584D-A2BF-101FA586A327}"/>
            </c:ext>
          </c:extLst>
        </c:ser>
        <c:ser>
          <c:idx val="1"/>
          <c:order val="1"/>
          <c:tx>
            <c:strRef>
              <c:f>'Bytes Rx payload'!$C$1</c:f>
              <c:strCache>
                <c:ptCount val="1"/>
                <c:pt idx="0">
                  <c:v>flooding-c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'Bytes Rx payload'!$A$2:$A$7</c:f>
              <c:strCache>
                <c:ptCount val="6"/>
                <c:pt idx="0">
                  <c:v>1 veh/min * route</c:v>
                </c:pt>
                <c:pt idx="1">
                  <c:v>2 veh/min * route</c:v>
                </c:pt>
                <c:pt idx="2">
                  <c:v>3 veh/min * route</c:v>
                </c:pt>
                <c:pt idx="3">
                  <c:v>4 veh/min * route</c:v>
                </c:pt>
                <c:pt idx="4">
                  <c:v>5 veh/min * route</c:v>
                </c:pt>
                <c:pt idx="5">
                  <c:v>6 veh/min * route</c:v>
                </c:pt>
              </c:strCache>
            </c:strRef>
          </c:cat>
          <c:val>
            <c:numRef>
              <c:f>'Bytes Rx payload'!$C$2:$C$7</c:f>
              <c:numCache>
                <c:formatCode>General</c:formatCode>
                <c:ptCount val="6"/>
                <c:pt idx="0">
                  <c:v>13566</c:v>
                </c:pt>
                <c:pt idx="1">
                  <c:v>36330</c:v>
                </c:pt>
                <c:pt idx="2">
                  <c:v>64050</c:v>
                </c:pt>
                <c:pt idx="3">
                  <c:v>92400</c:v>
                </c:pt>
                <c:pt idx="4">
                  <c:v>152712</c:v>
                </c:pt>
                <c:pt idx="5">
                  <c:v>216678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1-584D-A2BF-101FA586A327}"/>
            </c:ext>
          </c:extLst>
        </c:ser>
        <c:ser>
          <c:idx val="2"/>
          <c:order val="2"/>
          <c:tx>
            <c:strRef>
              <c:f>'Bytes Rx payload'!$D$1</c:f>
              <c:strCache>
                <c:ptCount val="1"/>
                <c:pt idx="0">
                  <c:v>flooding-r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'Bytes Rx payload'!$D$2:$D$7</c:f>
              <c:numCache>
                <c:formatCode>General</c:formatCode>
                <c:ptCount val="6"/>
                <c:pt idx="0">
                  <c:v>22545</c:v>
                </c:pt>
                <c:pt idx="1">
                  <c:v>53325</c:v>
                </c:pt>
                <c:pt idx="2">
                  <c:v>89820</c:v>
                </c:pt>
                <c:pt idx="3">
                  <c:v>143235</c:v>
                </c:pt>
                <c:pt idx="4">
                  <c:v>194265</c:v>
                </c:pt>
                <c:pt idx="5">
                  <c:v>235980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F-424D-AD36-43FF1305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887743"/>
        <c:axId val="1074720479"/>
      </c:barChart>
      <c:catAx>
        <c:axId val="6678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4720479"/>
        <c:crosses val="autoZero"/>
        <c:auto val="1"/>
        <c:lblAlgn val="ctr"/>
        <c:lblOffset val="100"/>
        <c:noMultiLvlLbl val="0"/>
      </c:catAx>
      <c:valAx>
        <c:axId val="107472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8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'Bytes Rx payload'!$F$1</c:f>
              <c:strCache>
                <c:ptCount val="1"/>
                <c:pt idx="0">
                  <c:v>Growth rate pheromone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'Bytes Rx payload'!$E$2:$E$7</c:f>
              <c:strCache>
                <c:ptCount val="6"/>
                <c:pt idx="0">
                  <c:v>2-1</c:v>
                </c:pt>
                <c:pt idx="1">
                  <c:v>3-2</c:v>
                </c:pt>
                <c:pt idx="2">
                  <c:v>4-3</c:v>
                </c:pt>
                <c:pt idx="3">
                  <c:v>5-4</c:v>
                </c:pt>
                <c:pt idx="4">
                  <c:v>6-5</c:v>
                </c:pt>
                <c:pt idx="5">
                  <c:v>Average</c:v>
                </c:pt>
              </c:strCache>
            </c:strRef>
          </c:cat>
          <c:val>
            <c:numRef>
              <c:f>'Bytes Rx payload'!$F$2:$F$7</c:f>
              <c:numCache>
                <c:formatCode>0.00%</c:formatCode>
                <c:ptCount val="6"/>
                <c:pt idx="0">
                  <c:v>1.3886980078217115</c:v>
                </c:pt>
                <c:pt idx="1">
                  <c:v>0.39866337470579016</c:v>
                </c:pt>
                <c:pt idx="2">
                  <c:v>0.29133858267716528</c:v>
                </c:pt>
                <c:pt idx="3">
                  <c:v>0.16219512195121943</c:v>
                </c:pt>
                <c:pt idx="4">
                  <c:v>5.561385099685201E-2</c:v>
                </c:pt>
                <c:pt idx="5">
                  <c:v>0.45930178763054758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9C40-B067-7E394F882601}"/>
            </c:ext>
          </c:extLst>
        </c:ser>
        <c:ser>
          <c:idx val="1"/>
          <c:order val="1"/>
          <c:tx>
            <c:strRef>
              <c:f>'Bytes Rx payload'!$G$1</c:f>
              <c:strCache>
                <c:ptCount val="1"/>
                <c:pt idx="0">
                  <c:v>Growth rate flooding-c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'Bytes Rx payload'!$E$2:$E$7</c:f>
              <c:strCache>
                <c:ptCount val="6"/>
                <c:pt idx="0">
                  <c:v>2-1</c:v>
                </c:pt>
                <c:pt idx="1">
                  <c:v>3-2</c:v>
                </c:pt>
                <c:pt idx="2">
                  <c:v>4-3</c:v>
                </c:pt>
                <c:pt idx="3">
                  <c:v>5-4</c:v>
                </c:pt>
                <c:pt idx="4">
                  <c:v>6-5</c:v>
                </c:pt>
                <c:pt idx="5">
                  <c:v>Average</c:v>
                </c:pt>
              </c:strCache>
            </c:strRef>
          </c:cat>
          <c:val>
            <c:numRef>
              <c:f>'Bytes Rx payload'!$G$2:$G$7</c:f>
              <c:numCache>
                <c:formatCode>0.00%</c:formatCode>
                <c:ptCount val="6"/>
                <c:pt idx="0">
                  <c:v>1.678018575851393</c:v>
                </c:pt>
                <c:pt idx="1">
                  <c:v>0.76300578034682087</c:v>
                </c:pt>
                <c:pt idx="2">
                  <c:v>0.44262295081967218</c:v>
                </c:pt>
                <c:pt idx="3">
                  <c:v>0.65272727272727282</c:v>
                </c:pt>
                <c:pt idx="4">
                  <c:v>0.41886688668866889</c:v>
                </c:pt>
                <c:pt idx="5">
                  <c:v>0.79104829328676551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5-9C40-B067-7E394F882601}"/>
            </c:ext>
          </c:extLst>
        </c:ser>
        <c:ser>
          <c:idx val="2"/>
          <c:order val="2"/>
          <c:tx>
            <c:strRef>
              <c:f>'Bytes Rx payload'!$H$1</c:f>
              <c:strCache>
                <c:ptCount val="1"/>
                <c:pt idx="0">
                  <c:v>Growth rate flooding-r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'Bytes Rx payload'!$E$2:$E$7</c:f>
              <c:strCache>
                <c:ptCount val="6"/>
                <c:pt idx="0">
                  <c:v>2-1</c:v>
                </c:pt>
                <c:pt idx="1">
                  <c:v>3-2</c:v>
                </c:pt>
                <c:pt idx="2">
                  <c:v>4-3</c:v>
                </c:pt>
                <c:pt idx="3">
                  <c:v>5-4</c:v>
                </c:pt>
                <c:pt idx="4">
                  <c:v>6-5</c:v>
                </c:pt>
                <c:pt idx="5">
                  <c:v>Average</c:v>
                </c:pt>
              </c:strCache>
            </c:strRef>
          </c:cat>
          <c:val>
            <c:numRef>
              <c:f>'Bytes Rx payload'!$H$2:$H$7</c:f>
              <c:numCache>
                <c:formatCode>0.00%</c:formatCode>
                <c:ptCount val="6"/>
                <c:pt idx="0">
                  <c:v>1.3652694610778444</c:v>
                </c:pt>
                <c:pt idx="1">
                  <c:v>0.68438818565400839</c:v>
                </c:pt>
                <c:pt idx="2">
                  <c:v>0.59468937875751493</c:v>
                </c:pt>
                <c:pt idx="3">
                  <c:v>0.35626767200753995</c:v>
                </c:pt>
                <c:pt idx="4">
                  <c:v>0.21473245309242528</c:v>
                </c:pt>
                <c:pt idx="5">
                  <c:v>0.64306943011786666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5-9C40-B067-7E394F882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00816"/>
        <c:axId val="22806288"/>
      </c:barChart>
      <c:catAx>
        <c:axId val="225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806288"/>
        <c:crosses val="autoZero"/>
        <c:auto val="1"/>
        <c:lblAlgn val="ctr"/>
        <c:lblOffset val="100"/>
        <c:noMultiLvlLbl val="0"/>
      </c:catAx>
      <c:valAx>
        <c:axId val="228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5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Detours per EMs receiver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'detour per entity  Rx'!$B$1</c:f>
              <c:strCache>
                <c:ptCount val="1"/>
                <c:pt idx="0">
                  <c:v>pheromone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'detour per entity  Rx'!$A$2:$A$7</c:f>
              <c:strCache>
                <c:ptCount val="6"/>
                <c:pt idx="0">
                  <c:v>1 veh/min * route</c:v>
                </c:pt>
                <c:pt idx="1">
                  <c:v>2 veh/min * route</c:v>
                </c:pt>
                <c:pt idx="2">
                  <c:v>3 veh/min * route</c:v>
                </c:pt>
                <c:pt idx="3">
                  <c:v>4 veh/min * route</c:v>
                </c:pt>
                <c:pt idx="4">
                  <c:v>5 veh/min * route</c:v>
                </c:pt>
                <c:pt idx="5">
                  <c:v>6 veh/min * route</c:v>
                </c:pt>
              </c:strCache>
            </c:strRef>
          </c:cat>
          <c:val>
            <c:numRef>
              <c:f>'detour per entity  Rx'!$B$2:$B$7</c:f>
              <c:numCache>
                <c:formatCode>General</c:formatCode>
                <c:ptCount val="6"/>
                <c:pt idx="0">
                  <c:v>0.36666666666666664</c:v>
                </c:pt>
                <c:pt idx="1">
                  <c:v>0.3888888888888889</c:v>
                </c:pt>
                <c:pt idx="2">
                  <c:v>0.38271604938271603</c:v>
                </c:pt>
                <c:pt idx="3">
                  <c:v>0.37735849056603776</c:v>
                </c:pt>
                <c:pt idx="4">
                  <c:v>0.38095238095238093</c:v>
                </c:pt>
                <c:pt idx="5">
                  <c:v>0.421875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4-DC45-BC5C-EBB4561CE36E}"/>
            </c:ext>
          </c:extLst>
        </c:ser>
        <c:ser>
          <c:idx val="1"/>
          <c:order val="1"/>
          <c:tx>
            <c:strRef>
              <c:f>'detour per entity  Rx'!$C$1</c:f>
              <c:strCache>
                <c:ptCount val="1"/>
                <c:pt idx="0">
                  <c:v>flooding-c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'detour per entity  Rx'!$A$2:$A$7</c:f>
              <c:strCache>
                <c:ptCount val="6"/>
                <c:pt idx="0">
                  <c:v>1 veh/min * route</c:v>
                </c:pt>
                <c:pt idx="1">
                  <c:v>2 veh/min * route</c:v>
                </c:pt>
                <c:pt idx="2">
                  <c:v>3 veh/min * route</c:v>
                </c:pt>
                <c:pt idx="3">
                  <c:v>4 veh/min * route</c:v>
                </c:pt>
                <c:pt idx="4">
                  <c:v>5 veh/min * route</c:v>
                </c:pt>
                <c:pt idx="5">
                  <c:v>6 veh/min * route</c:v>
                </c:pt>
              </c:strCache>
            </c:strRef>
          </c:cat>
          <c:val>
            <c:numRef>
              <c:f>'detour per entity  Rx'!$C$2:$C$7</c:f>
              <c:numCache>
                <c:formatCode>General</c:formatCode>
                <c:ptCount val="6"/>
                <c:pt idx="0">
                  <c:v>0.28205128205128205</c:v>
                </c:pt>
                <c:pt idx="1">
                  <c:v>0.30434782608695654</c:v>
                </c:pt>
                <c:pt idx="2">
                  <c:v>0.29702970297029702</c:v>
                </c:pt>
                <c:pt idx="3">
                  <c:v>0.3007518796992481</c:v>
                </c:pt>
                <c:pt idx="4">
                  <c:v>0.30177514792899407</c:v>
                </c:pt>
                <c:pt idx="5">
                  <c:v>0.30693069306930693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4-DC45-BC5C-EBB4561CE36E}"/>
            </c:ext>
          </c:extLst>
        </c:ser>
        <c:ser>
          <c:idx val="2"/>
          <c:order val="2"/>
          <c:tx>
            <c:strRef>
              <c:f>'detour per entity  Rx'!$D$1</c:f>
              <c:strCache>
                <c:ptCount val="1"/>
                <c:pt idx="0">
                  <c:v>flooding-r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'detour per entity  Rx'!$A$2:$A$7</c:f>
              <c:strCache>
                <c:ptCount val="6"/>
                <c:pt idx="0">
                  <c:v>1 veh/min * route</c:v>
                </c:pt>
                <c:pt idx="1">
                  <c:v>2 veh/min * route</c:v>
                </c:pt>
                <c:pt idx="2">
                  <c:v>3 veh/min * route</c:v>
                </c:pt>
                <c:pt idx="3">
                  <c:v>4 veh/min * route</c:v>
                </c:pt>
                <c:pt idx="4">
                  <c:v>5 veh/min * route</c:v>
                </c:pt>
                <c:pt idx="5">
                  <c:v>6 veh/min * route</c:v>
                </c:pt>
              </c:strCache>
            </c:strRef>
          </c:cat>
          <c:val>
            <c:numRef>
              <c:f>'detour per entity  Rx'!$D$2:$D$7</c:f>
              <c:numCache>
                <c:formatCode>General</c:formatCode>
                <c:ptCount val="6"/>
                <c:pt idx="0">
                  <c:v>0.28205128205128205</c:v>
                </c:pt>
                <c:pt idx="1">
                  <c:v>0.29577464788732394</c:v>
                </c:pt>
                <c:pt idx="2">
                  <c:v>0.30392156862745096</c:v>
                </c:pt>
                <c:pt idx="3">
                  <c:v>0.30215827338129497</c:v>
                </c:pt>
                <c:pt idx="4">
                  <c:v>0.2982456140350877</c:v>
                </c:pt>
                <c:pt idx="5">
                  <c:v>0.30243902439024389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4-DC45-BC5C-EBB4561C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042160"/>
        <c:axId val="1094931200"/>
      </c:barChart>
      <c:catAx>
        <c:axId val="10950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931200"/>
        <c:crosses val="autoZero"/>
        <c:auto val="1"/>
        <c:lblAlgn val="ctr"/>
        <c:lblOffset val="100"/>
        <c:noMultiLvlLbl val="0"/>
      </c:catAx>
      <c:valAx>
        <c:axId val="10949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50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38100</xdr:rowOff>
    </xdr:from>
    <xdr:to>
      <xdr:col>16</xdr:col>
      <xdr:colOff>762000</xdr:colOff>
      <xdr:row>34</xdr:row>
      <xdr:rowOff>23813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CFAE62-D08B-034D-9456-4A95B7155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56795</xdr:colOff>
      <xdr:row>3</xdr:row>
      <xdr:rowOff>160288</xdr:rowOff>
    </xdr:from>
    <xdr:to>
      <xdr:col>19</xdr:col>
      <xdr:colOff>120295</xdr:colOff>
      <xdr:row>34</xdr:row>
      <xdr:rowOff>160288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DC282F-BE9D-7C4C-B2C4-25AF89900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628507</xdr:colOff>
      <xdr:row>10</xdr:row>
      <xdr:rowOff>93521</xdr:rowOff>
    </xdr:from>
    <xdr:to>
      <xdr:col>12</xdr:col>
      <xdr:colOff>30322</xdr:colOff>
      <xdr:row>42</xdr:row>
      <xdr:rowOff>40514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C56A71-F1F6-6A05-4C86-8E3A7C2E2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752354</xdr:colOff>
      <xdr:row>4</xdr:row>
      <xdr:rowOff>59160</xdr:rowOff>
    </xdr:from>
    <xdr:to>
      <xdr:col>18</xdr:col>
      <xdr:colOff>356886</xdr:colOff>
      <xdr:row>17</xdr:row>
      <xdr:rowOff>190018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114E1F-8652-8B80-ACCF-950AA4121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484717</xdr:colOff>
      <xdr:row>5</xdr:row>
      <xdr:rowOff>175331</xdr:rowOff>
    </xdr:from>
    <xdr:to>
      <xdr:col>19</xdr:col>
      <xdr:colOff>440266</xdr:colOff>
      <xdr:row>38</xdr:row>
      <xdr:rowOff>143581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894CC1-DA7A-5647-9244-D7FF4EFF1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J851"/>
  <sheetViews>
    <sheetView tabSelected="1" zoomScaleNormal="100" workbookViewId="0"/>
  </sheetViews>
  <sheetFormatPr baseColWidth="10" defaultRowHeight="16" x14ac:dyDescent="0.2"/>
  <sheetData>
    <row r="1" spans="1:11" x14ac:dyDescent="0.2">
      <c r="A1" t="s">
        <v>100</v>
      </c>
    </row>
    <row r="2" spans="1:11" x14ac:dyDescent="0.2">
      <c r="A2" s="1" t="s">
        <v>67</v>
      </c>
      <c r="B2" t="s">
        <v>183</v>
      </c>
      <c r="C2" t="s">
        <v>184</v>
      </c>
      <c r="D2" t="s">
        <v>198</v>
      </c>
      <c r="E2" t="s">
        <v>201</v>
      </c>
      <c r="F2" t="s">
        <v>185</v>
      </c>
      <c r="G2" t="s">
        <v>186</v>
      </c>
      <c r="H2" t="s">
        <v>187</v>
      </c>
      <c r="I2" t="s">
        <v>188</v>
      </c>
    </row>
    <row r="3" spans="1:11" x14ac:dyDescent="0.2">
      <c r="A3">
        <v>5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</row>
    <row r="4" spans="1:11" x14ac:dyDescent="0.2">
      <c r="A4">
        <v>6</v>
      </c>
      <c r="B4">
        <v>1</v>
      </c>
      <c r="C4">
        <v>0</v>
      </c>
      <c r="D4">
        <v>1</v>
      </c>
      <c r="E4">
        <v>0</v>
      </c>
      <c r="F4">
        <v>236.40100000000001</v>
      </c>
      <c r="G4">
        <v>210.2</v>
      </c>
      <c r="H4">
        <v>21</v>
      </c>
      <c r="I4">
        <v>0</v>
      </c>
    </row>
    <row r="5" spans="1:11" x14ac:dyDescent="0.2">
      <c r="A5">
        <v>7</v>
      </c>
      <c r="B5">
        <v>1</v>
      </c>
      <c r="C5">
        <v>10</v>
      </c>
      <c r="D5">
        <v>0</v>
      </c>
      <c r="E5">
        <v>0</v>
      </c>
      <c r="F5">
        <v>213.4</v>
      </c>
      <c r="G5">
        <v>105.682</v>
      </c>
      <c r="H5">
        <v>21</v>
      </c>
      <c r="I5">
        <v>0</v>
      </c>
    </row>
    <row r="6" spans="1:11" x14ac:dyDescent="0.2">
      <c r="A6">
        <v>8</v>
      </c>
      <c r="B6">
        <v>1</v>
      </c>
      <c r="C6">
        <v>10</v>
      </c>
      <c r="D6">
        <v>0</v>
      </c>
      <c r="E6">
        <v>0</v>
      </c>
      <c r="F6">
        <v>226.6</v>
      </c>
      <c r="G6">
        <v>320.53500000000003</v>
      </c>
      <c r="H6">
        <v>21</v>
      </c>
      <c r="I6">
        <v>0</v>
      </c>
    </row>
    <row r="7" spans="1:11" x14ac:dyDescent="0.2">
      <c r="A7">
        <v>9</v>
      </c>
      <c r="B7">
        <v>1</v>
      </c>
      <c r="C7">
        <v>10</v>
      </c>
      <c r="D7">
        <v>0</v>
      </c>
      <c r="E7">
        <v>0</v>
      </c>
      <c r="F7">
        <v>110.2</v>
      </c>
      <c r="G7">
        <v>259.41800000000001</v>
      </c>
      <c r="H7">
        <v>21</v>
      </c>
      <c r="I7">
        <v>0</v>
      </c>
    </row>
    <row r="8" spans="1:11" x14ac:dyDescent="0.2">
      <c r="A8">
        <v>10</v>
      </c>
      <c r="B8">
        <v>1</v>
      </c>
      <c r="C8">
        <v>10</v>
      </c>
      <c r="D8">
        <v>0</v>
      </c>
      <c r="E8">
        <v>0</v>
      </c>
      <c r="F8">
        <v>329.8</v>
      </c>
      <c r="G8">
        <v>191.011</v>
      </c>
      <c r="H8">
        <v>21</v>
      </c>
      <c r="I8">
        <v>0</v>
      </c>
    </row>
    <row r="9" spans="1:11" x14ac:dyDescent="0.2">
      <c r="A9">
        <v>11</v>
      </c>
      <c r="B9">
        <v>1</v>
      </c>
      <c r="C9">
        <v>20</v>
      </c>
      <c r="D9">
        <v>0</v>
      </c>
      <c r="E9">
        <v>0</v>
      </c>
      <c r="F9">
        <v>210.2</v>
      </c>
      <c r="G9">
        <v>31.1662</v>
      </c>
      <c r="H9">
        <v>21</v>
      </c>
      <c r="I9">
        <v>0</v>
      </c>
    </row>
    <row r="10" spans="1:11" x14ac:dyDescent="0.2">
      <c r="A10">
        <v>12</v>
      </c>
      <c r="B10">
        <v>1</v>
      </c>
      <c r="C10">
        <v>20</v>
      </c>
      <c r="D10">
        <v>0</v>
      </c>
      <c r="E10">
        <v>0</v>
      </c>
      <c r="F10">
        <v>229.8</v>
      </c>
      <c r="G10">
        <v>408.83</v>
      </c>
      <c r="H10">
        <v>21</v>
      </c>
      <c r="I10">
        <v>0</v>
      </c>
    </row>
    <row r="11" spans="1:11" x14ac:dyDescent="0.2">
      <c r="A11" t="s">
        <v>199</v>
      </c>
      <c r="B11" t="s">
        <v>200</v>
      </c>
    </row>
    <row r="12" spans="1:11" x14ac:dyDescent="0.2">
      <c r="A12">
        <v>1</v>
      </c>
      <c r="B12">
        <v>1</v>
      </c>
      <c r="K12">
        <f>A12/B12</f>
        <v>1</v>
      </c>
    </row>
    <row r="14" spans="1:11" x14ac:dyDescent="0.2">
      <c r="A14" t="s">
        <v>101</v>
      </c>
    </row>
    <row r="15" spans="1:11" x14ac:dyDescent="0.2">
      <c r="A15" s="1" t="s">
        <v>67</v>
      </c>
      <c r="B15" t="s">
        <v>183</v>
      </c>
      <c r="C15" t="s">
        <v>184</v>
      </c>
      <c r="D15" t="s">
        <v>198</v>
      </c>
      <c r="E15" t="s">
        <v>201</v>
      </c>
      <c r="F15" t="s">
        <v>185</v>
      </c>
      <c r="G15" t="s">
        <v>186</v>
      </c>
      <c r="H15" t="s">
        <v>187</v>
      </c>
      <c r="I15" t="s">
        <v>188</v>
      </c>
    </row>
    <row r="16" spans="1:11" x14ac:dyDescent="0.2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199</v>
      </c>
      <c r="B17" t="s">
        <v>200</v>
      </c>
    </row>
    <row r="18" spans="1:9" x14ac:dyDescent="0.2">
      <c r="A18">
        <v>0</v>
      </c>
      <c r="B18">
        <v>0</v>
      </c>
    </row>
    <row r="20" spans="1:9" x14ac:dyDescent="0.2">
      <c r="A20" t="s">
        <v>102</v>
      </c>
    </row>
    <row r="21" spans="1:9" x14ac:dyDescent="0.2">
      <c r="A21" s="1" t="s">
        <v>67</v>
      </c>
      <c r="B21" t="s">
        <v>183</v>
      </c>
      <c r="C21" t="s">
        <v>184</v>
      </c>
      <c r="D21" t="s">
        <v>198</v>
      </c>
      <c r="E21" t="s">
        <v>201</v>
      </c>
      <c r="F21" t="s">
        <v>185</v>
      </c>
      <c r="G21" t="s">
        <v>186</v>
      </c>
      <c r="H21" t="s">
        <v>187</v>
      </c>
      <c r="I21" t="s">
        <v>188</v>
      </c>
    </row>
    <row r="22" spans="1:9" x14ac:dyDescent="0.2">
      <c r="A22">
        <v>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199</v>
      </c>
      <c r="B23" t="s">
        <v>200</v>
      </c>
    </row>
    <row r="24" spans="1:9" x14ac:dyDescent="0.2">
      <c r="A24">
        <v>0</v>
      </c>
      <c r="B24">
        <v>0</v>
      </c>
    </row>
    <row r="26" spans="1:9" x14ac:dyDescent="0.2">
      <c r="A26" t="s">
        <v>103</v>
      </c>
    </row>
    <row r="27" spans="1:9" x14ac:dyDescent="0.2">
      <c r="A27" s="1" t="s">
        <v>67</v>
      </c>
      <c r="B27" t="s">
        <v>183</v>
      </c>
      <c r="C27" t="s">
        <v>184</v>
      </c>
      <c r="D27" t="s">
        <v>198</v>
      </c>
      <c r="E27" t="s">
        <v>201</v>
      </c>
      <c r="F27" t="s">
        <v>185</v>
      </c>
      <c r="G27" t="s">
        <v>186</v>
      </c>
      <c r="H27" t="s">
        <v>187</v>
      </c>
      <c r="I27" t="s">
        <v>188</v>
      </c>
    </row>
    <row r="28" spans="1:9" x14ac:dyDescent="0.2">
      <c r="A28">
        <v>13</v>
      </c>
      <c r="B28">
        <v>1</v>
      </c>
      <c r="C28">
        <v>30</v>
      </c>
      <c r="D28">
        <v>0</v>
      </c>
      <c r="E28">
        <v>0</v>
      </c>
      <c r="F28">
        <v>210.2</v>
      </c>
      <c r="G28">
        <v>34.339799999999997</v>
      </c>
      <c r="H28">
        <v>32</v>
      </c>
      <c r="I28">
        <v>0</v>
      </c>
    </row>
    <row r="29" spans="1:9" x14ac:dyDescent="0.2">
      <c r="A29">
        <v>14</v>
      </c>
      <c r="B29">
        <v>1</v>
      </c>
      <c r="C29">
        <v>30</v>
      </c>
      <c r="D29">
        <v>0</v>
      </c>
      <c r="E29">
        <v>0</v>
      </c>
      <c r="F29">
        <v>229.8</v>
      </c>
      <c r="G29">
        <v>405.56599999999997</v>
      </c>
      <c r="H29">
        <v>32</v>
      </c>
      <c r="I29">
        <v>0</v>
      </c>
    </row>
    <row r="30" spans="1:9" x14ac:dyDescent="0.2">
      <c r="A30" t="s">
        <v>199</v>
      </c>
      <c r="B30" t="s">
        <v>200</v>
      </c>
    </row>
    <row r="31" spans="1:9" x14ac:dyDescent="0.2">
      <c r="A31">
        <v>0</v>
      </c>
      <c r="B31">
        <v>0</v>
      </c>
    </row>
    <row r="33" spans="1:9" x14ac:dyDescent="0.2">
      <c r="A33" t="s">
        <v>104</v>
      </c>
    </row>
    <row r="34" spans="1:9" x14ac:dyDescent="0.2">
      <c r="A34" s="1" t="s">
        <v>67</v>
      </c>
      <c r="B34" t="s">
        <v>183</v>
      </c>
      <c r="C34" t="s">
        <v>184</v>
      </c>
      <c r="D34" t="s">
        <v>198</v>
      </c>
      <c r="E34" t="s">
        <v>201</v>
      </c>
      <c r="F34" t="s">
        <v>185</v>
      </c>
      <c r="G34" t="s">
        <v>186</v>
      </c>
      <c r="H34" t="s">
        <v>187</v>
      </c>
      <c r="I34" t="s">
        <v>188</v>
      </c>
    </row>
    <row r="35" spans="1:9" x14ac:dyDescent="0.2">
      <c r="A35">
        <v>13</v>
      </c>
      <c r="B35">
        <v>1</v>
      </c>
      <c r="C35">
        <v>30</v>
      </c>
      <c r="D35">
        <v>0</v>
      </c>
      <c r="E35">
        <v>0</v>
      </c>
      <c r="F35">
        <v>210.2</v>
      </c>
      <c r="G35">
        <v>77.081000000000003</v>
      </c>
      <c r="H35">
        <v>37</v>
      </c>
      <c r="I35">
        <v>0</v>
      </c>
    </row>
    <row r="36" spans="1:9" x14ac:dyDescent="0.2">
      <c r="A36">
        <v>14</v>
      </c>
      <c r="B36">
        <v>1</v>
      </c>
      <c r="C36">
        <v>30</v>
      </c>
      <c r="D36">
        <v>0</v>
      </c>
      <c r="E36">
        <v>0</v>
      </c>
      <c r="F36">
        <v>229.8</v>
      </c>
      <c r="G36">
        <v>362.53399999999999</v>
      </c>
      <c r="H36">
        <v>37</v>
      </c>
      <c r="I36">
        <v>0</v>
      </c>
    </row>
    <row r="37" spans="1:9" x14ac:dyDescent="0.2">
      <c r="A37" t="s">
        <v>199</v>
      </c>
      <c r="B37" t="s">
        <v>200</v>
      </c>
    </row>
    <row r="38" spans="1:9" x14ac:dyDescent="0.2">
      <c r="A38">
        <v>0</v>
      </c>
      <c r="B38">
        <v>0</v>
      </c>
    </row>
    <row r="40" spans="1:9" x14ac:dyDescent="0.2">
      <c r="A40" t="s">
        <v>105</v>
      </c>
    </row>
    <row r="41" spans="1:9" x14ac:dyDescent="0.2">
      <c r="A41" s="1" t="s">
        <v>67</v>
      </c>
      <c r="B41" t="s">
        <v>183</v>
      </c>
      <c r="C41" t="s">
        <v>184</v>
      </c>
      <c r="D41" t="s">
        <v>198</v>
      </c>
      <c r="E41" t="s">
        <v>201</v>
      </c>
      <c r="F41" t="s">
        <v>185</v>
      </c>
      <c r="G41" t="s">
        <v>186</v>
      </c>
      <c r="H41" t="s">
        <v>187</v>
      </c>
      <c r="I41" t="s">
        <v>188</v>
      </c>
    </row>
    <row r="42" spans="1:9" x14ac:dyDescent="0.2">
      <c r="A42">
        <v>13</v>
      </c>
      <c r="B42">
        <v>1</v>
      </c>
      <c r="C42">
        <v>30</v>
      </c>
      <c r="D42">
        <v>0</v>
      </c>
      <c r="E42">
        <v>0</v>
      </c>
      <c r="F42">
        <v>210.2</v>
      </c>
      <c r="G42">
        <v>125.349</v>
      </c>
      <c r="H42">
        <v>42</v>
      </c>
      <c r="I42">
        <v>0</v>
      </c>
    </row>
    <row r="43" spans="1:9" x14ac:dyDescent="0.2">
      <c r="A43">
        <v>14</v>
      </c>
      <c r="B43">
        <v>1</v>
      </c>
      <c r="C43">
        <v>30</v>
      </c>
      <c r="D43">
        <v>0</v>
      </c>
      <c r="E43">
        <v>0</v>
      </c>
      <c r="F43">
        <v>229.8</v>
      </c>
      <c r="G43">
        <v>312.82900000000001</v>
      </c>
      <c r="H43">
        <v>42</v>
      </c>
      <c r="I43">
        <v>0</v>
      </c>
    </row>
    <row r="44" spans="1:9" x14ac:dyDescent="0.2">
      <c r="A44" t="s">
        <v>199</v>
      </c>
      <c r="B44" t="s">
        <v>200</v>
      </c>
    </row>
    <row r="45" spans="1:9" x14ac:dyDescent="0.2">
      <c r="A45">
        <v>0</v>
      </c>
      <c r="B45">
        <v>0</v>
      </c>
    </row>
    <row r="47" spans="1:9" x14ac:dyDescent="0.2">
      <c r="A47" t="s">
        <v>106</v>
      </c>
    </row>
    <row r="48" spans="1:9" x14ac:dyDescent="0.2">
      <c r="A48" s="1" t="s">
        <v>67</v>
      </c>
      <c r="B48" t="s">
        <v>183</v>
      </c>
      <c r="C48" t="s">
        <v>184</v>
      </c>
      <c r="D48" t="s">
        <v>198</v>
      </c>
      <c r="E48" t="s">
        <v>201</v>
      </c>
      <c r="F48" t="s">
        <v>185</v>
      </c>
      <c r="G48" t="s">
        <v>186</v>
      </c>
      <c r="H48" t="s">
        <v>187</v>
      </c>
      <c r="I48" t="s">
        <v>188</v>
      </c>
    </row>
    <row r="49" spans="1:11" x14ac:dyDescent="0.2">
      <c r="A49">
        <v>13</v>
      </c>
      <c r="B49">
        <v>1</v>
      </c>
      <c r="C49">
        <v>30</v>
      </c>
      <c r="D49">
        <v>1</v>
      </c>
      <c r="E49">
        <v>0</v>
      </c>
      <c r="F49">
        <v>210.2</v>
      </c>
      <c r="G49">
        <v>178.72</v>
      </c>
      <c r="H49">
        <v>47</v>
      </c>
      <c r="I49">
        <v>0</v>
      </c>
    </row>
    <row r="50" spans="1:11" x14ac:dyDescent="0.2">
      <c r="A50">
        <v>14</v>
      </c>
      <c r="B50">
        <v>1</v>
      </c>
      <c r="C50">
        <v>30</v>
      </c>
      <c r="D50">
        <v>1</v>
      </c>
      <c r="E50">
        <v>0</v>
      </c>
      <c r="F50">
        <v>229.8</v>
      </c>
      <c r="G50">
        <v>258.45800000000003</v>
      </c>
      <c r="H50">
        <v>47</v>
      </c>
      <c r="I50">
        <v>0</v>
      </c>
    </row>
    <row r="51" spans="1:11" x14ac:dyDescent="0.2">
      <c r="A51" t="s">
        <v>199</v>
      </c>
      <c r="B51" t="s">
        <v>200</v>
      </c>
    </row>
    <row r="52" spans="1:11" x14ac:dyDescent="0.2">
      <c r="A52">
        <v>2</v>
      </c>
      <c r="B52">
        <v>2</v>
      </c>
      <c r="K52">
        <f>A52/B52</f>
        <v>1</v>
      </c>
    </row>
    <row r="54" spans="1:11" x14ac:dyDescent="0.2">
      <c r="A54" t="s">
        <v>107</v>
      </c>
    </row>
    <row r="55" spans="1:11" x14ac:dyDescent="0.2">
      <c r="A55" s="1" t="s">
        <v>67</v>
      </c>
      <c r="B55" t="s">
        <v>183</v>
      </c>
      <c r="C55" t="s">
        <v>184</v>
      </c>
      <c r="D55" t="s">
        <v>198</v>
      </c>
      <c r="E55" t="s">
        <v>201</v>
      </c>
      <c r="F55" t="s">
        <v>185</v>
      </c>
      <c r="G55" t="s">
        <v>186</v>
      </c>
      <c r="H55" t="s">
        <v>187</v>
      </c>
      <c r="I55" t="s">
        <v>188</v>
      </c>
    </row>
    <row r="56" spans="1:11" x14ac:dyDescent="0.2">
      <c r="A56">
        <v>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11" x14ac:dyDescent="0.2">
      <c r="A57" t="s">
        <v>199</v>
      </c>
      <c r="B57" t="s">
        <v>200</v>
      </c>
    </row>
    <row r="58" spans="1:11" x14ac:dyDescent="0.2">
      <c r="A58">
        <v>0</v>
      </c>
      <c r="B58">
        <v>0</v>
      </c>
    </row>
    <row r="60" spans="1:11" x14ac:dyDescent="0.2">
      <c r="A60" t="s">
        <v>108</v>
      </c>
    </row>
    <row r="61" spans="1:11" x14ac:dyDescent="0.2">
      <c r="A61" s="1" t="s">
        <v>67</v>
      </c>
      <c r="B61" t="s">
        <v>183</v>
      </c>
      <c r="C61" t="s">
        <v>184</v>
      </c>
      <c r="D61" t="s">
        <v>198</v>
      </c>
      <c r="E61" t="s">
        <v>201</v>
      </c>
      <c r="F61" t="s">
        <v>185</v>
      </c>
      <c r="G61" t="s">
        <v>186</v>
      </c>
      <c r="H61" t="s">
        <v>187</v>
      </c>
      <c r="I61" t="s">
        <v>188</v>
      </c>
    </row>
    <row r="62" spans="1:11" x14ac:dyDescent="0.2">
      <c r="A62">
        <v>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11" x14ac:dyDescent="0.2">
      <c r="A63" t="s">
        <v>199</v>
      </c>
      <c r="B63" t="s">
        <v>200</v>
      </c>
    </row>
    <row r="64" spans="1:11" x14ac:dyDescent="0.2">
      <c r="A64">
        <v>0</v>
      </c>
      <c r="B64">
        <v>0</v>
      </c>
    </row>
    <row r="66" spans="1:9" x14ac:dyDescent="0.2">
      <c r="A66" t="s">
        <v>109</v>
      </c>
    </row>
    <row r="67" spans="1:9" x14ac:dyDescent="0.2">
      <c r="A67" s="1" t="s">
        <v>67</v>
      </c>
      <c r="B67" t="s">
        <v>183</v>
      </c>
      <c r="C67" t="s">
        <v>184</v>
      </c>
      <c r="D67" t="s">
        <v>198</v>
      </c>
      <c r="E67" t="s">
        <v>201</v>
      </c>
      <c r="F67" t="s">
        <v>185</v>
      </c>
      <c r="G67" t="s">
        <v>186</v>
      </c>
      <c r="H67" t="s">
        <v>187</v>
      </c>
      <c r="I67" t="s">
        <v>188</v>
      </c>
    </row>
    <row r="68" spans="1:9" x14ac:dyDescent="0.2">
      <c r="A68">
        <v>15</v>
      </c>
      <c r="B68">
        <v>1</v>
      </c>
      <c r="C68">
        <v>60</v>
      </c>
      <c r="D68">
        <v>0</v>
      </c>
      <c r="E68">
        <v>0</v>
      </c>
      <c r="F68">
        <v>34.357300000000002</v>
      </c>
      <c r="G68">
        <v>229.8</v>
      </c>
      <c r="H68">
        <v>62</v>
      </c>
      <c r="I68">
        <v>0</v>
      </c>
    </row>
    <row r="69" spans="1:9" x14ac:dyDescent="0.2">
      <c r="A69">
        <v>16</v>
      </c>
      <c r="B69">
        <v>1</v>
      </c>
      <c r="C69">
        <v>60</v>
      </c>
      <c r="D69">
        <v>0</v>
      </c>
      <c r="E69">
        <v>0</v>
      </c>
      <c r="F69">
        <v>405.49700000000001</v>
      </c>
      <c r="G69">
        <v>210.2</v>
      </c>
      <c r="H69">
        <v>62</v>
      </c>
      <c r="I69">
        <v>0</v>
      </c>
    </row>
    <row r="70" spans="1:9" x14ac:dyDescent="0.2">
      <c r="A70" t="s">
        <v>199</v>
      </c>
      <c r="B70" t="s">
        <v>200</v>
      </c>
    </row>
    <row r="71" spans="1:9" x14ac:dyDescent="0.2">
      <c r="A71">
        <v>0</v>
      </c>
      <c r="B71">
        <v>0</v>
      </c>
    </row>
    <row r="73" spans="1:9" x14ac:dyDescent="0.2">
      <c r="A73" t="s">
        <v>110</v>
      </c>
    </row>
    <row r="74" spans="1:9" x14ac:dyDescent="0.2">
      <c r="A74" s="1" t="s">
        <v>67</v>
      </c>
      <c r="B74" t="s">
        <v>183</v>
      </c>
      <c r="C74" t="s">
        <v>184</v>
      </c>
      <c r="D74" t="s">
        <v>198</v>
      </c>
      <c r="E74" t="s">
        <v>201</v>
      </c>
      <c r="F74" t="s">
        <v>185</v>
      </c>
      <c r="G74" t="s">
        <v>186</v>
      </c>
      <c r="H74" t="s">
        <v>187</v>
      </c>
      <c r="I74" t="s">
        <v>188</v>
      </c>
    </row>
    <row r="75" spans="1:9" x14ac:dyDescent="0.2">
      <c r="A75">
        <v>15</v>
      </c>
      <c r="B75">
        <v>1</v>
      </c>
      <c r="C75">
        <v>60</v>
      </c>
      <c r="D75">
        <v>0</v>
      </c>
      <c r="E75">
        <v>0</v>
      </c>
      <c r="F75">
        <v>78.512</v>
      </c>
      <c r="G75">
        <v>229.8</v>
      </c>
      <c r="H75">
        <v>67</v>
      </c>
      <c r="I75">
        <v>0</v>
      </c>
    </row>
    <row r="76" spans="1:9" x14ac:dyDescent="0.2">
      <c r="A76">
        <v>16</v>
      </c>
      <c r="B76">
        <v>1</v>
      </c>
      <c r="C76">
        <v>60</v>
      </c>
      <c r="D76">
        <v>0</v>
      </c>
      <c r="E76">
        <v>0</v>
      </c>
      <c r="F76">
        <v>361.38499999999999</v>
      </c>
      <c r="G76">
        <v>210.2</v>
      </c>
      <c r="H76">
        <v>67</v>
      </c>
      <c r="I76">
        <v>0</v>
      </c>
    </row>
    <row r="77" spans="1:9" x14ac:dyDescent="0.2">
      <c r="A77" t="s">
        <v>199</v>
      </c>
      <c r="B77" t="s">
        <v>200</v>
      </c>
    </row>
    <row r="78" spans="1:9" x14ac:dyDescent="0.2">
      <c r="A78">
        <v>0</v>
      </c>
      <c r="B78">
        <v>0</v>
      </c>
    </row>
    <row r="80" spans="1:9" x14ac:dyDescent="0.2">
      <c r="A80" t="s">
        <v>111</v>
      </c>
    </row>
    <row r="81" spans="1:9" x14ac:dyDescent="0.2">
      <c r="A81" s="1" t="s">
        <v>67</v>
      </c>
      <c r="B81" t="s">
        <v>183</v>
      </c>
      <c r="C81" t="s">
        <v>184</v>
      </c>
      <c r="D81" t="s">
        <v>198</v>
      </c>
      <c r="E81" t="s">
        <v>201</v>
      </c>
      <c r="F81" t="s">
        <v>185</v>
      </c>
      <c r="G81" t="s">
        <v>186</v>
      </c>
      <c r="H81" t="s">
        <v>187</v>
      </c>
      <c r="I81" t="s">
        <v>188</v>
      </c>
    </row>
    <row r="82" spans="1:9" x14ac:dyDescent="0.2">
      <c r="A82">
        <v>15</v>
      </c>
      <c r="B82">
        <v>1</v>
      </c>
      <c r="C82">
        <v>60</v>
      </c>
      <c r="D82">
        <v>0</v>
      </c>
      <c r="E82">
        <v>0</v>
      </c>
      <c r="F82">
        <v>128.14599999999999</v>
      </c>
      <c r="G82">
        <v>229.8</v>
      </c>
      <c r="H82">
        <v>72</v>
      </c>
      <c r="I82">
        <v>0</v>
      </c>
    </row>
    <row r="83" spans="1:9" x14ac:dyDescent="0.2">
      <c r="A83">
        <v>16</v>
      </c>
      <c r="B83">
        <v>1</v>
      </c>
      <c r="C83">
        <v>60</v>
      </c>
      <c r="D83">
        <v>0</v>
      </c>
      <c r="E83">
        <v>0</v>
      </c>
      <c r="F83">
        <v>312.01600000000002</v>
      </c>
      <c r="G83">
        <v>210.2</v>
      </c>
      <c r="H83">
        <v>72</v>
      </c>
      <c r="I83">
        <v>0</v>
      </c>
    </row>
    <row r="84" spans="1:9" x14ac:dyDescent="0.2">
      <c r="A84">
        <v>17</v>
      </c>
      <c r="B84">
        <v>1</v>
      </c>
      <c r="C84">
        <v>70</v>
      </c>
      <c r="D84">
        <v>0</v>
      </c>
      <c r="E84">
        <v>0</v>
      </c>
      <c r="F84">
        <v>210.2</v>
      </c>
      <c r="G84">
        <v>34.283200000000001</v>
      </c>
      <c r="H84">
        <v>72</v>
      </c>
      <c r="I84">
        <v>0</v>
      </c>
    </row>
    <row r="85" spans="1:9" x14ac:dyDescent="0.2">
      <c r="A85">
        <v>18</v>
      </c>
      <c r="B85">
        <v>1</v>
      </c>
      <c r="C85">
        <v>70</v>
      </c>
      <c r="D85">
        <v>0</v>
      </c>
      <c r="E85">
        <v>0</v>
      </c>
      <c r="F85">
        <v>229.8</v>
      </c>
      <c r="G85">
        <v>405.76499999999999</v>
      </c>
      <c r="H85">
        <v>72</v>
      </c>
      <c r="I85">
        <v>0</v>
      </c>
    </row>
    <row r="86" spans="1:9" x14ac:dyDescent="0.2">
      <c r="A86">
        <v>19</v>
      </c>
      <c r="B86">
        <v>1</v>
      </c>
      <c r="C86">
        <v>70</v>
      </c>
      <c r="D86">
        <v>0</v>
      </c>
      <c r="E86">
        <v>0</v>
      </c>
      <c r="F86">
        <v>34.370699999999999</v>
      </c>
      <c r="G86">
        <v>229.8</v>
      </c>
      <c r="H86">
        <v>72</v>
      </c>
      <c r="I86">
        <v>0</v>
      </c>
    </row>
    <row r="87" spans="1:9" x14ac:dyDescent="0.2">
      <c r="A87">
        <v>20</v>
      </c>
      <c r="B87">
        <v>1</v>
      </c>
      <c r="C87">
        <v>70</v>
      </c>
      <c r="D87">
        <v>0</v>
      </c>
      <c r="E87">
        <v>0</v>
      </c>
      <c r="F87">
        <v>405.71499999999997</v>
      </c>
      <c r="G87">
        <v>210.2</v>
      </c>
      <c r="H87">
        <v>72</v>
      </c>
      <c r="I87">
        <v>0</v>
      </c>
    </row>
    <row r="88" spans="1:9" x14ac:dyDescent="0.2">
      <c r="A88" t="s">
        <v>199</v>
      </c>
      <c r="B88" t="s">
        <v>200</v>
      </c>
    </row>
    <row r="89" spans="1:9" x14ac:dyDescent="0.2">
      <c r="A89">
        <v>0</v>
      </c>
      <c r="B89">
        <v>0</v>
      </c>
    </row>
    <row r="91" spans="1:9" x14ac:dyDescent="0.2">
      <c r="A91" t="s">
        <v>112</v>
      </c>
    </row>
    <row r="92" spans="1:9" x14ac:dyDescent="0.2">
      <c r="A92" s="1" t="s">
        <v>67</v>
      </c>
      <c r="B92" t="s">
        <v>183</v>
      </c>
      <c r="C92" t="s">
        <v>184</v>
      </c>
      <c r="D92" t="s">
        <v>198</v>
      </c>
      <c r="E92" t="s">
        <v>201</v>
      </c>
      <c r="F92" t="s">
        <v>185</v>
      </c>
      <c r="G92" t="s">
        <v>186</v>
      </c>
      <c r="H92" t="s">
        <v>187</v>
      </c>
      <c r="I92" t="s">
        <v>188</v>
      </c>
    </row>
    <row r="93" spans="1:9" x14ac:dyDescent="0.2">
      <c r="A93">
        <v>15</v>
      </c>
      <c r="B93">
        <v>1</v>
      </c>
      <c r="C93">
        <v>60</v>
      </c>
      <c r="D93">
        <v>1</v>
      </c>
      <c r="E93">
        <v>0</v>
      </c>
      <c r="F93">
        <v>184.75800000000001</v>
      </c>
      <c r="G93">
        <v>229.8</v>
      </c>
      <c r="H93">
        <v>77</v>
      </c>
      <c r="I93">
        <v>1</v>
      </c>
    </row>
    <row r="94" spans="1:9" x14ac:dyDescent="0.2">
      <c r="A94">
        <v>16</v>
      </c>
      <c r="B94">
        <v>1</v>
      </c>
      <c r="C94">
        <v>60</v>
      </c>
      <c r="D94">
        <v>1</v>
      </c>
      <c r="E94">
        <v>0</v>
      </c>
      <c r="F94">
        <v>255.17099999999999</v>
      </c>
      <c r="G94">
        <v>210.2</v>
      </c>
      <c r="H94">
        <v>77</v>
      </c>
      <c r="I94">
        <v>0</v>
      </c>
    </row>
    <row r="95" spans="1:9" x14ac:dyDescent="0.2">
      <c r="A95">
        <v>17</v>
      </c>
      <c r="B95">
        <v>1</v>
      </c>
      <c r="C95">
        <v>70</v>
      </c>
      <c r="D95">
        <v>0</v>
      </c>
      <c r="E95">
        <v>0</v>
      </c>
      <c r="F95">
        <v>213.4</v>
      </c>
      <c r="G95">
        <v>70.213499999999996</v>
      </c>
      <c r="H95">
        <v>77</v>
      </c>
      <c r="I95">
        <v>0</v>
      </c>
    </row>
    <row r="96" spans="1:9" x14ac:dyDescent="0.2">
      <c r="A96">
        <v>18</v>
      </c>
      <c r="B96">
        <v>1</v>
      </c>
      <c r="C96">
        <v>70</v>
      </c>
      <c r="D96">
        <v>0</v>
      </c>
      <c r="E96">
        <v>0</v>
      </c>
      <c r="F96">
        <v>226.6</v>
      </c>
      <c r="G96">
        <v>362.07900000000001</v>
      </c>
      <c r="H96">
        <v>77</v>
      </c>
      <c r="I96">
        <v>0</v>
      </c>
    </row>
    <row r="97" spans="1:11" x14ac:dyDescent="0.2">
      <c r="A97">
        <v>19</v>
      </c>
      <c r="B97">
        <v>1</v>
      </c>
      <c r="C97">
        <v>70</v>
      </c>
      <c r="D97">
        <v>0</v>
      </c>
      <c r="E97">
        <v>0</v>
      </c>
      <c r="F97">
        <v>76.211600000000004</v>
      </c>
      <c r="G97">
        <v>229.8</v>
      </c>
      <c r="H97">
        <v>77</v>
      </c>
      <c r="I97">
        <v>0</v>
      </c>
    </row>
    <row r="98" spans="1:11" x14ac:dyDescent="0.2">
      <c r="A98">
        <v>20</v>
      </c>
      <c r="B98">
        <v>1</v>
      </c>
      <c r="C98">
        <v>70</v>
      </c>
      <c r="D98">
        <v>0</v>
      </c>
      <c r="E98">
        <v>0</v>
      </c>
      <c r="F98">
        <v>362.15699999999998</v>
      </c>
      <c r="G98">
        <v>210.2</v>
      </c>
      <c r="H98">
        <v>77</v>
      </c>
      <c r="I98">
        <v>0</v>
      </c>
    </row>
    <row r="99" spans="1:11" x14ac:dyDescent="0.2">
      <c r="A99" t="s">
        <v>199</v>
      </c>
      <c r="B99" t="s">
        <v>200</v>
      </c>
    </row>
    <row r="100" spans="1:11" x14ac:dyDescent="0.2">
      <c r="A100">
        <v>2</v>
      </c>
      <c r="B100">
        <v>2</v>
      </c>
      <c r="K100">
        <f>A100/B100</f>
        <v>1</v>
      </c>
    </row>
    <row r="102" spans="1:11" x14ac:dyDescent="0.2">
      <c r="A102" t="s">
        <v>113</v>
      </c>
    </row>
    <row r="103" spans="1:11" x14ac:dyDescent="0.2">
      <c r="A103" s="1" t="s">
        <v>67</v>
      </c>
      <c r="B103" t="s">
        <v>183</v>
      </c>
      <c r="C103" t="s">
        <v>184</v>
      </c>
      <c r="D103" t="s">
        <v>198</v>
      </c>
      <c r="E103" t="s">
        <v>201</v>
      </c>
      <c r="F103" t="s">
        <v>185</v>
      </c>
      <c r="G103" t="s">
        <v>186</v>
      </c>
      <c r="H103" t="s">
        <v>187</v>
      </c>
      <c r="I103" t="s">
        <v>188</v>
      </c>
    </row>
    <row r="104" spans="1:11" x14ac:dyDescent="0.2">
      <c r="A104">
        <v>21</v>
      </c>
      <c r="B104">
        <v>1</v>
      </c>
      <c r="C104">
        <v>80</v>
      </c>
      <c r="D104">
        <v>0</v>
      </c>
      <c r="E104">
        <v>0</v>
      </c>
      <c r="F104">
        <v>210.2</v>
      </c>
      <c r="G104">
        <v>34.411999999999999</v>
      </c>
      <c r="H104">
        <v>82</v>
      </c>
      <c r="I104">
        <v>0</v>
      </c>
    </row>
    <row r="105" spans="1:11" x14ac:dyDescent="0.2">
      <c r="A105">
        <v>22</v>
      </c>
      <c r="B105">
        <v>1</v>
      </c>
      <c r="C105">
        <v>80</v>
      </c>
      <c r="D105">
        <v>0</v>
      </c>
      <c r="E105">
        <v>0</v>
      </c>
      <c r="F105">
        <v>229.8</v>
      </c>
      <c r="G105">
        <v>405.61599999999999</v>
      </c>
      <c r="H105">
        <v>82</v>
      </c>
      <c r="I105">
        <v>0</v>
      </c>
    </row>
    <row r="106" spans="1:11" x14ac:dyDescent="0.2">
      <c r="A106" t="s">
        <v>199</v>
      </c>
      <c r="B106" t="s">
        <v>200</v>
      </c>
    </row>
    <row r="107" spans="1:11" x14ac:dyDescent="0.2">
      <c r="A107">
        <v>0</v>
      </c>
      <c r="B107">
        <v>0</v>
      </c>
    </row>
    <row r="109" spans="1:11" x14ac:dyDescent="0.2">
      <c r="A109" t="s">
        <v>114</v>
      </c>
    </row>
    <row r="110" spans="1:11" x14ac:dyDescent="0.2">
      <c r="A110" s="1" t="s">
        <v>67</v>
      </c>
      <c r="B110" t="s">
        <v>183</v>
      </c>
      <c r="C110" t="s">
        <v>184</v>
      </c>
      <c r="D110" t="s">
        <v>198</v>
      </c>
      <c r="E110" t="s">
        <v>201</v>
      </c>
      <c r="F110" t="s">
        <v>185</v>
      </c>
      <c r="G110" t="s">
        <v>186</v>
      </c>
      <c r="H110" t="s">
        <v>187</v>
      </c>
      <c r="I110" t="s">
        <v>188</v>
      </c>
    </row>
    <row r="111" spans="1:11" x14ac:dyDescent="0.2">
      <c r="A111">
        <v>21</v>
      </c>
      <c r="B111">
        <v>1</v>
      </c>
      <c r="C111">
        <v>80</v>
      </c>
      <c r="D111">
        <v>0</v>
      </c>
      <c r="E111">
        <v>0</v>
      </c>
      <c r="F111">
        <v>210.2</v>
      </c>
      <c r="G111">
        <v>75.174099999999996</v>
      </c>
      <c r="H111">
        <v>87</v>
      </c>
      <c r="I111">
        <v>0</v>
      </c>
    </row>
    <row r="112" spans="1:11" x14ac:dyDescent="0.2">
      <c r="A112">
        <v>22</v>
      </c>
      <c r="B112">
        <v>1</v>
      </c>
      <c r="C112">
        <v>80</v>
      </c>
      <c r="D112">
        <v>0</v>
      </c>
      <c r="E112">
        <v>0</v>
      </c>
      <c r="F112">
        <v>229.8</v>
      </c>
      <c r="G112">
        <v>362.77300000000002</v>
      </c>
      <c r="H112">
        <v>87</v>
      </c>
      <c r="I112">
        <v>0</v>
      </c>
    </row>
    <row r="113" spans="1:9" x14ac:dyDescent="0.2">
      <c r="A113" t="s">
        <v>199</v>
      </c>
      <c r="B113" t="s">
        <v>200</v>
      </c>
    </row>
    <row r="114" spans="1:9" x14ac:dyDescent="0.2">
      <c r="A114">
        <v>0</v>
      </c>
      <c r="B114">
        <v>0</v>
      </c>
    </row>
    <row r="116" spans="1:9" x14ac:dyDescent="0.2">
      <c r="A116" t="s">
        <v>115</v>
      </c>
    </row>
    <row r="117" spans="1:9" x14ac:dyDescent="0.2">
      <c r="A117" s="1" t="s">
        <v>67</v>
      </c>
      <c r="B117" t="s">
        <v>183</v>
      </c>
      <c r="C117" t="s">
        <v>184</v>
      </c>
      <c r="D117" t="s">
        <v>198</v>
      </c>
      <c r="E117" t="s">
        <v>201</v>
      </c>
      <c r="F117" t="s">
        <v>185</v>
      </c>
      <c r="G117" t="s">
        <v>186</v>
      </c>
      <c r="H117" t="s">
        <v>187</v>
      </c>
      <c r="I117" t="s">
        <v>188</v>
      </c>
    </row>
    <row r="118" spans="1:9" x14ac:dyDescent="0.2">
      <c r="A118">
        <v>21</v>
      </c>
      <c r="B118">
        <v>1</v>
      </c>
      <c r="C118">
        <v>80</v>
      </c>
      <c r="D118">
        <v>0</v>
      </c>
      <c r="E118">
        <v>0</v>
      </c>
      <c r="F118">
        <v>210.2</v>
      </c>
      <c r="G118">
        <v>121.045</v>
      </c>
      <c r="H118">
        <v>92</v>
      </c>
      <c r="I118">
        <v>0</v>
      </c>
    </row>
    <row r="119" spans="1:9" x14ac:dyDescent="0.2">
      <c r="A119">
        <v>22</v>
      </c>
      <c r="B119">
        <v>1</v>
      </c>
      <c r="C119">
        <v>80</v>
      </c>
      <c r="D119">
        <v>0</v>
      </c>
      <c r="E119">
        <v>0</v>
      </c>
      <c r="F119">
        <v>229.8</v>
      </c>
      <c r="G119">
        <v>313.798</v>
      </c>
      <c r="H119">
        <v>92</v>
      </c>
      <c r="I119">
        <v>0</v>
      </c>
    </row>
    <row r="120" spans="1:9" x14ac:dyDescent="0.2">
      <c r="A120">
        <v>23</v>
      </c>
      <c r="B120">
        <v>1</v>
      </c>
      <c r="C120">
        <v>90</v>
      </c>
      <c r="D120">
        <v>0</v>
      </c>
      <c r="E120">
        <v>0</v>
      </c>
      <c r="F120">
        <v>210.2</v>
      </c>
      <c r="G120">
        <v>34.354199999999999</v>
      </c>
      <c r="H120">
        <v>92</v>
      </c>
      <c r="I120">
        <v>0</v>
      </c>
    </row>
    <row r="121" spans="1:9" x14ac:dyDescent="0.2">
      <c r="A121">
        <v>24</v>
      </c>
      <c r="B121">
        <v>1</v>
      </c>
      <c r="C121">
        <v>90</v>
      </c>
      <c r="D121">
        <v>0</v>
      </c>
      <c r="E121">
        <v>0</v>
      </c>
      <c r="F121">
        <v>229.8</v>
      </c>
      <c r="G121">
        <v>405.60199999999998</v>
      </c>
      <c r="H121">
        <v>92</v>
      </c>
      <c r="I121">
        <v>0</v>
      </c>
    </row>
    <row r="122" spans="1:9" x14ac:dyDescent="0.2">
      <c r="A122" t="s">
        <v>199</v>
      </c>
      <c r="B122" t="s">
        <v>200</v>
      </c>
    </row>
    <row r="123" spans="1:9" x14ac:dyDescent="0.2">
      <c r="A123">
        <v>0</v>
      </c>
      <c r="B123">
        <v>0</v>
      </c>
    </row>
    <row r="125" spans="1:9" x14ac:dyDescent="0.2">
      <c r="A125" t="s">
        <v>116</v>
      </c>
    </row>
    <row r="126" spans="1:9" x14ac:dyDescent="0.2">
      <c r="A126" s="1" t="s">
        <v>67</v>
      </c>
      <c r="B126" t="s">
        <v>183</v>
      </c>
      <c r="C126" t="s">
        <v>184</v>
      </c>
      <c r="D126" t="s">
        <v>198</v>
      </c>
      <c r="E126" t="s">
        <v>201</v>
      </c>
      <c r="F126" t="s">
        <v>185</v>
      </c>
      <c r="G126" t="s">
        <v>186</v>
      </c>
      <c r="H126" t="s">
        <v>187</v>
      </c>
      <c r="I126" t="s">
        <v>188</v>
      </c>
    </row>
    <row r="127" spans="1:9" x14ac:dyDescent="0.2">
      <c r="A127">
        <v>21</v>
      </c>
      <c r="B127">
        <v>1</v>
      </c>
      <c r="C127">
        <v>80</v>
      </c>
      <c r="D127">
        <v>0</v>
      </c>
      <c r="E127">
        <v>0</v>
      </c>
      <c r="F127">
        <v>210.2</v>
      </c>
      <c r="G127">
        <v>169.10599999999999</v>
      </c>
      <c r="H127">
        <v>97</v>
      </c>
      <c r="I127">
        <v>0</v>
      </c>
    </row>
    <row r="128" spans="1:9" x14ac:dyDescent="0.2">
      <c r="A128">
        <v>22</v>
      </c>
      <c r="B128">
        <v>1</v>
      </c>
      <c r="C128">
        <v>80</v>
      </c>
      <c r="D128">
        <v>1</v>
      </c>
      <c r="E128">
        <v>0</v>
      </c>
      <c r="F128">
        <v>229.8</v>
      </c>
      <c r="G128">
        <v>259.19200000000001</v>
      </c>
      <c r="H128">
        <v>97</v>
      </c>
      <c r="I128">
        <v>1</v>
      </c>
    </row>
    <row r="129" spans="1:11" x14ac:dyDescent="0.2">
      <c r="A129">
        <v>23</v>
      </c>
      <c r="B129">
        <v>1</v>
      </c>
      <c r="C129">
        <v>90</v>
      </c>
      <c r="D129">
        <v>0</v>
      </c>
      <c r="E129">
        <v>0</v>
      </c>
      <c r="F129">
        <v>210.2</v>
      </c>
      <c r="G129">
        <v>71.668499999999995</v>
      </c>
      <c r="H129">
        <v>97</v>
      </c>
      <c r="I129">
        <v>0</v>
      </c>
    </row>
    <row r="130" spans="1:11" x14ac:dyDescent="0.2">
      <c r="A130">
        <v>24</v>
      </c>
      <c r="B130">
        <v>1</v>
      </c>
      <c r="C130">
        <v>90</v>
      </c>
      <c r="D130">
        <v>0</v>
      </c>
      <c r="E130">
        <v>0</v>
      </c>
      <c r="F130">
        <v>229.8</v>
      </c>
      <c r="G130">
        <v>362.77699999999999</v>
      </c>
      <c r="H130">
        <v>97</v>
      </c>
      <c r="I130">
        <v>0</v>
      </c>
    </row>
    <row r="131" spans="1:11" x14ac:dyDescent="0.2">
      <c r="A131" t="s">
        <v>199</v>
      </c>
      <c r="B131" t="s">
        <v>200</v>
      </c>
    </row>
    <row r="132" spans="1:11" x14ac:dyDescent="0.2">
      <c r="A132">
        <v>1</v>
      </c>
      <c r="B132">
        <v>2</v>
      </c>
      <c r="K132">
        <f>A132/B132</f>
        <v>0.5</v>
      </c>
    </row>
    <row r="134" spans="1:11" x14ac:dyDescent="0.2">
      <c r="A134" t="s">
        <v>117</v>
      </c>
    </row>
    <row r="135" spans="1:11" x14ac:dyDescent="0.2">
      <c r="A135" s="1" t="s">
        <v>67</v>
      </c>
      <c r="B135" t="s">
        <v>183</v>
      </c>
      <c r="C135" t="s">
        <v>184</v>
      </c>
      <c r="D135" t="s">
        <v>198</v>
      </c>
      <c r="E135" t="s">
        <v>201</v>
      </c>
      <c r="F135" t="s">
        <v>185</v>
      </c>
      <c r="G135" t="s">
        <v>186</v>
      </c>
      <c r="H135" t="s">
        <v>187</v>
      </c>
      <c r="I135" t="s">
        <v>188</v>
      </c>
    </row>
    <row r="136" spans="1:11" x14ac:dyDescent="0.2">
      <c r="A136">
        <v>25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11" x14ac:dyDescent="0.2">
      <c r="A137" t="s">
        <v>199</v>
      </c>
      <c r="B137" t="s">
        <v>200</v>
      </c>
    </row>
    <row r="138" spans="1:11" x14ac:dyDescent="0.2">
      <c r="A138">
        <v>0</v>
      </c>
      <c r="B138">
        <v>0</v>
      </c>
    </row>
    <row r="140" spans="1:11" x14ac:dyDescent="0.2">
      <c r="A140" t="s">
        <v>118</v>
      </c>
    </row>
    <row r="141" spans="1:11" x14ac:dyDescent="0.2">
      <c r="A141" s="1" t="s">
        <v>67</v>
      </c>
      <c r="B141" t="s">
        <v>183</v>
      </c>
      <c r="C141" t="s">
        <v>184</v>
      </c>
      <c r="D141" t="s">
        <v>198</v>
      </c>
      <c r="E141" t="s">
        <v>201</v>
      </c>
      <c r="F141" t="s">
        <v>185</v>
      </c>
      <c r="G141" t="s">
        <v>186</v>
      </c>
      <c r="H141" t="s">
        <v>187</v>
      </c>
      <c r="I141" t="s">
        <v>188</v>
      </c>
    </row>
    <row r="142" spans="1:11" x14ac:dyDescent="0.2">
      <c r="A142">
        <v>25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11" x14ac:dyDescent="0.2">
      <c r="A143" t="s">
        <v>199</v>
      </c>
      <c r="B143" t="s">
        <v>200</v>
      </c>
    </row>
    <row r="144" spans="1:11" x14ac:dyDescent="0.2">
      <c r="A144">
        <v>0</v>
      </c>
      <c r="B144">
        <v>0</v>
      </c>
    </row>
    <row r="146" spans="1:9" x14ac:dyDescent="0.2">
      <c r="A146" t="s">
        <v>119</v>
      </c>
    </row>
    <row r="147" spans="1:9" x14ac:dyDescent="0.2">
      <c r="A147" s="1" t="s">
        <v>67</v>
      </c>
      <c r="B147" t="s">
        <v>183</v>
      </c>
      <c r="C147" t="s">
        <v>184</v>
      </c>
      <c r="D147" t="s">
        <v>198</v>
      </c>
      <c r="E147" t="s">
        <v>201</v>
      </c>
      <c r="F147" t="s">
        <v>185</v>
      </c>
      <c r="G147" t="s">
        <v>186</v>
      </c>
      <c r="H147" t="s">
        <v>187</v>
      </c>
      <c r="I147" t="s">
        <v>188</v>
      </c>
    </row>
    <row r="148" spans="1:9" x14ac:dyDescent="0.2">
      <c r="A148">
        <v>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t="s">
        <v>199</v>
      </c>
      <c r="B149" t="s">
        <v>200</v>
      </c>
    </row>
    <row r="150" spans="1:9" x14ac:dyDescent="0.2">
      <c r="A150">
        <v>0</v>
      </c>
      <c r="B150">
        <v>0</v>
      </c>
    </row>
    <row r="152" spans="1:9" x14ac:dyDescent="0.2">
      <c r="A152" t="s">
        <v>120</v>
      </c>
    </row>
    <row r="153" spans="1:9" x14ac:dyDescent="0.2">
      <c r="A153" s="1" t="s">
        <v>67</v>
      </c>
      <c r="B153" t="s">
        <v>183</v>
      </c>
      <c r="C153" t="s">
        <v>184</v>
      </c>
      <c r="D153" t="s">
        <v>198</v>
      </c>
      <c r="E153" t="s">
        <v>201</v>
      </c>
      <c r="F153" t="s">
        <v>185</v>
      </c>
      <c r="G153" t="s">
        <v>186</v>
      </c>
      <c r="H153" t="s">
        <v>187</v>
      </c>
      <c r="I153" t="s">
        <v>188</v>
      </c>
    </row>
    <row r="154" spans="1:9" x14ac:dyDescent="0.2">
      <c r="A154">
        <v>25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t="s">
        <v>199</v>
      </c>
      <c r="B155" t="s">
        <v>200</v>
      </c>
    </row>
    <row r="156" spans="1:9" x14ac:dyDescent="0.2">
      <c r="A156">
        <v>0</v>
      </c>
      <c r="B156">
        <v>0</v>
      </c>
    </row>
    <row r="158" spans="1:9" x14ac:dyDescent="0.2">
      <c r="A158" t="s">
        <v>121</v>
      </c>
    </row>
    <row r="159" spans="1:9" x14ac:dyDescent="0.2">
      <c r="A159" s="1" t="s">
        <v>67</v>
      </c>
      <c r="B159" t="s">
        <v>183</v>
      </c>
      <c r="C159" t="s">
        <v>184</v>
      </c>
      <c r="D159" t="s">
        <v>198</v>
      </c>
      <c r="E159" t="s">
        <v>201</v>
      </c>
      <c r="F159" t="s">
        <v>185</v>
      </c>
      <c r="G159" t="s">
        <v>186</v>
      </c>
      <c r="H159" t="s">
        <v>187</v>
      </c>
      <c r="I159" t="s">
        <v>188</v>
      </c>
    </row>
    <row r="160" spans="1:9" x14ac:dyDescent="0.2">
      <c r="A160">
        <v>25</v>
      </c>
      <c r="B160">
        <v>1</v>
      </c>
      <c r="C160">
        <v>120</v>
      </c>
      <c r="D160">
        <v>0</v>
      </c>
      <c r="E160">
        <v>0</v>
      </c>
      <c r="F160">
        <v>34.434899999999999</v>
      </c>
      <c r="G160">
        <v>229.8</v>
      </c>
      <c r="H160">
        <v>122</v>
      </c>
      <c r="I160">
        <v>0</v>
      </c>
    </row>
    <row r="161" spans="1:9" x14ac:dyDescent="0.2">
      <c r="A161">
        <v>26</v>
      </c>
      <c r="B161">
        <v>1</v>
      </c>
      <c r="C161">
        <v>120</v>
      </c>
      <c r="D161">
        <v>0</v>
      </c>
      <c r="E161">
        <v>0</v>
      </c>
      <c r="F161">
        <v>405.71800000000002</v>
      </c>
      <c r="G161">
        <v>210.2</v>
      </c>
      <c r="H161">
        <v>122</v>
      </c>
      <c r="I161">
        <v>0</v>
      </c>
    </row>
    <row r="162" spans="1:9" x14ac:dyDescent="0.2">
      <c r="A162" t="s">
        <v>199</v>
      </c>
      <c r="B162" t="s">
        <v>200</v>
      </c>
    </row>
    <row r="163" spans="1:9" x14ac:dyDescent="0.2">
      <c r="A163">
        <v>0</v>
      </c>
      <c r="B163">
        <v>0</v>
      </c>
    </row>
    <row r="165" spans="1:9" x14ac:dyDescent="0.2">
      <c r="A165" t="s">
        <v>122</v>
      </c>
    </row>
    <row r="166" spans="1:9" x14ac:dyDescent="0.2">
      <c r="A166" s="1" t="s">
        <v>67</v>
      </c>
      <c r="B166" t="s">
        <v>183</v>
      </c>
      <c r="C166" t="s">
        <v>184</v>
      </c>
      <c r="D166" t="s">
        <v>198</v>
      </c>
      <c r="E166" t="s">
        <v>201</v>
      </c>
      <c r="F166" t="s">
        <v>185</v>
      </c>
      <c r="G166" t="s">
        <v>186</v>
      </c>
      <c r="H166" t="s">
        <v>187</v>
      </c>
      <c r="I166" t="s">
        <v>188</v>
      </c>
    </row>
    <row r="167" spans="1:9" x14ac:dyDescent="0.2">
      <c r="A167">
        <v>25</v>
      </c>
      <c r="B167">
        <v>1</v>
      </c>
      <c r="C167">
        <v>120</v>
      </c>
      <c r="D167">
        <v>0</v>
      </c>
      <c r="E167">
        <v>0</v>
      </c>
      <c r="F167">
        <v>79.154799999999994</v>
      </c>
      <c r="G167">
        <v>229.8</v>
      </c>
      <c r="H167">
        <v>127</v>
      </c>
      <c r="I167">
        <v>0</v>
      </c>
    </row>
    <row r="168" spans="1:9" x14ac:dyDescent="0.2">
      <c r="A168">
        <v>26</v>
      </c>
      <c r="B168">
        <v>1</v>
      </c>
      <c r="C168">
        <v>120</v>
      </c>
      <c r="D168">
        <v>0</v>
      </c>
      <c r="E168">
        <v>0</v>
      </c>
      <c r="F168">
        <v>363.38499999999999</v>
      </c>
      <c r="G168">
        <v>210.2</v>
      </c>
      <c r="H168">
        <v>127</v>
      </c>
      <c r="I168">
        <v>0</v>
      </c>
    </row>
    <row r="169" spans="1:9" x14ac:dyDescent="0.2">
      <c r="A169" t="s">
        <v>199</v>
      </c>
      <c r="B169" t="s">
        <v>200</v>
      </c>
    </row>
    <row r="170" spans="1:9" x14ac:dyDescent="0.2">
      <c r="A170">
        <v>0</v>
      </c>
      <c r="B170">
        <v>0</v>
      </c>
    </row>
    <row r="172" spans="1:9" x14ac:dyDescent="0.2">
      <c r="A172" t="s">
        <v>123</v>
      </c>
    </row>
    <row r="173" spans="1:9" x14ac:dyDescent="0.2">
      <c r="A173" s="1" t="s">
        <v>67</v>
      </c>
      <c r="B173" t="s">
        <v>183</v>
      </c>
      <c r="C173" t="s">
        <v>184</v>
      </c>
      <c r="D173" t="s">
        <v>198</v>
      </c>
      <c r="E173" t="s">
        <v>201</v>
      </c>
      <c r="F173" t="s">
        <v>185</v>
      </c>
      <c r="G173" t="s">
        <v>186</v>
      </c>
      <c r="H173" t="s">
        <v>187</v>
      </c>
      <c r="I173" t="s">
        <v>188</v>
      </c>
    </row>
    <row r="174" spans="1:9" x14ac:dyDescent="0.2">
      <c r="A174">
        <v>25</v>
      </c>
      <c r="B174">
        <v>1</v>
      </c>
      <c r="C174">
        <v>120</v>
      </c>
      <c r="D174">
        <v>0</v>
      </c>
      <c r="E174">
        <v>0</v>
      </c>
      <c r="F174">
        <v>129</v>
      </c>
      <c r="G174">
        <v>229.8</v>
      </c>
      <c r="H174">
        <v>132</v>
      </c>
      <c r="I174">
        <v>0</v>
      </c>
    </row>
    <row r="175" spans="1:9" x14ac:dyDescent="0.2">
      <c r="A175">
        <v>26</v>
      </c>
      <c r="B175">
        <v>1</v>
      </c>
      <c r="C175">
        <v>120</v>
      </c>
      <c r="D175">
        <v>0</v>
      </c>
      <c r="E175">
        <v>0</v>
      </c>
      <c r="F175">
        <v>315.52499999999998</v>
      </c>
      <c r="G175">
        <v>210.2</v>
      </c>
      <c r="H175">
        <v>132</v>
      </c>
      <c r="I175">
        <v>0</v>
      </c>
    </row>
    <row r="176" spans="1:9" x14ac:dyDescent="0.2">
      <c r="A176">
        <v>27</v>
      </c>
      <c r="B176">
        <v>1</v>
      </c>
      <c r="C176">
        <v>130</v>
      </c>
      <c r="D176">
        <v>0</v>
      </c>
      <c r="E176">
        <v>0</v>
      </c>
      <c r="F176">
        <v>210.2</v>
      </c>
      <c r="G176">
        <v>34.1768</v>
      </c>
      <c r="H176">
        <v>132</v>
      </c>
      <c r="I176">
        <v>0</v>
      </c>
    </row>
    <row r="177" spans="1:11" x14ac:dyDescent="0.2">
      <c r="A177">
        <v>28</v>
      </c>
      <c r="B177">
        <v>1</v>
      </c>
      <c r="C177">
        <v>130</v>
      </c>
      <c r="D177">
        <v>0</v>
      </c>
      <c r="E177">
        <v>0</v>
      </c>
      <c r="F177">
        <v>229.8</v>
      </c>
      <c r="G177">
        <v>405.77300000000002</v>
      </c>
      <c r="H177">
        <v>132</v>
      </c>
      <c r="I177">
        <v>0</v>
      </c>
    </row>
    <row r="178" spans="1:11" x14ac:dyDescent="0.2">
      <c r="A178">
        <v>29</v>
      </c>
      <c r="B178">
        <v>1</v>
      </c>
      <c r="C178">
        <v>130</v>
      </c>
      <c r="D178">
        <v>0</v>
      </c>
      <c r="E178">
        <v>0</v>
      </c>
      <c r="F178">
        <v>34.221299999999999</v>
      </c>
      <c r="G178">
        <v>229.8</v>
      </c>
      <c r="H178">
        <v>132</v>
      </c>
      <c r="I178">
        <v>0</v>
      </c>
    </row>
    <row r="179" spans="1:11" x14ac:dyDescent="0.2">
      <c r="A179">
        <v>30</v>
      </c>
      <c r="B179">
        <v>1</v>
      </c>
      <c r="C179">
        <v>130</v>
      </c>
      <c r="D179">
        <v>0</v>
      </c>
      <c r="E179">
        <v>0</v>
      </c>
      <c r="F179">
        <v>405.67700000000002</v>
      </c>
      <c r="G179">
        <v>210.2</v>
      </c>
      <c r="H179">
        <v>132</v>
      </c>
      <c r="I179">
        <v>0</v>
      </c>
    </row>
    <row r="180" spans="1:11" x14ac:dyDescent="0.2">
      <c r="A180" t="s">
        <v>199</v>
      </c>
      <c r="B180" t="s">
        <v>200</v>
      </c>
    </row>
    <row r="181" spans="1:11" x14ac:dyDescent="0.2">
      <c r="A181">
        <v>0</v>
      </c>
      <c r="B181">
        <v>0</v>
      </c>
    </row>
    <row r="183" spans="1:11" x14ac:dyDescent="0.2">
      <c r="A183" t="s">
        <v>124</v>
      </c>
    </row>
    <row r="184" spans="1:11" x14ac:dyDescent="0.2">
      <c r="A184" s="1" t="s">
        <v>67</v>
      </c>
      <c r="B184" t="s">
        <v>183</v>
      </c>
      <c r="C184" t="s">
        <v>184</v>
      </c>
      <c r="D184" t="s">
        <v>198</v>
      </c>
      <c r="E184" t="s">
        <v>201</v>
      </c>
      <c r="F184" t="s">
        <v>185</v>
      </c>
      <c r="G184" t="s">
        <v>186</v>
      </c>
      <c r="H184" t="s">
        <v>187</v>
      </c>
      <c r="I184" t="s">
        <v>188</v>
      </c>
    </row>
    <row r="185" spans="1:11" x14ac:dyDescent="0.2">
      <c r="A185">
        <v>25</v>
      </c>
      <c r="B185">
        <v>1</v>
      </c>
      <c r="C185">
        <v>120</v>
      </c>
      <c r="D185">
        <v>1</v>
      </c>
      <c r="E185">
        <v>0</v>
      </c>
      <c r="F185">
        <v>187.68</v>
      </c>
      <c r="G185">
        <v>229.8</v>
      </c>
      <c r="H185">
        <v>137</v>
      </c>
      <c r="I185">
        <v>1</v>
      </c>
    </row>
    <row r="186" spans="1:11" x14ac:dyDescent="0.2">
      <c r="A186">
        <v>26</v>
      </c>
      <c r="B186">
        <v>1</v>
      </c>
      <c r="C186">
        <v>120</v>
      </c>
      <c r="D186">
        <v>1</v>
      </c>
      <c r="E186">
        <v>0</v>
      </c>
      <c r="F186">
        <v>262.97500000000002</v>
      </c>
      <c r="G186">
        <v>210.2</v>
      </c>
      <c r="H186">
        <v>137</v>
      </c>
      <c r="I186">
        <v>0</v>
      </c>
    </row>
    <row r="187" spans="1:11" x14ac:dyDescent="0.2">
      <c r="A187">
        <v>27</v>
      </c>
      <c r="B187">
        <v>1</v>
      </c>
      <c r="C187">
        <v>130</v>
      </c>
      <c r="D187">
        <v>0</v>
      </c>
      <c r="E187">
        <v>0</v>
      </c>
      <c r="F187">
        <v>213.4</v>
      </c>
      <c r="G187">
        <v>76.415700000000001</v>
      </c>
      <c r="H187">
        <v>137</v>
      </c>
      <c r="I187">
        <v>0</v>
      </c>
    </row>
    <row r="188" spans="1:11" x14ac:dyDescent="0.2">
      <c r="A188">
        <v>28</v>
      </c>
      <c r="B188">
        <v>1</v>
      </c>
      <c r="C188">
        <v>130</v>
      </c>
      <c r="D188">
        <v>0</v>
      </c>
      <c r="E188">
        <v>0</v>
      </c>
      <c r="F188">
        <v>226.6</v>
      </c>
      <c r="G188">
        <v>362.84500000000003</v>
      </c>
      <c r="H188">
        <v>137</v>
      </c>
      <c r="I188">
        <v>0</v>
      </c>
    </row>
    <row r="189" spans="1:11" x14ac:dyDescent="0.2">
      <c r="A189">
        <v>29</v>
      </c>
      <c r="B189">
        <v>1</v>
      </c>
      <c r="C189">
        <v>130</v>
      </c>
      <c r="D189">
        <v>0</v>
      </c>
      <c r="E189">
        <v>0</v>
      </c>
      <c r="F189">
        <v>77.441400000000002</v>
      </c>
      <c r="G189">
        <v>229.8</v>
      </c>
      <c r="H189">
        <v>137</v>
      </c>
      <c r="I189">
        <v>0</v>
      </c>
    </row>
    <row r="190" spans="1:11" x14ac:dyDescent="0.2">
      <c r="A190">
        <v>30</v>
      </c>
      <c r="B190">
        <v>1</v>
      </c>
      <c r="C190">
        <v>130</v>
      </c>
      <c r="D190">
        <v>0</v>
      </c>
      <c r="E190">
        <v>0</v>
      </c>
      <c r="F190">
        <v>360.779</v>
      </c>
      <c r="G190">
        <v>210.2</v>
      </c>
      <c r="H190">
        <v>137</v>
      </c>
      <c r="I190">
        <v>0</v>
      </c>
    </row>
    <row r="191" spans="1:11" x14ac:dyDescent="0.2">
      <c r="A191" t="s">
        <v>199</v>
      </c>
      <c r="B191" t="s">
        <v>200</v>
      </c>
    </row>
    <row r="192" spans="1:11" x14ac:dyDescent="0.2">
      <c r="A192">
        <v>2</v>
      </c>
      <c r="B192">
        <v>2</v>
      </c>
      <c r="K192">
        <f>A192/B192</f>
        <v>1</v>
      </c>
    </row>
    <row r="194" spans="1:9" x14ac:dyDescent="0.2">
      <c r="A194" t="s">
        <v>125</v>
      </c>
    </row>
    <row r="195" spans="1:9" x14ac:dyDescent="0.2">
      <c r="A195" s="1" t="s">
        <v>67</v>
      </c>
      <c r="B195" t="s">
        <v>183</v>
      </c>
      <c r="C195" t="s">
        <v>184</v>
      </c>
      <c r="D195" t="s">
        <v>198</v>
      </c>
      <c r="E195" t="s">
        <v>201</v>
      </c>
      <c r="F195" t="s">
        <v>185</v>
      </c>
      <c r="G195" t="s">
        <v>186</v>
      </c>
      <c r="H195" t="s">
        <v>187</v>
      </c>
      <c r="I195" t="s">
        <v>188</v>
      </c>
    </row>
    <row r="196" spans="1:9" x14ac:dyDescent="0.2">
      <c r="A196">
        <v>31</v>
      </c>
      <c r="B196">
        <v>1</v>
      </c>
      <c r="C196">
        <v>140</v>
      </c>
      <c r="D196">
        <v>0</v>
      </c>
      <c r="E196">
        <v>0</v>
      </c>
      <c r="F196">
        <v>210.2</v>
      </c>
      <c r="G196">
        <v>34.462699999999998</v>
      </c>
      <c r="H196">
        <v>142</v>
      </c>
      <c r="I196">
        <v>0</v>
      </c>
    </row>
    <row r="197" spans="1:9" x14ac:dyDescent="0.2">
      <c r="A197">
        <v>32</v>
      </c>
      <c r="B197">
        <v>1</v>
      </c>
      <c r="C197">
        <v>140</v>
      </c>
      <c r="D197">
        <v>0</v>
      </c>
      <c r="E197">
        <v>0</v>
      </c>
      <c r="F197">
        <v>229.8</v>
      </c>
      <c r="G197">
        <v>405.78</v>
      </c>
      <c r="H197">
        <v>142</v>
      </c>
      <c r="I197">
        <v>0</v>
      </c>
    </row>
    <row r="198" spans="1:9" x14ac:dyDescent="0.2">
      <c r="A198" t="s">
        <v>199</v>
      </c>
      <c r="B198" t="s">
        <v>200</v>
      </c>
    </row>
    <row r="199" spans="1:9" x14ac:dyDescent="0.2">
      <c r="A199">
        <v>0</v>
      </c>
      <c r="B199">
        <v>0</v>
      </c>
    </row>
    <row r="201" spans="1:9" x14ac:dyDescent="0.2">
      <c r="A201" t="s">
        <v>126</v>
      </c>
    </row>
    <row r="202" spans="1:9" x14ac:dyDescent="0.2">
      <c r="A202" s="1" t="s">
        <v>67</v>
      </c>
      <c r="B202" t="s">
        <v>183</v>
      </c>
      <c r="C202" t="s">
        <v>184</v>
      </c>
      <c r="D202" t="s">
        <v>198</v>
      </c>
      <c r="E202" t="s">
        <v>201</v>
      </c>
      <c r="F202" t="s">
        <v>185</v>
      </c>
      <c r="G202" t="s">
        <v>186</v>
      </c>
      <c r="H202" t="s">
        <v>187</v>
      </c>
      <c r="I202" t="s">
        <v>188</v>
      </c>
    </row>
    <row r="203" spans="1:9" x14ac:dyDescent="0.2">
      <c r="A203">
        <v>31</v>
      </c>
      <c r="B203">
        <v>1</v>
      </c>
      <c r="C203">
        <v>140</v>
      </c>
      <c r="D203">
        <v>0</v>
      </c>
      <c r="E203">
        <v>0</v>
      </c>
      <c r="F203">
        <v>210.2</v>
      </c>
      <c r="G203">
        <v>79.196299999999994</v>
      </c>
      <c r="H203">
        <v>147</v>
      </c>
      <c r="I203">
        <v>0</v>
      </c>
    </row>
    <row r="204" spans="1:9" x14ac:dyDescent="0.2">
      <c r="A204">
        <v>32</v>
      </c>
      <c r="B204">
        <v>1</v>
      </c>
      <c r="C204">
        <v>140</v>
      </c>
      <c r="D204">
        <v>0</v>
      </c>
      <c r="E204">
        <v>0</v>
      </c>
      <c r="F204">
        <v>229.8</v>
      </c>
      <c r="G204">
        <v>366.57100000000003</v>
      </c>
      <c r="H204">
        <v>147</v>
      </c>
      <c r="I204">
        <v>0</v>
      </c>
    </row>
    <row r="205" spans="1:9" x14ac:dyDescent="0.2">
      <c r="A205" t="s">
        <v>199</v>
      </c>
      <c r="B205" t="s">
        <v>200</v>
      </c>
    </row>
    <row r="206" spans="1:9" x14ac:dyDescent="0.2">
      <c r="A206">
        <v>0</v>
      </c>
      <c r="B206">
        <v>0</v>
      </c>
    </row>
    <row r="208" spans="1:9" x14ac:dyDescent="0.2">
      <c r="A208" t="s">
        <v>127</v>
      </c>
    </row>
    <row r="209" spans="1:11" x14ac:dyDescent="0.2">
      <c r="A209" s="1" t="s">
        <v>67</v>
      </c>
      <c r="B209" t="s">
        <v>183</v>
      </c>
      <c r="C209" t="s">
        <v>184</v>
      </c>
      <c r="D209" t="s">
        <v>198</v>
      </c>
      <c r="E209" t="s">
        <v>201</v>
      </c>
      <c r="F209" t="s">
        <v>185</v>
      </c>
      <c r="G209" t="s">
        <v>186</v>
      </c>
      <c r="H209" t="s">
        <v>187</v>
      </c>
      <c r="I209" t="s">
        <v>188</v>
      </c>
    </row>
    <row r="210" spans="1:11" x14ac:dyDescent="0.2">
      <c r="A210">
        <v>31</v>
      </c>
      <c r="B210">
        <v>1</v>
      </c>
      <c r="C210">
        <v>140</v>
      </c>
      <c r="D210">
        <v>0</v>
      </c>
      <c r="E210">
        <v>0</v>
      </c>
      <c r="F210">
        <v>210.2</v>
      </c>
      <c r="G210">
        <v>130.9</v>
      </c>
      <c r="H210">
        <v>152</v>
      </c>
      <c r="I210">
        <v>0</v>
      </c>
    </row>
    <row r="211" spans="1:11" x14ac:dyDescent="0.2">
      <c r="A211">
        <v>32</v>
      </c>
      <c r="B211">
        <v>1</v>
      </c>
      <c r="C211">
        <v>140</v>
      </c>
      <c r="D211">
        <v>0</v>
      </c>
      <c r="E211">
        <v>0</v>
      </c>
      <c r="F211">
        <v>229.8</v>
      </c>
      <c r="G211">
        <v>321.858</v>
      </c>
      <c r="H211">
        <v>152</v>
      </c>
      <c r="I211">
        <v>0</v>
      </c>
    </row>
    <row r="212" spans="1:11" x14ac:dyDescent="0.2">
      <c r="A212">
        <v>33</v>
      </c>
      <c r="B212">
        <v>1</v>
      </c>
      <c r="C212">
        <v>150</v>
      </c>
      <c r="D212">
        <v>0</v>
      </c>
      <c r="E212">
        <v>0</v>
      </c>
      <c r="F212">
        <v>210.2</v>
      </c>
      <c r="G212">
        <v>34.304699999999997</v>
      </c>
      <c r="H212">
        <v>152</v>
      </c>
      <c r="I212">
        <v>0</v>
      </c>
    </row>
    <row r="213" spans="1:11" x14ac:dyDescent="0.2">
      <c r="A213">
        <v>34</v>
      </c>
      <c r="B213">
        <v>1</v>
      </c>
      <c r="C213">
        <v>150</v>
      </c>
      <c r="D213">
        <v>0</v>
      </c>
      <c r="E213">
        <v>0</v>
      </c>
      <c r="F213">
        <v>229.8</v>
      </c>
      <c r="G213">
        <v>405.59800000000001</v>
      </c>
      <c r="H213">
        <v>152</v>
      </c>
      <c r="I213">
        <v>0</v>
      </c>
    </row>
    <row r="214" spans="1:11" x14ac:dyDescent="0.2">
      <c r="A214" t="s">
        <v>199</v>
      </c>
      <c r="B214" t="s">
        <v>200</v>
      </c>
    </row>
    <row r="215" spans="1:11" x14ac:dyDescent="0.2">
      <c r="A215">
        <v>0</v>
      </c>
      <c r="B215">
        <v>0</v>
      </c>
    </row>
    <row r="217" spans="1:11" x14ac:dyDescent="0.2">
      <c r="A217" t="s">
        <v>128</v>
      </c>
    </row>
    <row r="218" spans="1:11" x14ac:dyDescent="0.2">
      <c r="A218" s="1" t="s">
        <v>67</v>
      </c>
      <c r="B218" t="s">
        <v>183</v>
      </c>
      <c r="C218" t="s">
        <v>184</v>
      </c>
      <c r="D218" t="s">
        <v>198</v>
      </c>
      <c r="E218" t="s">
        <v>201</v>
      </c>
      <c r="F218" t="s">
        <v>185</v>
      </c>
      <c r="G218" t="s">
        <v>186</v>
      </c>
      <c r="H218" t="s">
        <v>187</v>
      </c>
      <c r="I218" t="s">
        <v>188</v>
      </c>
    </row>
    <row r="219" spans="1:11" x14ac:dyDescent="0.2">
      <c r="A219">
        <v>31</v>
      </c>
      <c r="B219">
        <v>1</v>
      </c>
      <c r="C219">
        <v>140</v>
      </c>
      <c r="D219">
        <v>1</v>
      </c>
      <c r="E219">
        <v>0</v>
      </c>
      <c r="F219">
        <v>210.2</v>
      </c>
      <c r="G219">
        <v>194.328</v>
      </c>
      <c r="H219">
        <v>157</v>
      </c>
      <c r="I219">
        <v>0</v>
      </c>
    </row>
    <row r="220" spans="1:11" x14ac:dyDescent="0.2">
      <c r="A220">
        <v>32</v>
      </c>
      <c r="B220">
        <v>1</v>
      </c>
      <c r="C220">
        <v>140</v>
      </c>
      <c r="D220">
        <v>0</v>
      </c>
      <c r="E220">
        <v>0</v>
      </c>
      <c r="F220">
        <v>229.8</v>
      </c>
      <c r="G220">
        <v>276.74900000000002</v>
      </c>
      <c r="H220">
        <v>157</v>
      </c>
      <c r="I220">
        <v>0</v>
      </c>
    </row>
    <row r="221" spans="1:11" x14ac:dyDescent="0.2">
      <c r="A221">
        <v>33</v>
      </c>
      <c r="B221">
        <v>1</v>
      </c>
      <c r="C221">
        <v>150</v>
      </c>
      <c r="D221">
        <v>0</v>
      </c>
      <c r="E221">
        <v>0</v>
      </c>
      <c r="F221">
        <v>210.2</v>
      </c>
      <c r="G221">
        <v>77.418300000000002</v>
      </c>
      <c r="H221">
        <v>157</v>
      </c>
      <c r="I221">
        <v>0</v>
      </c>
    </row>
    <row r="222" spans="1:11" x14ac:dyDescent="0.2">
      <c r="A222">
        <v>34</v>
      </c>
      <c r="B222">
        <v>1</v>
      </c>
      <c r="C222">
        <v>150</v>
      </c>
      <c r="D222">
        <v>0</v>
      </c>
      <c r="E222">
        <v>0</v>
      </c>
      <c r="F222">
        <v>229.8</v>
      </c>
      <c r="G222">
        <v>362.42700000000002</v>
      </c>
      <c r="H222">
        <v>157</v>
      </c>
      <c r="I222">
        <v>0</v>
      </c>
    </row>
    <row r="223" spans="1:11" x14ac:dyDescent="0.2">
      <c r="A223" t="s">
        <v>199</v>
      </c>
      <c r="B223" t="s">
        <v>200</v>
      </c>
    </row>
    <row r="224" spans="1:11" x14ac:dyDescent="0.2">
      <c r="A224">
        <v>1</v>
      </c>
      <c r="B224">
        <v>2</v>
      </c>
      <c r="K224">
        <f>A224/B224</f>
        <v>0.5</v>
      </c>
    </row>
    <row r="226" spans="1:9" x14ac:dyDescent="0.2">
      <c r="A226" t="s">
        <v>129</v>
      </c>
    </row>
    <row r="227" spans="1:9" x14ac:dyDescent="0.2">
      <c r="A227" s="1" t="s">
        <v>67</v>
      </c>
      <c r="B227" t="s">
        <v>183</v>
      </c>
      <c r="C227" t="s">
        <v>184</v>
      </c>
      <c r="D227" t="s">
        <v>198</v>
      </c>
      <c r="E227" t="s">
        <v>201</v>
      </c>
      <c r="F227" t="s">
        <v>185</v>
      </c>
      <c r="G227" t="s">
        <v>186</v>
      </c>
      <c r="H227" t="s">
        <v>187</v>
      </c>
      <c r="I227" t="s">
        <v>188</v>
      </c>
    </row>
    <row r="228" spans="1:9" x14ac:dyDescent="0.2">
      <c r="A228">
        <v>35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t="s">
        <v>199</v>
      </c>
      <c r="B229" t="s">
        <v>200</v>
      </c>
    </row>
    <row r="230" spans="1:9" x14ac:dyDescent="0.2">
      <c r="A230">
        <v>0</v>
      </c>
      <c r="B230">
        <v>0</v>
      </c>
    </row>
    <row r="232" spans="1:9" x14ac:dyDescent="0.2">
      <c r="A232" t="s">
        <v>130</v>
      </c>
    </row>
    <row r="233" spans="1:9" x14ac:dyDescent="0.2">
      <c r="A233" s="1" t="s">
        <v>67</v>
      </c>
      <c r="B233" t="s">
        <v>183</v>
      </c>
      <c r="C233" t="s">
        <v>184</v>
      </c>
      <c r="D233" t="s">
        <v>198</v>
      </c>
      <c r="E233" t="s">
        <v>201</v>
      </c>
      <c r="F233" t="s">
        <v>185</v>
      </c>
      <c r="G233" t="s">
        <v>186</v>
      </c>
      <c r="H233" t="s">
        <v>187</v>
      </c>
      <c r="I233" t="s">
        <v>188</v>
      </c>
    </row>
    <row r="234" spans="1:9" x14ac:dyDescent="0.2">
      <c r="A234">
        <v>35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t="s">
        <v>199</v>
      </c>
      <c r="B235" t="s">
        <v>200</v>
      </c>
    </row>
    <row r="236" spans="1:9" x14ac:dyDescent="0.2">
      <c r="A236">
        <v>0</v>
      </c>
      <c r="B236">
        <v>0</v>
      </c>
    </row>
    <row r="238" spans="1:9" x14ac:dyDescent="0.2">
      <c r="A238" t="s">
        <v>131</v>
      </c>
    </row>
    <row r="239" spans="1:9" x14ac:dyDescent="0.2">
      <c r="A239" s="1" t="s">
        <v>67</v>
      </c>
      <c r="B239" t="s">
        <v>183</v>
      </c>
      <c r="C239" t="s">
        <v>184</v>
      </c>
      <c r="D239" t="s">
        <v>198</v>
      </c>
      <c r="E239" t="s">
        <v>201</v>
      </c>
      <c r="F239" t="s">
        <v>185</v>
      </c>
      <c r="G239" t="s">
        <v>186</v>
      </c>
      <c r="H239" t="s">
        <v>187</v>
      </c>
      <c r="I239" t="s">
        <v>188</v>
      </c>
    </row>
    <row r="240" spans="1:9" x14ac:dyDescent="0.2">
      <c r="A240">
        <v>35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t="s">
        <v>199</v>
      </c>
      <c r="B241" t="s">
        <v>200</v>
      </c>
    </row>
    <row r="242" spans="1:9" x14ac:dyDescent="0.2">
      <c r="A242">
        <v>0</v>
      </c>
      <c r="B242">
        <v>0</v>
      </c>
    </row>
    <row r="244" spans="1:9" x14ac:dyDescent="0.2">
      <c r="A244" t="s">
        <v>132</v>
      </c>
    </row>
    <row r="245" spans="1:9" x14ac:dyDescent="0.2">
      <c r="A245" s="1" t="s">
        <v>67</v>
      </c>
      <c r="B245" t="s">
        <v>183</v>
      </c>
      <c r="C245" t="s">
        <v>184</v>
      </c>
      <c r="D245" t="s">
        <v>198</v>
      </c>
      <c r="E245" t="s">
        <v>201</v>
      </c>
      <c r="F245" t="s">
        <v>185</v>
      </c>
      <c r="G245" t="s">
        <v>186</v>
      </c>
      <c r="H245" t="s">
        <v>187</v>
      </c>
      <c r="I245" t="s">
        <v>188</v>
      </c>
    </row>
    <row r="246" spans="1:9" x14ac:dyDescent="0.2">
      <c r="A246">
        <v>35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t="s">
        <v>199</v>
      </c>
      <c r="B247" t="s">
        <v>200</v>
      </c>
    </row>
    <row r="248" spans="1:9" x14ac:dyDescent="0.2">
      <c r="A248">
        <v>0</v>
      </c>
      <c r="B248">
        <v>0</v>
      </c>
    </row>
    <row r="250" spans="1:9" x14ac:dyDescent="0.2">
      <c r="A250" t="s">
        <v>133</v>
      </c>
    </row>
    <row r="251" spans="1:9" x14ac:dyDescent="0.2">
      <c r="A251" s="1" t="s">
        <v>67</v>
      </c>
      <c r="B251" t="s">
        <v>183</v>
      </c>
      <c r="C251" t="s">
        <v>184</v>
      </c>
      <c r="D251" t="s">
        <v>198</v>
      </c>
      <c r="E251" t="s">
        <v>201</v>
      </c>
      <c r="F251" t="s">
        <v>185</v>
      </c>
      <c r="G251" t="s">
        <v>186</v>
      </c>
      <c r="H251" t="s">
        <v>187</v>
      </c>
      <c r="I251" t="s">
        <v>188</v>
      </c>
    </row>
    <row r="252" spans="1:9" x14ac:dyDescent="0.2">
      <c r="A252">
        <v>35</v>
      </c>
      <c r="B252">
        <v>1</v>
      </c>
      <c r="C252">
        <v>180</v>
      </c>
      <c r="D252">
        <v>0</v>
      </c>
      <c r="E252">
        <v>0</v>
      </c>
      <c r="F252">
        <v>34.365200000000002</v>
      </c>
      <c r="G252">
        <v>229.8</v>
      </c>
      <c r="H252">
        <v>182</v>
      </c>
      <c r="I252">
        <v>0</v>
      </c>
    </row>
    <row r="253" spans="1:9" x14ac:dyDescent="0.2">
      <c r="A253">
        <v>36</v>
      </c>
      <c r="B253">
        <v>1</v>
      </c>
      <c r="C253">
        <v>180</v>
      </c>
      <c r="D253">
        <v>0</v>
      </c>
      <c r="E253">
        <v>0</v>
      </c>
      <c r="F253">
        <v>405.625</v>
      </c>
      <c r="G253">
        <v>210.2</v>
      </c>
      <c r="H253">
        <v>182</v>
      </c>
      <c r="I253">
        <v>0</v>
      </c>
    </row>
    <row r="254" spans="1:9" x14ac:dyDescent="0.2">
      <c r="A254" t="s">
        <v>199</v>
      </c>
      <c r="B254" t="s">
        <v>200</v>
      </c>
    </row>
    <row r="255" spans="1:9" x14ac:dyDescent="0.2">
      <c r="A255">
        <v>0</v>
      </c>
      <c r="B255">
        <v>0</v>
      </c>
    </row>
    <row r="257" spans="1:9" x14ac:dyDescent="0.2">
      <c r="A257" t="s">
        <v>134</v>
      </c>
    </row>
    <row r="258" spans="1:9" x14ac:dyDescent="0.2">
      <c r="A258" s="1" t="s">
        <v>67</v>
      </c>
      <c r="B258" t="s">
        <v>183</v>
      </c>
      <c r="C258" t="s">
        <v>184</v>
      </c>
      <c r="D258" t="s">
        <v>198</v>
      </c>
      <c r="E258" t="s">
        <v>201</v>
      </c>
      <c r="F258" t="s">
        <v>185</v>
      </c>
      <c r="G258" t="s">
        <v>186</v>
      </c>
      <c r="H258" t="s">
        <v>187</v>
      </c>
      <c r="I258" t="s">
        <v>188</v>
      </c>
    </row>
    <row r="259" spans="1:9" x14ac:dyDescent="0.2">
      <c r="A259">
        <v>35</v>
      </c>
      <c r="B259">
        <v>1</v>
      </c>
      <c r="C259">
        <v>180</v>
      </c>
      <c r="D259">
        <v>0</v>
      </c>
      <c r="E259">
        <v>0</v>
      </c>
      <c r="F259">
        <v>79.637600000000006</v>
      </c>
      <c r="G259">
        <v>229.8</v>
      </c>
      <c r="H259">
        <v>187</v>
      </c>
      <c r="I259">
        <v>0</v>
      </c>
    </row>
    <row r="260" spans="1:9" x14ac:dyDescent="0.2">
      <c r="A260">
        <v>36</v>
      </c>
      <c r="B260">
        <v>1</v>
      </c>
      <c r="C260">
        <v>180</v>
      </c>
      <c r="D260">
        <v>0</v>
      </c>
      <c r="E260">
        <v>0</v>
      </c>
      <c r="F260">
        <v>360.81200000000001</v>
      </c>
      <c r="G260">
        <v>210.2</v>
      </c>
      <c r="H260">
        <v>187</v>
      </c>
      <c r="I260">
        <v>0</v>
      </c>
    </row>
    <row r="261" spans="1:9" x14ac:dyDescent="0.2">
      <c r="A261" t="s">
        <v>199</v>
      </c>
      <c r="B261" t="s">
        <v>200</v>
      </c>
    </row>
    <row r="262" spans="1:9" x14ac:dyDescent="0.2">
      <c r="A262">
        <v>0</v>
      </c>
      <c r="B262">
        <v>0</v>
      </c>
    </row>
    <row r="264" spans="1:9" x14ac:dyDescent="0.2">
      <c r="A264" t="s">
        <v>135</v>
      </c>
    </row>
    <row r="265" spans="1:9" x14ac:dyDescent="0.2">
      <c r="A265" s="1" t="s">
        <v>67</v>
      </c>
      <c r="B265" t="s">
        <v>183</v>
      </c>
      <c r="C265" t="s">
        <v>184</v>
      </c>
      <c r="D265" t="s">
        <v>198</v>
      </c>
      <c r="E265" t="s">
        <v>201</v>
      </c>
      <c r="F265" t="s">
        <v>185</v>
      </c>
      <c r="G265" t="s">
        <v>186</v>
      </c>
      <c r="H265" t="s">
        <v>187</v>
      </c>
      <c r="I265" t="s">
        <v>188</v>
      </c>
    </row>
    <row r="266" spans="1:9" x14ac:dyDescent="0.2">
      <c r="A266">
        <v>35</v>
      </c>
      <c r="B266">
        <v>1</v>
      </c>
      <c r="C266">
        <v>180</v>
      </c>
      <c r="D266">
        <v>0</v>
      </c>
      <c r="E266">
        <v>0</v>
      </c>
      <c r="F266">
        <v>131.12</v>
      </c>
      <c r="G266">
        <v>229.8</v>
      </c>
      <c r="H266">
        <v>192</v>
      </c>
      <c r="I266">
        <v>0</v>
      </c>
    </row>
    <row r="267" spans="1:9" x14ac:dyDescent="0.2">
      <c r="A267">
        <v>36</v>
      </c>
      <c r="B267">
        <v>1</v>
      </c>
      <c r="C267">
        <v>180</v>
      </c>
      <c r="D267">
        <v>0</v>
      </c>
      <c r="E267">
        <v>0</v>
      </c>
      <c r="F267">
        <v>310.97000000000003</v>
      </c>
      <c r="G267">
        <v>210.2</v>
      </c>
      <c r="H267">
        <v>192</v>
      </c>
      <c r="I267">
        <v>0</v>
      </c>
    </row>
    <row r="268" spans="1:9" x14ac:dyDescent="0.2">
      <c r="A268">
        <v>37</v>
      </c>
      <c r="B268">
        <v>1</v>
      </c>
      <c r="C268">
        <v>190</v>
      </c>
      <c r="D268">
        <v>0</v>
      </c>
      <c r="E268">
        <v>0</v>
      </c>
      <c r="F268">
        <v>210.2</v>
      </c>
      <c r="G268">
        <v>34.311599999999999</v>
      </c>
      <c r="H268">
        <v>192</v>
      </c>
      <c r="I268">
        <v>0</v>
      </c>
    </row>
    <row r="269" spans="1:9" x14ac:dyDescent="0.2">
      <c r="A269">
        <v>38</v>
      </c>
      <c r="B269">
        <v>1</v>
      </c>
      <c r="C269">
        <v>190</v>
      </c>
      <c r="D269">
        <v>0</v>
      </c>
      <c r="E269">
        <v>0</v>
      </c>
      <c r="F269">
        <v>229.8</v>
      </c>
      <c r="G269">
        <v>405.61700000000002</v>
      </c>
      <c r="H269">
        <v>192</v>
      </c>
      <c r="I269">
        <v>0</v>
      </c>
    </row>
    <row r="270" spans="1:9" x14ac:dyDescent="0.2">
      <c r="A270">
        <v>39</v>
      </c>
      <c r="B270">
        <v>1</v>
      </c>
      <c r="C270">
        <v>190</v>
      </c>
      <c r="D270">
        <v>0</v>
      </c>
      <c r="E270">
        <v>0</v>
      </c>
      <c r="F270">
        <v>34.318399999999997</v>
      </c>
      <c r="G270">
        <v>229.8</v>
      </c>
      <c r="H270">
        <v>192</v>
      </c>
      <c r="I270">
        <v>0</v>
      </c>
    </row>
    <row r="271" spans="1:9" x14ac:dyDescent="0.2">
      <c r="A271">
        <v>40</v>
      </c>
      <c r="B271">
        <v>1</v>
      </c>
      <c r="C271">
        <v>190</v>
      </c>
      <c r="D271">
        <v>0</v>
      </c>
      <c r="E271">
        <v>0</v>
      </c>
      <c r="F271">
        <v>405.59</v>
      </c>
      <c r="G271">
        <v>210.2</v>
      </c>
      <c r="H271">
        <v>192</v>
      </c>
      <c r="I271">
        <v>0</v>
      </c>
    </row>
    <row r="272" spans="1:9" x14ac:dyDescent="0.2">
      <c r="A272" t="s">
        <v>199</v>
      </c>
      <c r="B272" t="s">
        <v>200</v>
      </c>
    </row>
    <row r="273" spans="1:11" x14ac:dyDescent="0.2">
      <c r="A273">
        <v>0</v>
      </c>
      <c r="B273">
        <v>0</v>
      </c>
    </row>
    <row r="275" spans="1:11" x14ac:dyDescent="0.2">
      <c r="A275" t="s">
        <v>136</v>
      </c>
    </row>
    <row r="276" spans="1:11" x14ac:dyDescent="0.2">
      <c r="A276" s="1" t="s">
        <v>67</v>
      </c>
      <c r="B276" t="s">
        <v>183</v>
      </c>
      <c r="C276" t="s">
        <v>184</v>
      </c>
      <c r="D276" t="s">
        <v>198</v>
      </c>
      <c r="E276" t="s">
        <v>201</v>
      </c>
      <c r="F276" t="s">
        <v>185</v>
      </c>
      <c r="G276" t="s">
        <v>186</v>
      </c>
      <c r="H276" t="s">
        <v>187</v>
      </c>
      <c r="I276" t="s">
        <v>188</v>
      </c>
    </row>
    <row r="277" spans="1:11" x14ac:dyDescent="0.2">
      <c r="A277">
        <v>35</v>
      </c>
      <c r="B277">
        <v>1</v>
      </c>
      <c r="C277">
        <v>180</v>
      </c>
      <c r="D277">
        <v>1</v>
      </c>
      <c r="E277">
        <v>0</v>
      </c>
      <c r="F277">
        <v>192.001</v>
      </c>
      <c r="G277">
        <v>229.8</v>
      </c>
      <c r="H277">
        <v>197</v>
      </c>
      <c r="I277">
        <v>1</v>
      </c>
    </row>
    <row r="278" spans="1:11" x14ac:dyDescent="0.2">
      <c r="A278">
        <v>36</v>
      </c>
      <c r="B278">
        <v>1</v>
      </c>
      <c r="C278">
        <v>180</v>
      </c>
      <c r="D278">
        <v>1</v>
      </c>
      <c r="E278">
        <v>0</v>
      </c>
      <c r="F278">
        <v>253.751</v>
      </c>
      <c r="G278">
        <v>210.2</v>
      </c>
      <c r="H278">
        <v>197</v>
      </c>
      <c r="I278">
        <v>0</v>
      </c>
    </row>
    <row r="279" spans="1:11" x14ac:dyDescent="0.2">
      <c r="A279">
        <v>37</v>
      </c>
      <c r="B279">
        <v>1</v>
      </c>
      <c r="C279">
        <v>190</v>
      </c>
      <c r="D279">
        <v>0</v>
      </c>
      <c r="E279">
        <v>0</v>
      </c>
      <c r="F279">
        <v>213.4</v>
      </c>
      <c r="G279">
        <v>75.187299999999993</v>
      </c>
      <c r="H279">
        <v>197</v>
      </c>
      <c r="I279">
        <v>0</v>
      </c>
    </row>
    <row r="280" spans="1:11" x14ac:dyDescent="0.2">
      <c r="A280">
        <v>38</v>
      </c>
      <c r="B280">
        <v>1</v>
      </c>
      <c r="C280">
        <v>190</v>
      </c>
      <c r="D280">
        <v>0</v>
      </c>
      <c r="E280">
        <v>0</v>
      </c>
      <c r="F280">
        <v>226.6</v>
      </c>
      <c r="G280">
        <v>363.68400000000003</v>
      </c>
      <c r="H280">
        <v>197</v>
      </c>
      <c r="I280">
        <v>0</v>
      </c>
    </row>
    <row r="281" spans="1:11" x14ac:dyDescent="0.2">
      <c r="A281">
        <v>39</v>
      </c>
      <c r="B281">
        <v>1</v>
      </c>
      <c r="C281">
        <v>190</v>
      </c>
      <c r="D281">
        <v>0</v>
      </c>
      <c r="E281">
        <v>0</v>
      </c>
      <c r="F281">
        <v>74.204599999999999</v>
      </c>
      <c r="G281">
        <v>229.8</v>
      </c>
      <c r="H281">
        <v>197</v>
      </c>
      <c r="I281">
        <v>0</v>
      </c>
    </row>
    <row r="282" spans="1:11" x14ac:dyDescent="0.2">
      <c r="A282">
        <v>40</v>
      </c>
      <c r="B282">
        <v>1</v>
      </c>
      <c r="C282">
        <v>190</v>
      </c>
      <c r="D282">
        <v>0</v>
      </c>
      <c r="E282">
        <v>0</v>
      </c>
      <c r="F282">
        <v>364.42700000000002</v>
      </c>
      <c r="G282">
        <v>210.2</v>
      </c>
      <c r="H282">
        <v>197</v>
      </c>
      <c r="I282">
        <v>0</v>
      </c>
    </row>
    <row r="283" spans="1:11" x14ac:dyDescent="0.2">
      <c r="A283" t="s">
        <v>199</v>
      </c>
      <c r="B283" t="s">
        <v>200</v>
      </c>
    </row>
    <row r="284" spans="1:11" x14ac:dyDescent="0.2">
      <c r="A284">
        <v>2</v>
      </c>
      <c r="B284">
        <v>2</v>
      </c>
      <c r="K284">
        <f>A284/B284</f>
        <v>1</v>
      </c>
    </row>
    <row r="286" spans="1:11" x14ac:dyDescent="0.2">
      <c r="A286" t="s">
        <v>137</v>
      </c>
    </row>
    <row r="287" spans="1:11" x14ac:dyDescent="0.2">
      <c r="A287" s="1" t="s">
        <v>67</v>
      </c>
      <c r="B287" t="s">
        <v>183</v>
      </c>
      <c r="C287" t="s">
        <v>184</v>
      </c>
      <c r="D287" t="s">
        <v>198</v>
      </c>
      <c r="E287" t="s">
        <v>201</v>
      </c>
      <c r="F287" t="s">
        <v>185</v>
      </c>
      <c r="G287" t="s">
        <v>186</v>
      </c>
      <c r="H287" t="s">
        <v>187</v>
      </c>
      <c r="I287" t="s">
        <v>188</v>
      </c>
    </row>
    <row r="288" spans="1:11" x14ac:dyDescent="0.2">
      <c r="A288">
        <v>41</v>
      </c>
      <c r="B288">
        <v>1</v>
      </c>
      <c r="C288">
        <v>200</v>
      </c>
      <c r="D288">
        <v>0</v>
      </c>
      <c r="E288">
        <v>0</v>
      </c>
      <c r="F288">
        <v>210.2</v>
      </c>
      <c r="G288">
        <v>34.058</v>
      </c>
      <c r="H288">
        <v>202</v>
      </c>
      <c r="I288">
        <v>0</v>
      </c>
    </row>
    <row r="289" spans="1:9" x14ac:dyDescent="0.2">
      <c r="A289">
        <v>42</v>
      </c>
      <c r="B289">
        <v>1</v>
      </c>
      <c r="C289">
        <v>200</v>
      </c>
      <c r="D289">
        <v>0</v>
      </c>
      <c r="E289">
        <v>0</v>
      </c>
      <c r="F289">
        <v>229.8</v>
      </c>
      <c r="G289">
        <v>405.64400000000001</v>
      </c>
      <c r="H289">
        <v>202</v>
      </c>
      <c r="I289">
        <v>0</v>
      </c>
    </row>
    <row r="290" spans="1:9" x14ac:dyDescent="0.2">
      <c r="A290" t="s">
        <v>199</v>
      </c>
      <c r="B290" t="s">
        <v>200</v>
      </c>
    </row>
    <row r="291" spans="1:9" x14ac:dyDescent="0.2">
      <c r="A291">
        <v>0</v>
      </c>
      <c r="B291">
        <v>0</v>
      </c>
    </row>
    <row r="293" spans="1:9" x14ac:dyDescent="0.2">
      <c r="A293" t="s">
        <v>138</v>
      </c>
    </row>
    <row r="294" spans="1:9" x14ac:dyDescent="0.2">
      <c r="A294" s="1" t="s">
        <v>67</v>
      </c>
      <c r="B294" t="s">
        <v>183</v>
      </c>
      <c r="C294" t="s">
        <v>184</v>
      </c>
      <c r="D294" t="s">
        <v>198</v>
      </c>
      <c r="E294" t="s">
        <v>201</v>
      </c>
      <c r="F294" t="s">
        <v>185</v>
      </c>
      <c r="G294" t="s">
        <v>186</v>
      </c>
      <c r="H294" t="s">
        <v>187</v>
      </c>
      <c r="I294" t="s">
        <v>188</v>
      </c>
    </row>
    <row r="295" spans="1:9" x14ac:dyDescent="0.2">
      <c r="A295">
        <v>41</v>
      </c>
      <c r="B295">
        <v>1</v>
      </c>
      <c r="C295">
        <v>200</v>
      </c>
      <c r="D295">
        <v>0</v>
      </c>
      <c r="E295">
        <v>0</v>
      </c>
      <c r="F295">
        <v>210.2</v>
      </c>
      <c r="G295">
        <v>75.887500000000003</v>
      </c>
      <c r="H295">
        <v>207</v>
      </c>
      <c r="I295">
        <v>0</v>
      </c>
    </row>
    <row r="296" spans="1:9" x14ac:dyDescent="0.2">
      <c r="A296">
        <v>42</v>
      </c>
      <c r="B296">
        <v>1</v>
      </c>
      <c r="C296">
        <v>200</v>
      </c>
      <c r="D296">
        <v>0</v>
      </c>
      <c r="E296">
        <v>0</v>
      </c>
      <c r="F296">
        <v>229.8</v>
      </c>
      <c r="G296">
        <v>364.25900000000001</v>
      </c>
      <c r="H296">
        <v>207</v>
      </c>
      <c r="I296">
        <v>0</v>
      </c>
    </row>
    <row r="297" spans="1:9" x14ac:dyDescent="0.2">
      <c r="A297" t="s">
        <v>199</v>
      </c>
      <c r="B297" t="s">
        <v>200</v>
      </c>
    </row>
    <row r="298" spans="1:9" x14ac:dyDescent="0.2">
      <c r="A298">
        <v>0</v>
      </c>
      <c r="B298">
        <v>0</v>
      </c>
    </row>
    <row r="300" spans="1:9" x14ac:dyDescent="0.2">
      <c r="A300" t="s">
        <v>139</v>
      </c>
    </row>
    <row r="301" spans="1:9" x14ac:dyDescent="0.2">
      <c r="A301" s="1" t="s">
        <v>67</v>
      </c>
      <c r="B301" t="s">
        <v>183</v>
      </c>
      <c r="C301" t="s">
        <v>184</v>
      </c>
      <c r="D301" t="s">
        <v>198</v>
      </c>
      <c r="E301" t="s">
        <v>201</v>
      </c>
      <c r="F301" t="s">
        <v>185</v>
      </c>
      <c r="G301" t="s">
        <v>186</v>
      </c>
      <c r="H301" t="s">
        <v>187</v>
      </c>
      <c r="I301" t="s">
        <v>188</v>
      </c>
    </row>
    <row r="302" spans="1:9" x14ac:dyDescent="0.2">
      <c r="A302">
        <v>41</v>
      </c>
      <c r="B302">
        <v>1</v>
      </c>
      <c r="C302">
        <v>200</v>
      </c>
      <c r="D302">
        <v>0</v>
      </c>
      <c r="E302">
        <v>0</v>
      </c>
      <c r="F302">
        <v>210.2</v>
      </c>
      <c r="G302">
        <v>125.316</v>
      </c>
      <c r="H302">
        <v>212</v>
      </c>
      <c r="I302">
        <v>0</v>
      </c>
    </row>
    <row r="303" spans="1:9" x14ac:dyDescent="0.2">
      <c r="A303">
        <v>42</v>
      </c>
      <c r="B303">
        <v>1</v>
      </c>
      <c r="C303">
        <v>200</v>
      </c>
      <c r="D303">
        <v>0</v>
      </c>
      <c r="E303">
        <v>0</v>
      </c>
      <c r="F303">
        <v>229.8</v>
      </c>
      <c r="G303">
        <v>318.02600000000001</v>
      </c>
      <c r="H303">
        <v>212</v>
      </c>
      <c r="I303">
        <v>0</v>
      </c>
    </row>
    <row r="304" spans="1:9" x14ac:dyDescent="0.2">
      <c r="A304">
        <v>43</v>
      </c>
      <c r="B304">
        <v>1</v>
      </c>
      <c r="C304">
        <v>210</v>
      </c>
      <c r="D304">
        <v>0</v>
      </c>
      <c r="E304">
        <v>0</v>
      </c>
      <c r="F304">
        <v>210.2</v>
      </c>
      <c r="G304">
        <v>34.274099999999997</v>
      </c>
      <c r="H304">
        <v>212</v>
      </c>
      <c r="I304">
        <v>0</v>
      </c>
    </row>
    <row r="305" spans="1:11" x14ac:dyDescent="0.2">
      <c r="A305">
        <v>44</v>
      </c>
      <c r="B305">
        <v>1</v>
      </c>
      <c r="C305">
        <v>210</v>
      </c>
      <c r="D305">
        <v>0</v>
      </c>
      <c r="E305">
        <v>0</v>
      </c>
      <c r="F305">
        <v>229.8</v>
      </c>
      <c r="G305">
        <v>405.62599999999998</v>
      </c>
      <c r="H305">
        <v>212</v>
      </c>
      <c r="I305">
        <v>0</v>
      </c>
    </row>
    <row r="306" spans="1:11" x14ac:dyDescent="0.2">
      <c r="A306" t="s">
        <v>199</v>
      </c>
      <c r="B306" t="s">
        <v>200</v>
      </c>
    </row>
    <row r="307" spans="1:11" x14ac:dyDescent="0.2">
      <c r="A307">
        <v>0</v>
      </c>
      <c r="B307">
        <v>0</v>
      </c>
    </row>
    <row r="309" spans="1:11" x14ac:dyDescent="0.2">
      <c r="A309" t="s">
        <v>140</v>
      </c>
    </row>
    <row r="310" spans="1:11" x14ac:dyDescent="0.2">
      <c r="A310" s="1" t="s">
        <v>67</v>
      </c>
      <c r="B310" t="s">
        <v>183</v>
      </c>
      <c r="C310" t="s">
        <v>184</v>
      </c>
      <c r="D310" t="s">
        <v>198</v>
      </c>
      <c r="E310" t="s">
        <v>201</v>
      </c>
      <c r="F310" t="s">
        <v>185</v>
      </c>
      <c r="G310" t="s">
        <v>186</v>
      </c>
      <c r="H310" t="s">
        <v>187</v>
      </c>
      <c r="I310" t="s">
        <v>188</v>
      </c>
    </row>
    <row r="311" spans="1:11" x14ac:dyDescent="0.2">
      <c r="A311">
        <v>41</v>
      </c>
      <c r="B311">
        <v>1</v>
      </c>
      <c r="C311">
        <v>200</v>
      </c>
      <c r="D311">
        <v>1</v>
      </c>
      <c r="E311">
        <v>0</v>
      </c>
      <c r="F311">
        <v>210.2</v>
      </c>
      <c r="G311">
        <v>179.71799999999999</v>
      </c>
      <c r="H311">
        <v>217</v>
      </c>
      <c r="I311">
        <v>0</v>
      </c>
    </row>
    <row r="312" spans="1:11" x14ac:dyDescent="0.2">
      <c r="A312">
        <v>42</v>
      </c>
      <c r="B312">
        <v>1</v>
      </c>
      <c r="C312">
        <v>200</v>
      </c>
      <c r="D312">
        <v>0</v>
      </c>
      <c r="E312">
        <v>0</v>
      </c>
      <c r="F312">
        <v>229.8</v>
      </c>
      <c r="G312">
        <v>269.142</v>
      </c>
      <c r="H312">
        <v>217</v>
      </c>
      <c r="I312">
        <v>0</v>
      </c>
    </row>
    <row r="313" spans="1:11" x14ac:dyDescent="0.2">
      <c r="A313">
        <v>43</v>
      </c>
      <c r="B313">
        <v>1</v>
      </c>
      <c r="C313">
        <v>210</v>
      </c>
      <c r="D313">
        <v>0</v>
      </c>
      <c r="E313">
        <v>0</v>
      </c>
      <c r="F313">
        <v>210.2</v>
      </c>
      <c r="G313">
        <v>75.632099999999994</v>
      </c>
      <c r="H313">
        <v>217</v>
      </c>
      <c r="I313">
        <v>0</v>
      </c>
    </row>
    <row r="314" spans="1:11" x14ac:dyDescent="0.2">
      <c r="A314">
        <v>44</v>
      </c>
      <c r="B314">
        <v>1</v>
      </c>
      <c r="C314">
        <v>210</v>
      </c>
      <c r="D314">
        <v>0</v>
      </c>
      <c r="E314">
        <v>0</v>
      </c>
      <c r="F314">
        <v>229.8</v>
      </c>
      <c r="G314">
        <v>365.40899999999999</v>
      </c>
      <c r="H314">
        <v>217</v>
      </c>
      <c r="I314">
        <v>0</v>
      </c>
    </row>
    <row r="315" spans="1:11" x14ac:dyDescent="0.2">
      <c r="A315" t="s">
        <v>199</v>
      </c>
      <c r="B315" t="s">
        <v>200</v>
      </c>
    </row>
    <row r="316" spans="1:11" x14ac:dyDescent="0.2">
      <c r="A316">
        <v>1</v>
      </c>
      <c r="B316">
        <v>2</v>
      </c>
      <c r="K316">
        <f>A316/B316</f>
        <v>0.5</v>
      </c>
    </row>
    <row r="318" spans="1:11" x14ac:dyDescent="0.2">
      <c r="A318" t="s">
        <v>141</v>
      </c>
    </row>
    <row r="319" spans="1:11" x14ac:dyDescent="0.2">
      <c r="A319" s="1" t="s">
        <v>67</v>
      </c>
      <c r="B319" t="s">
        <v>183</v>
      </c>
      <c r="C319" t="s">
        <v>184</v>
      </c>
      <c r="D319" t="s">
        <v>198</v>
      </c>
      <c r="E319" t="s">
        <v>201</v>
      </c>
      <c r="F319" t="s">
        <v>185</v>
      </c>
      <c r="G319" t="s">
        <v>186</v>
      </c>
      <c r="H319" t="s">
        <v>187</v>
      </c>
      <c r="I319" t="s">
        <v>188</v>
      </c>
    </row>
    <row r="320" spans="1:11" x14ac:dyDescent="0.2">
      <c r="A320">
        <v>45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11" x14ac:dyDescent="0.2">
      <c r="A321" t="s">
        <v>199</v>
      </c>
      <c r="B321" t="s">
        <v>200</v>
      </c>
    </row>
    <row r="322" spans="1:11" x14ac:dyDescent="0.2">
      <c r="A322">
        <v>0</v>
      </c>
      <c r="B322">
        <v>0</v>
      </c>
    </row>
    <row r="324" spans="1:11" x14ac:dyDescent="0.2">
      <c r="A324" t="s">
        <v>142</v>
      </c>
    </row>
    <row r="325" spans="1:11" x14ac:dyDescent="0.2">
      <c r="A325" s="1" t="s">
        <v>67</v>
      </c>
      <c r="B325" t="s">
        <v>183</v>
      </c>
      <c r="C325" t="s">
        <v>184</v>
      </c>
      <c r="D325" t="s">
        <v>198</v>
      </c>
      <c r="E325" t="s">
        <v>201</v>
      </c>
      <c r="F325" t="s">
        <v>185</v>
      </c>
      <c r="G325" t="s">
        <v>186</v>
      </c>
      <c r="H325" t="s">
        <v>187</v>
      </c>
      <c r="I325" t="s">
        <v>188</v>
      </c>
    </row>
    <row r="326" spans="1:11" x14ac:dyDescent="0.2">
      <c r="A326">
        <v>45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11" x14ac:dyDescent="0.2">
      <c r="A327" t="s">
        <v>199</v>
      </c>
      <c r="B327" t="s">
        <v>200</v>
      </c>
    </row>
    <row r="328" spans="1:11" x14ac:dyDescent="0.2">
      <c r="A328">
        <v>0</v>
      </c>
      <c r="B328">
        <v>0</v>
      </c>
    </row>
    <row r="329" spans="1:11" x14ac:dyDescent="0.2">
      <c r="K329">
        <f>AVERAGE(K12:K316)</f>
        <v>0.8125</v>
      </c>
    </row>
    <row r="330" spans="1:11" x14ac:dyDescent="0.2">
      <c r="A330" t="s">
        <v>189</v>
      </c>
    </row>
    <row r="331" spans="1:11" x14ac:dyDescent="0.2">
      <c r="A331" t="s">
        <v>190</v>
      </c>
    </row>
    <row r="332" spans="1:11" x14ac:dyDescent="0.2">
      <c r="A332">
        <v>5</v>
      </c>
    </row>
    <row r="333" spans="1:11" x14ac:dyDescent="0.2">
      <c r="A333" t="s">
        <v>191</v>
      </c>
      <c r="B333" t="s">
        <v>0</v>
      </c>
    </row>
    <row r="334" spans="1:11" x14ac:dyDescent="0.2">
      <c r="A334">
        <v>243.85400000000001</v>
      </c>
      <c r="B334">
        <v>229.8</v>
      </c>
    </row>
    <row r="335" spans="1:11" x14ac:dyDescent="0.2">
      <c r="A335" t="s">
        <v>192</v>
      </c>
    </row>
    <row r="336" spans="1:11" x14ac:dyDescent="0.2">
      <c r="A336">
        <v>21</v>
      </c>
      <c r="B336">
        <v>221</v>
      </c>
    </row>
    <row r="337" spans="1:36" x14ac:dyDescent="0.2">
      <c r="A337" t="s">
        <v>193</v>
      </c>
    </row>
    <row r="338" spans="1:36" x14ac:dyDescent="0.2">
      <c r="A338" t="s">
        <v>1</v>
      </c>
    </row>
    <row r="339" spans="1:36" x14ac:dyDescent="0.2">
      <c r="A339" t="s">
        <v>194</v>
      </c>
    </row>
    <row r="340" spans="1:36" x14ac:dyDescent="0.2">
      <c r="A340">
        <v>20</v>
      </c>
    </row>
    <row r="341" spans="1:36" x14ac:dyDescent="0.2">
      <c r="A341" t="s">
        <v>195</v>
      </c>
    </row>
    <row r="342" spans="1:36" x14ac:dyDescent="0.2">
      <c r="A342">
        <v>93.031199999999998</v>
      </c>
    </row>
    <row r="343" spans="1:36" x14ac:dyDescent="0.2">
      <c r="A343" t="s">
        <v>196</v>
      </c>
    </row>
    <row r="344" spans="1:36" x14ac:dyDescent="0.2">
      <c r="A344" t="s">
        <v>2</v>
      </c>
      <c r="B344" t="s">
        <v>3</v>
      </c>
      <c r="C344" t="s">
        <v>4</v>
      </c>
      <c r="D344" t="s">
        <v>5</v>
      </c>
      <c r="E344" t="s">
        <v>6</v>
      </c>
      <c r="F344" t="s">
        <v>7</v>
      </c>
      <c r="G344" t="s">
        <v>8</v>
      </c>
      <c r="H344" t="s">
        <v>9</v>
      </c>
      <c r="I344" t="s">
        <v>10</v>
      </c>
      <c r="J344" t="s">
        <v>11</v>
      </c>
      <c r="K344" t="s">
        <v>12</v>
      </c>
      <c r="L344" t="s">
        <v>13</v>
      </c>
      <c r="M344" t="s">
        <v>14</v>
      </c>
      <c r="N344" t="s">
        <v>15</v>
      </c>
      <c r="O344" t="s">
        <v>16</v>
      </c>
      <c r="P344" t="s">
        <v>17</v>
      </c>
      <c r="Q344" t="s">
        <v>18</v>
      </c>
      <c r="R344" t="s">
        <v>19</v>
      </c>
      <c r="S344" t="s">
        <v>20</v>
      </c>
      <c r="T344" t="s">
        <v>21</v>
      </c>
      <c r="U344" t="s">
        <v>22</v>
      </c>
      <c r="V344" t="s">
        <v>23</v>
      </c>
      <c r="W344" t="s">
        <v>24</v>
      </c>
      <c r="X344" t="s">
        <v>25</v>
      </c>
      <c r="Y344" t="s">
        <v>26</v>
      </c>
      <c r="Z344" t="s">
        <v>27</v>
      </c>
      <c r="AA344" t="s">
        <v>28</v>
      </c>
      <c r="AB344" t="s">
        <v>29</v>
      </c>
      <c r="AC344" t="s">
        <v>30</v>
      </c>
      <c r="AD344" t="s">
        <v>31</v>
      </c>
      <c r="AE344" t="s">
        <v>32</v>
      </c>
      <c r="AF344" t="s">
        <v>33</v>
      </c>
      <c r="AG344" t="s">
        <v>34</v>
      </c>
      <c r="AH344" t="s">
        <v>35</v>
      </c>
      <c r="AI344" t="s">
        <v>36</v>
      </c>
      <c r="AJ344" t="s">
        <v>37</v>
      </c>
    </row>
    <row r="345" spans="1:36" x14ac:dyDescent="0.2">
      <c r="A345" t="s">
        <v>197</v>
      </c>
    </row>
    <row r="346" spans="1:36" x14ac:dyDescent="0.2">
      <c r="A346">
        <v>42</v>
      </c>
    </row>
    <row r="347" spans="1:36" x14ac:dyDescent="0.2">
      <c r="A347" s="1" t="s">
        <v>67</v>
      </c>
      <c r="B347" t="s">
        <v>183</v>
      </c>
      <c r="C347" t="s">
        <v>184</v>
      </c>
      <c r="D347" t="s">
        <v>198</v>
      </c>
      <c r="E347" t="s">
        <v>201</v>
      </c>
      <c r="F347" t="s">
        <v>38</v>
      </c>
      <c r="G347" t="s">
        <v>39</v>
      </c>
      <c r="H347" t="s">
        <v>40</v>
      </c>
      <c r="I347" t="s">
        <v>41</v>
      </c>
      <c r="J347" t="s">
        <v>188</v>
      </c>
    </row>
    <row r="348" spans="1:36" x14ac:dyDescent="0.2">
      <c r="A348">
        <v>0</v>
      </c>
      <c r="B348">
        <v>1</v>
      </c>
      <c r="C348">
        <v>0</v>
      </c>
      <c r="D348">
        <v>46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36" x14ac:dyDescent="0.2">
      <c r="A349">
        <v>1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36" x14ac:dyDescent="0.2">
      <c r="A350">
        <v>2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36" x14ac:dyDescent="0.2">
      <c r="A351">
        <v>3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36" x14ac:dyDescent="0.2">
      <c r="A352">
        <v>4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">
      <c r="A353">
        <v>5</v>
      </c>
      <c r="B353">
        <v>1</v>
      </c>
      <c r="C353">
        <v>0</v>
      </c>
      <c r="D353">
        <v>45</v>
      </c>
      <c r="E353">
        <v>0</v>
      </c>
      <c r="F353">
        <v>254.09399999999999</v>
      </c>
      <c r="G353">
        <v>229.8</v>
      </c>
      <c r="H353">
        <v>10.239800000000001</v>
      </c>
      <c r="I353">
        <v>22</v>
      </c>
      <c r="J353">
        <v>0</v>
      </c>
    </row>
    <row r="354" spans="1:10" x14ac:dyDescent="0.2">
      <c r="A354">
        <v>6</v>
      </c>
      <c r="B354">
        <v>1</v>
      </c>
      <c r="C354">
        <v>0</v>
      </c>
      <c r="D354">
        <v>11</v>
      </c>
      <c r="E354">
        <v>0</v>
      </c>
      <c r="F354">
        <v>236.40100000000001</v>
      </c>
      <c r="G354">
        <v>210.2</v>
      </c>
      <c r="H354">
        <v>27.0532</v>
      </c>
      <c r="I354">
        <v>22</v>
      </c>
      <c r="J354">
        <v>0</v>
      </c>
    </row>
    <row r="355" spans="1:10" x14ac:dyDescent="0.2">
      <c r="A355">
        <v>7</v>
      </c>
      <c r="B355">
        <v>1</v>
      </c>
      <c r="C355">
        <v>10</v>
      </c>
      <c r="D355">
        <v>3</v>
      </c>
      <c r="E355">
        <v>0</v>
      </c>
      <c r="F355">
        <v>213.4</v>
      </c>
      <c r="G355">
        <v>197.75700000000001</v>
      </c>
      <c r="H355">
        <v>62.496899999999997</v>
      </c>
      <c r="I355">
        <v>32</v>
      </c>
      <c r="J355">
        <v>1</v>
      </c>
    </row>
    <row r="356" spans="1:10" x14ac:dyDescent="0.2">
      <c r="A356">
        <v>8</v>
      </c>
      <c r="B356">
        <v>1</v>
      </c>
      <c r="C356">
        <v>10</v>
      </c>
      <c r="D356">
        <v>15</v>
      </c>
      <c r="E356">
        <v>0</v>
      </c>
      <c r="F356">
        <v>226.6</v>
      </c>
      <c r="G356">
        <v>253.53200000000001</v>
      </c>
      <c r="H356">
        <v>40.986400000000003</v>
      </c>
      <c r="I356">
        <v>27</v>
      </c>
      <c r="J356">
        <v>0</v>
      </c>
    </row>
    <row r="357" spans="1:10" x14ac:dyDescent="0.2">
      <c r="A357">
        <v>9</v>
      </c>
      <c r="B357">
        <v>1</v>
      </c>
      <c r="C357">
        <v>10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2">
      <c r="A358">
        <v>10</v>
      </c>
      <c r="B358">
        <v>1</v>
      </c>
      <c r="C358">
        <v>10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2">
      <c r="A359">
        <v>11</v>
      </c>
      <c r="B359">
        <v>1</v>
      </c>
      <c r="C359">
        <v>20</v>
      </c>
      <c r="D359">
        <v>2</v>
      </c>
      <c r="E359">
        <v>0</v>
      </c>
      <c r="F359">
        <v>210.2</v>
      </c>
      <c r="G359">
        <v>175.65</v>
      </c>
      <c r="H359">
        <v>87.803700000000006</v>
      </c>
      <c r="I359">
        <v>37</v>
      </c>
      <c r="J359">
        <v>0</v>
      </c>
    </row>
    <row r="360" spans="1:10" x14ac:dyDescent="0.2">
      <c r="A360">
        <v>12</v>
      </c>
      <c r="B360">
        <v>1</v>
      </c>
      <c r="C360">
        <v>20</v>
      </c>
      <c r="D360">
        <v>13</v>
      </c>
      <c r="E360">
        <v>0</v>
      </c>
      <c r="F360">
        <v>229.8</v>
      </c>
      <c r="G360">
        <v>264.79399999999998</v>
      </c>
      <c r="H360">
        <v>49.0486</v>
      </c>
      <c r="I360">
        <v>37</v>
      </c>
      <c r="J360">
        <v>1</v>
      </c>
    </row>
    <row r="361" spans="1:10" x14ac:dyDescent="0.2">
      <c r="A361">
        <v>13</v>
      </c>
      <c r="B361">
        <v>1</v>
      </c>
      <c r="C361">
        <v>30</v>
      </c>
      <c r="D361">
        <v>2</v>
      </c>
      <c r="E361">
        <v>0</v>
      </c>
      <c r="F361">
        <v>210.2</v>
      </c>
      <c r="G361">
        <v>179.80799999999999</v>
      </c>
      <c r="H361">
        <v>83.646600000000007</v>
      </c>
      <c r="I361">
        <v>47</v>
      </c>
      <c r="J361">
        <v>0</v>
      </c>
    </row>
    <row r="362" spans="1:10" x14ac:dyDescent="0.2">
      <c r="A362">
        <v>14</v>
      </c>
      <c r="B362">
        <v>1</v>
      </c>
      <c r="C362">
        <v>30</v>
      </c>
      <c r="D362">
        <v>11</v>
      </c>
      <c r="E362">
        <v>0</v>
      </c>
      <c r="F362">
        <v>229.8</v>
      </c>
      <c r="G362">
        <v>257.67200000000003</v>
      </c>
      <c r="H362">
        <v>41.926400000000001</v>
      </c>
      <c r="I362">
        <v>47</v>
      </c>
      <c r="J362">
        <v>0</v>
      </c>
    </row>
    <row r="363" spans="1:10" x14ac:dyDescent="0.2">
      <c r="A363">
        <v>15</v>
      </c>
      <c r="B363">
        <v>1</v>
      </c>
      <c r="C363">
        <v>60</v>
      </c>
      <c r="D363">
        <v>11</v>
      </c>
      <c r="E363">
        <v>0</v>
      </c>
      <c r="F363">
        <v>184.75800000000001</v>
      </c>
      <c r="G363">
        <v>229.8</v>
      </c>
      <c r="H363">
        <v>59.0959</v>
      </c>
      <c r="I363">
        <v>77</v>
      </c>
      <c r="J363">
        <v>1</v>
      </c>
    </row>
    <row r="364" spans="1:10" x14ac:dyDescent="0.2">
      <c r="A364">
        <v>16</v>
      </c>
      <c r="B364">
        <v>1</v>
      </c>
      <c r="C364">
        <v>60</v>
      </c>
      <c r="D364">
        <v>2</v>
      </c>
      <c r="E364">
        <v>0</v>
      </c>
      <c r="F364">
        <v>255.17099999999999</v>
      </c>
      <c r="G364">
        <v>210.2</v>
      </c>
      <c r="H364">
        <v>30.916499999999999</v>
      </c>
      <c r="I364">
        <v>77</v>
      </c>
      <c r="J364">
        <v>0</v>
      </c>
    </row>
    <row r="365" spans="1:10" x14ac:dyDescent="0.2">
      <c r="A365">
        <v>17</v>
      </c>
      <c r="B365">
        <v>1</v>
      </c>
      <c r="C365">
        <v>70</v>
      </c>
      <c r="D365">
        <v>14</v>
      </c>
      <c r="E365">
        <v>0</v>
      </c>
      <c r="F365">
        <v>213.4</v>
      </c>
      <c r="G365">
        <v>189.72</v>
      </c>
      <c r="H365">
        <v>70.533900000000003</v>
      </c>
      <c r="I365">
        <v>92</v>
      </c>
      <c r="J365">
        <v>1</v>
      </c>
    </row>
    <row r="366" spans="1:10" x14ac:dyDescent="0.2">
      <c r="A366">
        <v>18</v>
      </c>
      <c r="B366">
        <v>1</v>
      </c>
      <c r="C366">
        <v>70</v>
      </c>
      <c r="D366">
        <v>3</v>
      </c>
      <c r="E366">
        <v>0</v>
      </c>
      <c r="F366">
        <v>226.6</v>
      </c>
      <c r="G366">
        <v>255.233</v>
      </c>
      <c r="H366">
        <v>42.686900000000001</v>
      </c>
      <c r="I366">
        <v>87</v>
      </c>
      <c r="J366">
        <v>0</v>
      </c>
    </row>
    <row r="367" spans="1:10" x14ac:dyDescent="0.2">
      <c r="A367">
        <v>19</v>
      </c>
      <c r="B367">
        <v>1</v>
      </c>
      <c r="C367">
        <v>70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">
      <c r="A368">
        <v>20</v>
      </c>
      <c r="B368">
        <v>1</v>
      </c>
      <c r="C368">
        <v>70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2">
      <c r="A369">
        <v>21</v>
      </c>
      <c r="B369">
        <v>1</v>
      </c>
      <c r="C369">
        <v>80</v>
      </c>
      <c r="D369">
        <v>11</v>
      </c>
      <c r="E369">
        <v>0</v>
      </c>
      <c r="F369">
        <v>210.2</v>
      </c>
      <c r="G369">
        <v>203.59899999999999</v>
      </c>
      <c r="H369">
        <v>59.855200000000004</v>
      </c>
      <c r="I369">
        <v>102</v>
      </c>
      <c r="J369">
        <v>0</v>
      </c>
    </row>
    <row r="370" spans="1:10" x14ac:dyDescent="0.2">
      <c r="A370">
        <v>22</v>
      </c>
      <c r="B370">
        <v>1</v>
      </c>
      <c r="C370">
        <v>80</v>
      </c>
      <c r="D370">
        <v>2</v>
      </c>
      <c r="E370">
        <v>0</v>
      </c>
      <c r="F370">
        <v>229.8</v>
      </c>
      <c r="G370">
        <v>258.084</v>
      </c>
      <c r="H370">
        <v>42.337899999999998</v>
      </c>
      <c r="I370">
        <v>97</v>
      </c>
      <c r="J370">
        <v>1</v>
      </c>
    </row>
    <row r="371" spans="1:10" x14ac:dyDescent="0.2">
      <c r="A371">
        <v>23</v>
      </c>
      <c r="B371">
        <v>1</v>
      </c>
      <c r="C371">
        <v>90</v>
      </c>
      <c r="D371">
        <v>10</v>
      </c>
      <c r="E371">
        <v>0</v>
      </c>
      <c r="F371">
        <v>210.2</v>
      </c>
      <c r="G371">
        <v>191.124</v>
      </c>
      <c r="H371">
        <v>72.329700000000003</v>
      </c>
      <c r="I371">
        <v>112</v>
      </c>
      <c r="J371">
        <v>0</v>
      </c>
    </row>
    <row r="372" spans="1:10" x14ac:dyDescent="0.2">
      <c r="A372">
        <v>24</v>
      </c>
      <c r="B372">
        <v>1</v>
      </c>
      <c r="C372">
        <v>90</v>
      </c>
      <c r="D372">
        <v>2</v>
      </c>
      <c r="E372">
        <v>0</v>
      </c>
      <c r="F372">
        <v>229.8</v>
      </c>
      <c r="G372">
        <v>263.17500000000001</v>
      </c>
      <c r="H372">
        <v>47.428899999999999</v>
      </c>
      <c r="I372">
        <v>107</v>
      </c>
      <c r="J372">
        <v>0</v>
      </c>
    </row>
    <row r="373" spans="1:10" x14ac:dyDescent="0.2">
      <c r="A373">
        <v>25</v>
      </c>
      <c r="B373">
        <v>1</v>
      </c>
      <c r="C373">
        <v>120</v>
      </c>
      <c r="D373">
        <v>2</v>
      </c>
      <c r="E373">
        <v>0</v>
      </c>
      <c r="F373">
        <v>187.68</v>
      </c>
      <c r="G373">
        <v>229.8</v>
      </c>
      <c r="H373">
        <v>56.174399999999999</v>
      </c>
      <c r="I373">
        <v>137</v>
      </c>
      <c r="J373">
        <v>1</v>
      </c>
    </row>
    <row r="374" spans="1:10" x14ac:dyDescent="0.2">
      <c r="A374">
        <v>26</v>
      </c>
      <c r="B374">
        <v>1</v>
      </c>
      <c r="C374">
        <v>120</v>
      </c>
      <c r="D374">
        <v>11</v>
      </c>
      <c r="E374">
        <v>0</v>
      </c>
      <c r="F374">
        <v>262.97500000000002</v>
      </c>
      <c r="G374">
        <v>210.2</v>
      </c>
      <c r="H374">
        <v>38.720999999999997</v>
      </c>
      <c r="I374">
        <v>137</v>
      </c>
      <c r="J374">
        <v>0</v>
      </c>
    </row>
    <row r="375" spans="1:10" x14ac:dyDescent="0.2">
      <c r="A375">
        <v>27</v>
      </c>
      <c r="B375">
        <v>1</v>
      </c>
      <c r="C375">
        <v>130</v>
      </c>
      <c r="D375">
        <v>4</v>
      </c>
      <c r="E375">
        <v>0</v>
      </c>
      <c r="F375">
        <v>213.4</v>
      </c>
      <c r="G375">
        <v>180.19200000000001</v>
      </c>
      <c r="H375">
        <v>80.061899999999994</v>
      </c>
      <c r="I375">
        <v>147</v>
      </c>
      <c r="J375">
        <v>1</v>
      </c>
    </row>
    <row r="376" spans="1:10" x14ac:dyDescent="0.2">
      <c r="A376">
        <v>28</v>
      </c>
      <c r="B376">
        <v>1</v>
      </c>
      <c r="C376">
        <v>130</v>
      </c>
      <c r="D376">
        <v>14</v>
      </c>
      <c r="E376">
        <v>0</v>
      </c>
      <c r="F376">
        <v>226.6</v>
      </c>
      <c r="G376">
        <v>255.43700000000001</v>
      </c>
      <c r="H376">
        <v>42.890900000000002</v>
      </c>
      <c r="I376">
        <v>147</v>
      </c>
      <c r="J376">
        <v>0</v>
      </c>
    </row>
    <row r="377" spans="1:10" x14ac:dyDescent="0.2">
      <c r="A377">
        <v>29</v>
      </c>
      <c r="B377">
        <v>1</v>
      </c>
      <c r="C377">
        <v>130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">
      <c r="A378">
        <v>30</v>
      </c>
      <c r="B378">
        <v>1</v>
      </c>
      <c r="C378">
        <v>130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">
      <c r="A379">
        <v>31</v>
      </c>
      <c r="B379">
        <v>1</v>
      </c>
      <c r="C379">
        <v>140</v>
      </c>
      <c r="D379">
        <v>1</v>
      </c>
      <c r="E379">
        <v>0</v>
      </c>
      <c r="F379">
        <v>210.2</v>
      </c>
      <c r="G379">
        <v>195.63800000000001</v>
      </c>
      <c r="H379">
        <v>67.816500000000005</v>
      </c>
      <c r="I379">
        <v>157</v>
      </c>
      <c r="J379">
        <v>0</v>
      </c>
    </row>
    <row r="380" spans="1:10" x14ac:dyDescent="0.2">
      <c r="A380">
        <v>32</v>
      </c>
      <c r="B380">
        <v>1</v>
      </c>
      <c r="C380">
        <v>140</v>
      </c>
      <c r="D380">
        <v>11</v>
      </c>
      <c r="E380">
        <v>0</v>
      </c>
      <c r="F380">
        <v>229.8</v>
      </c>
      <c r="G380">
        <v>236.578</v>
      </c>
      <c r="H380">
        <v>20.832599999999999</v>
      </c>
      <c r="I380">
        <v>162</v>
      </c>
      <c r="J380">
        <v>1</v>
      </c>
    </row>
    <row r="381" spans="1:10" x14ac:dyDescent="0.2">
      <c r="A381">
        <v>33</v>
      </c>
      <c r="B381">
        <v>1</v>
      </c>
      <c r="C381">
        <v>150</v>
      </c>
      <c r="D381">
        <v>3</v>
      </c>
      <c r="E381">
        <v>0</v>
      </c>
      <c r="F381">
        <v>210.2</v>
      </c>
      <c r="G381">
        <v>179.09299999999999</v>
      </c>
      <c r="H381">
        <v>84.361599999999996</v>
      </c>
      <c r="I381">
        <v>167</v>
      </c>
      <c r="J381">
        <v>0</v>
      </c>
    </row>
    <row r="382" spans="1:10" x14ac:dyDescent="0.2">
      <c r="A382">
        <v>34</v>
      </c>
      <c r="B382">
        <v>1</v>
      </c>
      <c r="C382">
        <v>150</v>
      </c>
      <c r="D382">
        <v>11</v>
      </c>
      <c r="E382">
        <v>0</v>
      </c>
      <c r="F382">
        <v>229.8</v>
      </c>
      <c r="G382">
        <v>257.73399999999998</v>
      </c>
      <c r="H382">
        <v>41.988300000000002</v>
      </c>
      <c r="I382">
        <v>167</v>
      </c>
      <c r="J382">
        <v>0</v>
      </c>
    </row>
    <row r="383" spans="1:10" x14ac:dyDescent="0.2">
      <c r="A383">
        <v>35</v>
      </c>
      <c r="B383">
        <v>1</v>
      </c>
      <c r="C383">
        <v>180</v>
      </c>
      <c r="D383">
        <v>7</v>
      </c>
      <c r="E383">
        <v>0</v>
      </c>
      <c r="F383">
        <v>192.001</v>
      </c>
      <c r="G383">
        <v>229.8</v>
      </c>
      <c r="H383">
        <v>51.853400000000001</v>
      </c>
      <c r="I383">
        <v>197</v>
      </c>
      <c r="J383">
        <v>1</v>
      </c>
    </row>
    <row r="384" spans="1:10" x14ac:dyDescent="0.2">
      <c r="A384">
        <v>36</v>
      </c>
      <c r="B384">
        <v>1</v>
      </c>
      <c r="C384">
        <v>180</v>
      </c>
      <c r="D384">
        <v>2</v>
      </c>
      <c r="E384">
        <v>0</v>
      </c>
      <c r="F384">
        <v>253.751</v>
      </c>
      <c r="G384">
        <v>210.2</v>
      </c>
      <c r="H384">
        <v>29.496700000000001</v>
      </c>
      <c r="I384">
        <v>197</v>
      </c>
      <c r="J384">
        <v>0</v>
      </c>
    </row>
    <row r="385" spans="1:12" x14ac:dyDescent="0.2">
      <c r="A385">
        <v>37</v>
      </c>
      <c r="B385">
        <v>1</v>
      </c>
      <c r="C385">
        <v>190</v>
      </c>
      <c r="D385">
        <v>4</v>
      </c>
      <c r="E385">
        <v>0</v>
      </c>
      <c r="F385">
        <v>213.4</v>
      </c>
      <c r="G385">
        <v>203.59899999999999</v>
      </c>
      <c r="H385">
        <v>56.655200000000001</v>
      </c>
      <c r="I385">
        <v>212</v>
      </c>
      <c r="J385">
        <v>1</v>
      </c>
    </row>
    <row r="386" spans="1:12" x14ac:dyDescent="0.2">
      <c r="A386">
        <v>38</v>
      </c>
      <c r="B386">
        <v>1</v>
      </c>
      <c r="C386">
        <v>190</v>
      </c>
      <c r="D386">
        <v>3</v>
      </c>
      <c r="E386">
        <v>0</v>
      </c>
      <c r="F386">
        <v>226.6</v>
      </c>
      <c r="G386">
        <v>264.49</v>
      </c>
      <c r="H386">
        <v>51.944099999999999</v>
      </c>
      <c r="I386">
        <v>207</v>
      </c>
      <c r="J386">
        <v>0</v>
      </c>
    </row>
    <row r="387" spans="1:12" x14ac:dyDescent="0.2">
      <c r="A387">
        <v>39</v>
      </c>
      <c r="B387">
        <v>1</v>
      </c>
      <c r="C387">
        <v>190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2" x14ac:dyDescent="0.2">
      <c r="A388">
        <v>40</v>
      </c>
      <c r="B388">
        <v>1</v>
      </c>
      <c r="C388">
        <v>190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2" x14ac:dyDescent="0.2">
      <c r="A389">
        <v>41</v>
      </c>
      <c r="B389">
        <v>1</v>
      </c>
      <c r="C389">
        <v>200</v>
      </c>
      <c r="D389">
        <v>3</v>
      </c>
      <c r="E389">
        <v>0</v>
      </c>
      <c r="F389">
        <v>210.2</v>
      </c>
      <c r="G389">
        <v>180.82900000000001</v>
      </c>
      <c r="H389">
        <v>82.624700000000004</v>
      </c>
      <c r="I389">
        <v>217</v>
      </c>
      <c r="J389">
        <v>0</v>
      </c>
    </row>
    <row r="390" spans="1:12" x14ac:dyDescent="0.2">
      <c r="A390">
        <v>42</v>
      </c>
      <c r="B390">
        <v>1</v>
      </c>
      <c r="C390">
        <v>200</v>
      </c>
      <c r="D390">
        <v>1</v>
      </c>
      <c r="E390">
        <v>0</v>
      </c>
      <c r="F390">
        <v>242.26400000000001</v>
      </c>
      <c r="G390">
        <v>229.8</v>
      </c>
      <c r="H390">
        <v>1.5902700000000001</v>
      </c>
      <c r="I390">
        <v>222</v>
      </c>
      <c r="J390">
        <v>1</v>
      </c>
    </row>
    <row r="391" spans="1:12" x14ac:dyDescent="0.2">
      <c r="A391">
        <v>43</v>
      </c>
      <c r="B391">
        <v>1</v>
      </c>
      <c r="C391">
        <v>210</v>
      </c>
      <c r="D391">
        <v>1</v>
      </c>
      <c r="E391">
        <v>0</v>
      </c>
      <c r="F391">
        <v>210.2</v>
      </c>
      <c r="G391">
        <v>174.18700000000001</v>
      </c>
      <c r="H391">
        <v>89.266999999999996</v>
      </c>
      <c r="I391">
        <v>227</v>
      </c>
      <c r="J391">
        <v>0</v>
      </c>
    </row>
    <row r="392" spans="1:12" x14ac:dyDescent="0.2">
      <c r="A392">
        <v>44</v>
      </c>
      <c r="B392">
        <v>1</v>
      </c>
      <c r="C392">
        <v>210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L392">
        <f>COUNT(F354:F391)</f>
        <v>38</v>
      </c>
    </row>
    <row r="393" spans="1:12" x14ac:dyDescent="0.2">
      <c r="A393">
        <v>45</v>
      </c>
      <c r="B393">
        <v>1</v>
      </c>
      <c r="C393">
        <v>240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L393">
        <f>COUNTIF(D354:D391,"&gt;0")</f>
        <v>30</v>
      </c>
    </row>
    <row r="394" spans="1:12" x14ac:dyDescent="0.2">
      <c r="A394">
        <v>46</v>
      </c>
      <c r="B394">
        <v>1</v>
      </c>
      <c r="C394">
        <v>240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2" x14ac:dyDescent="0.2">
      <c r="A395">
        <v>47</v>
      </c>
      <c r="B395">
        <v>1</v>
      </c>
      <c r="C395">
        <v>250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2" x14ac:dyDescent="0.2">
      <c r="A396">
        <v>48</v>
      </c>
      <c r="B396">
        <v>1</v>
      </c>
      <c r="C396">
        <v>250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2" x14ac:dyDescent="0.2">
      <c r="A397">
        <v>49</v>
      </c>
      <c r="B397">
        <v>1</v>
      </c>
      <c r="C397">
        <v>250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2" x14ac:dyDescent="0.2">
      <c r="A398">
        <v>50</v>
      </c>
      <c r="B398">
        <v>1</v>
      </c>
      <c r="C398">
        <v>250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2" x14ac:dyDescent="0.2">
      <c r="A399">
        <v>51</v>
      </c>
      <c r="B399">
        <v>1</v>
      </c>
      <c r="C399">
        <v>260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2" x14ac:dyDescent="0.2">
      <c r="A400">
        <v>52</v>
      </c>
      <c r="B400">
        <v>1</v>
      </c>
      <c r="C400">
        <v>260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2">
      <c r="A401">
        <v>53</v>
      </c>
      <c r="B401">
        <v>1</v>
      </c>
      <c r="C401">
        <v>270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">
      <c r="A402">
        <v>54</v>
      </c>
      <c r="B402">
        <v>1</v>
      </c>
      <c r="C402">
        <v>270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">
      <c r="A403">
        <v>55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2">
      <c r="A404">
        <v>56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">
      <c r="A405">
        <v>57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">
      <c r="A406">
        <v>58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">
      <c r="A407">
        <v>59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">
      <c r="A408">
        <v>60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>
        <v>61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>
        <v>62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>
        <v>63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>
        <v>64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>
        <v>65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>
        <v>66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>
        <v>67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>
        <v>68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2">
      <c r="A417">
        <v>69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2">
      <c r="A418">
        <v>70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">
      <c r="A419">
        <v>71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">
      <c r="A420">
        <v>72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">
      <c r="A421">
        <v>73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2">
      <c r="A422">
        <v>74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2">
      <c r="A423">
        <v>75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">
      <c r="A424">
        <v>76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2">
      <c r="A425">
        <v>77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2">
      <c r="A426">
        <v>78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2">
      <c r="A427">
        <v>79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2">
      <c r="A428">
        <v>80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2">
      <c r="A429">
        <v>81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2">
      <c r="A430">
        <v>82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2">
      <c r="A431">
        <v>83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2">
      <c r="A432">
        <v>84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2">
      <c r="A433">
        <v>85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">
      <c r="A434">
        <v>86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">
      <c r="A435">
        <v>87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2">
      <c r="A436">
        <v>88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2">
      <c r="A437">
        <v>89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">
      <c r="A438">
        <v>90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2">
      <c r="A439">
        <v>91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2">
      <c r="A440">
        <v>92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2">
      <c r="A441">
        <v>93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2">
      <c r="A442">
        <v>94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">
      <c r="A443">
        <v>95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2">
      <c r="A444">
        <v>96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2">
      <c r="A445">
        <v>97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">
      <c r="A446">
        <v>98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2">
      <c r="A447">
        <v>99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">
      <c r="A448">
        <v>100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">
      <c r="A449">
        <v>101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">
      <c r="A450">
        <v>102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">
      <c r="A451">
        <v>103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2">
      <c r="A452">
        <v>104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">
      <c r="A453">
        <v>105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2">
      <c r="A454">
        <v>106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2">
      <c r="A455">
        <v>107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2">
      <c r="A456">
        <v>108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2">
      <c r="A457">
        <v>109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2">
      <c r="A458">
        <v>110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">
      <c r="A459">
        <v>111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">
      <c r="A460">
        <v>112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2">
      <c r="A461">
        <v>113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2">
      <c r="A462">
        <v>114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2">
      <c r="A463">
        <v>115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">
      <c r="A464">
        <v>116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2">
      <c r="A465">
        <v>117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2">
      <c r="A466">
        <v>118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2">
      <c r="A467">
        <v>119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2">
      <c r="A468">
        <v>120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2">
      <c r="A469">
        <v>121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2">
      <c r="A470">
        <v>122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2">
      <c r="A471">
        <v>123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2">
      <c r="A472">
        <v>124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2">
      <c r="A473">
        <v>125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2">
      <c r="A474">
        <v>126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2">
      <c r="A475">
        <v>127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2">
      <c r="A476">
        <v>128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2">
      <c r="A477">
        <v>129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2">
      <c r="A478">
        <v>130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2">
      <c r="A479">
        <v>131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2">
      <c r="A480">
        <v>132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2">
      <c r="A481">
        <v>133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2">
      <c r="A482">
        <v>134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">
      <c r="A483">
        <v>135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2">
      <c r="A484">
        <v>136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">
      <c r="A485">
        <v>137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2">
      <c r="A486">
        <v>138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">
      <c r="A487">
        <v>139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2">
      <c r="A488">
        <v>140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2">
      <c r="A489">
        <v>141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2">
      <c r="A490">
        <v>142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2">
      <c r="A491">
        <v>143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2">
      <c r="A492">
        <v>144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2">
      <c r="A493">
        <v>145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">
      <c r="A494">
        <v>146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">
      <c r="A495">
        <v>147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">
      <c r="A496">
        <v>148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2">
      <c r="A497">
        <v>149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2">
      <c r="A498">
        <v>150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2">
      <c r="A499">
        <v>151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2">
      <c r="A500">
        <v>152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2">
      <c r="A501">
        <v>153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2">
      <c r="A502">
        <v>154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2">
      <c r="A503">
        <v>155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2">
      <c r="A504">
        <v>156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2">
      <c r="A505">
        <v>157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2">
      <c r="A506">
        <v>158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2">
      <c r="A507">
        <v>159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2">
      <c r="A508">
        <v>160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2">
      <c r="A509">
        <v>161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2">
      <c r="A510">
        <v>162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">
      <c r="A511">
        <v>163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2">
      <c r="A512">
        <v>164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">
      <c r="A513">
        <v>165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2">
      <c r="A514">
        <v>166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">
      <c r="A515">
        <v>167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">
      <c r="A516">
        <v>168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2">
      <c r="A517">
        <v>169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2">
      <c r="A518">
        <v>170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2">
      <c r="A519">
        <v>171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">
      <c r="A520">
        <v>172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2">
      <c r="A521">
        <v>173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2">
      <c r="A522">
        <v>174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">
      <c r="A523">
        <v>175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2">
      <c r="A524">
        <v>176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">
      <c r="A525">
        <v>177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2">
      <c r="A526">
        <v>178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">
      <c r="A527">
        <v>179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">
      <c r="A528">
        <v>180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2">
      <c r="A529">
        <v>181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2">
      <c r="A530">
        <v>182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">
      <c r="A531">
        <v>183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">
      <c r="A532">
        <v>184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">
      <c r="A533">
        <v>185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">
      <c r="A534">
        <v>186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">
      <c r="A535">
        <v>187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">
      <c r="A536">
        <v>188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2">
      <c r="A537">
        <v>189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">
      <c r="A538">
        <v>190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2">
      <c r="A539">
        <v>191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">
      <c r="A540">
        <v>192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2">
      <c r="A541">
        <v>193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">
      <c r="A542">
        <v>194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">
      <c r="A543">
        <v>195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2">
      <c r="A544">
        <v>196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">
      <c r="A545">
        <v>197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">
      <c r="A546">
        <v>198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">
      <c r="A547">
        <v>199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">
      <c r="A548">
        <v>200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">
      <c r="A549">
        <v>201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">
      <c r="A550">
        <v>202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">
      <c r="A551">
        <v>203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">
      <c r="A552">
        <v>204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">
      <c r="A553">
        <v>205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2">
      <c r="A554">
        <v>206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">
      <c r="A555">
        <v>207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">
      <c r="A556">
        <v>208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">
      <c r="A557">
        <v>209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">
      <c r="A558">
        <v>210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">
      <c r="A559">
        <v>211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2">
      <c r="A560">
        <v>212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">
      <c r="A561">
        <v>213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2">
      <c r="A562">
        <v>214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2">
      <c r="A563">
        <v>215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2">
      <c r="A564">
        <v>216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">
      <c r="A565">
        <v>217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x14ac:dyDescent="0.2">
      <c r="A566">
        <v>218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2">
      <c r="A567">
        <v>219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">
      <c r="A568">
        <v>220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">
      <c r="A569">
        <v>221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2">
      <c r="A570">
        <v>222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">
      <c r="A571">
        <v>223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">
      <c r="A572">
        <v>224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2">
      <c r="A573">
        <v>225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2">
      <c r="A574">
        <v>226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2">
      <c r="A575">
        <v>227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2">
      <c r="A576">
        <v>228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2">
      <c r="A577">
        <v>229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">
      <c r="A578">
        <v>230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">
      <c r="A579">
        <v>231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2">
      <c r="A580">
        <v>232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2">
      <c r="A581">
        <v>233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2">
      <c r="A582">
        <v>234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">
      <c r="A583">
        <v>235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2">
      <c r="A584">
        <v>236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2">
      <c r="A585">
        <v>237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2">
      <c r="A586">
        <v>238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">
      <c r="A587">
        <v>239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">
      <c r="A588">
        <v>240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2">
      <c r="A589">
        <v>241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2">
      <c r="A590">
        <v>242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">
      <c r="A591">
        <v>243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">
      <c r="A592">
        <v>244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">
      <c r="A593">
        <v>245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">
      <c r="A594">
        <v>246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2">
      <c r="A595">
        <v>247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2">
      <c r="A596">
        <v>248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2">
      <c r="A597">
        <v>249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2">
      <c r="A598">
        <v>250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2">
      <c r="A599">
        <v>251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">
      <c r="A600">
        <v>252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">
      <c r="A601">
        <v>253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">
      <c r="A602">
        <v>254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2">
      <c r="A603">
        <v>255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">
      <c r="A604">
        <v>256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2">
      <c r="A605">
        <v>257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2">
      <c r="A606">
        <v>258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2">
      <c r="A607">
        <v>259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">
      <c r="A608">
        <v>260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2">
      <c r="A609">
        <v>261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2">
      <c r="A610">
        <v>262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">
      <c r="A611">
        <v>263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2">
      <c r="A612">
        <v>264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2">
      <c r="A613">
        <v>265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">
      <c r="A614">
        <v>266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2">
      <c r="A615">
        <v>267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2">
      <c r="A616">
        <v>268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2">
      <c r="A617">
        <v>269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2">
      <c r="A618">
        <v>270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2">
      <c r="A619">
        <v>271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2">
      <c r="A620">
        <v>272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2">
      <c r="A621">
        <v>273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2">
      <c r="A622">
        <v>274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2">
      <c r="A623">
        <v>275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">
      <c r="A624">
        <v>276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2">
      <c r="A625">
        <v>277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2">
      <c r="A626">
        <v>278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2">
      <c r="A627">
        <v>279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2">
      <c r="A628">
        <v>280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2">
      <c r="A629">
        <v>281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2">
      <c r="A630">
        <v>282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2">
      <c r="A631">
        <v>283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2">
      <c r="A632">
        <v>284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2">
      <c r="A633">
        <v>285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">
      <c r="A634">
        <v>286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">
      <c r="A635">
        <v>287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2">
      <c r="A636">
        <v>288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2">
      <c r="A637">
        <v>289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2">
      <c r="A638">
        <v>290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2">
      <c r="A639">
        <v>291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2">
      <c r="A640">
        <v>292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">
      <c r="A641">
        <v>293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2">
      <c r="A642">
        <v>294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2">
      <c r="A643">
        <v>295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>
        <v>296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">
      <c r="A645">
        <v>297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">
      <c r="A646">
        <v>298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">
      <c r="A647">
        <v>299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2">
      <c r="A648">
        <v>300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2">
      <c r="A649">
        <v>301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2">
      <c r="A650">
        <v>302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">
      <c r="A651">
        <v>303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2">
      <c r="A652">
        <v>304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2">
      <c r="A653">
        <v>305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2">
      <c r="A654">
        <v>306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2">
      <c r="A655">
        <v>307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">
      <c r="A656">
        <v>308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2">
      <c r="A657">
        <v>309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2">
      <c r="A658">
        <v>310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2">
      <c r="A659">
        <v>311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2">
      <c r="A660">
        <v>312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2">
      <c r="A661">
        <v>313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2">
      <c r="A662">
        <v>314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2">
      <c r="A663">
        <v>315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2">
      <c r="A664">
        <v>316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2">
      <c r="A665">
        <v>317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>
        <v>318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">
      <c r="A667">
        <v>319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2">
      <c r="A668">
        <v>320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2">
      <c r="A669">
        <v>321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2">
      <c r="A670">
        <v>322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2">
      <c r="A671">
        <v>323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">
      <c r="A672">
        <v>324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2">
      <c r="A673">
        <v>325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">
      <c r="A674">
        <v>326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">
      <c r="A675">
        <v>327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2">
      <c r="A676">
        <v>328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>
        <v>329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2">
      <c r="A678">
        <v>330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2">
      <c r="A679">
        <v>331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2">
      <c r="A680">
        <v>332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2">
      <c r="A681">
        <v>333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2">
      <c r="A682">
        <v>334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">
      <c r="A683">
        <v>335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>
        <v>336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">
      <c r="A685">
        <v>337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">
      <c r="A686">
        <v>338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2">
      <c r="A687">
        <v>339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2">
      <c r="A688">
        <v>340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">
      <c r="A689">
        <v>341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2">
      <c r="A690">
        <v>342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2">
      <c r="A691">
        <v>343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2">
      <c r="A692">
        <v>344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2">
      <c r="A693">
        <v>345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2">
      <c r="A694">
        <v>346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2">
      <c r="A695">
        <v>347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2">
      <c r="A696">
        <v>348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2">
      <c r="A697">
        <v>349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2">
      <c r="A698">
        <v>350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">
      <c r="A699">
        <v>351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">
      <c r="A700">
        <v>352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">
      <c r="A701">
        <v>353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">
      <c r="A702">
        <v>354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">
      <c r="A703">
        <v>355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2">
      <c r="A704">
        <v>356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2">
      <c r="A705">
        <v>357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2">
      <c r="A706">
        <v>358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2">
      <c r="A707">
        <v>359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2">
      <c r="A708">
        <v>360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2">
      <c r="A709">
        <v>361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2">
      <c r="A710">
        <v>362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">
      <c r="A711">
        <v>363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2">
      <c r="A712">
        <v>364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2">
      <c r="A713">
        <v>365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2">
      <c r="A714">
        <v>366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2">
      <c r="A715">
        <v>367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2">
      <c r="A716">
        <v>368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2">
      <c r="A717">
        <v>369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2">
      <c r="A718">
        <v>370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2">
      <c r="A719">
        <v>371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2">
      <c r="A720">
        <v>372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2">
      <c r="A721">
        <v>373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2">
      <c r="A722">
        <v>374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2">
      <c r="A723">
        <v>375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2">
      <c r="A724">
        <v>376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2">
      <c r="A725">
        <v>377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2">
      <c r="A726">
        <v>378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">
      <c r="A727">
        <v>379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2">
      <c r="A728">
        <v>380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2">
      <c r="A729">
        <v>381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2">
      <c r="A730">
        <v>382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2">
      <c r="A731">
        <v>383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2">
      <c r="A732">
        <v>384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2">
      <c r="A733">
        <v>385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2">
      <c r="A734">
        <v>386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2">
      <c r="A735">
        <v>387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2">
      <c r="A736">
        <v>388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2">
      <c r="A737">
        <v>389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2">
      <c r="A738">
        <v>390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2">
      <c r="A739">
        <v>391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2">
      <c r="A740">
        <v>392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2">
      <c r="A741">
        <v>393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2">
      <c r="A742">
        <v>394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2">
      <c r="A743">
        <v>395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2">
      <c r="A744">
        <v>396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2">
      <c r="A745">
        <v>397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2">
      <c r="A746">
        <v>398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">
      <c r="A747">
        <v>399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2">
      <c r="A748">
        <v>400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2">
      <c r="A749">
        <v>401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2">
      <c r="A750">
        <v>402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2">
      <c r="A751">
        <v>403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2">
      <c r="A752">
        <v>404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2">
      <c r="A753">
        <v>405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2">
      <c r="A754">
        <v>406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2">
      <c r="A755">
        <v>407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2">
      <c r="A756">
        <v>408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2">
      <c r="A757">
        <v>409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2">
      <c r="A758">
        <v>410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2">
      <c r="A759">
        <v>411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2">
      <c r="A760">
        <v>412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2">
      <c r="A761">
        <v>413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2">
      <c r="A762">
        <v>414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2">
      <c r="A763">
        <v>415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">
      <c r="A764">
        <v>416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2">
      <c r="A765">
        <v>417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>
        <v>418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2">
      <c r="A767">
        <v>419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2">
      <c r="A768">
        <v>420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2">
      <c r="A769">
        <v>421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10" x14ac:dyDescent="0.2">
      <c r="A770">
        <v>422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2">
      <c r="A771">
        <v>423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2">
      <c r="A772">
        <v>424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2">
      <c r="A773">
        <v>425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2">
      <c r="A774">
        <v>426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2">
      <c r="A775">
        <v>427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2">
      <c r="A776">
        <v>428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2">
      <c r="A777">
        <v>429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2">
      <c r="A778">
        <v>430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2">
      <c r="A779">
        <v>431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2">
      <c r="A780">
        <v>432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 x14ac:dyDescent="0.2">
      <c r="A781">
        <v>433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x14ac:dyDescent="0.2">
      <c r="A782">
        <v>434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</row>
    <row r="783" spans="1:10" x14ac:dyDescent="0.2">
      <c r="A783">
        <v>435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2">
      <c r="A784">
        <v>436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2">
      <c r="A785">
        <v>437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2">
      <c r="A786">
        <v>438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2">
      <c r="A787">
        <v>439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 x14ac:dyDescent="0.2">
      <c r="A788">
        <v>440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 x14ac:dyDescent="0.2">
      <c r="A789">
        <v>441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 x14ac:dyDescent="0.2">
      <c r="A790">
        <v>442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 x14ac:dyDescent="0.2">
      <c r="A791">
        <v>443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 x14ac:dyDescent="0.2">
      <c r="A792">
        <v>444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 x14ac:dyDescent="0.2">
      <c r="A793">
        <v>445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2">
      <c r="A794">
        <v>446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2">
      <c r="A795">
        <v>447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2">
      <c r="A796">
        <v>448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2">
      <c r="A797">
        <v>449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2">
      <c r="A798">
        <v>450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2">
      <c r="A799">
        <v>451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2">
      <c r="A800">
        <v>452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2">
      <c r="A801">
        <v>453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2">
      <c r="A802">
        <v>454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2">
      <c r="A803">
        <v>455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 x14ac:dyDescent="0.2">
      <c r="A804">
        <v>456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 x14ac:dyDescent="0.2">
      <c r="A805">
        <v>457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2">
      <c r="A806">
        <v>458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2">
      <c r="A807">
        <v>459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2">
      <c r="A808">
        <v>460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 x14ac:dyDescent="0.2">
      <c r="A809">
        <v>461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 x14ac:dyDescent="0.2">
      <c r="A810">
        <v>462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2">
      <c r="A811">
        <v>463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2">
      <c r="A812">
        <v>464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2">
      <c r="A813">
        <v>465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2">
      <c r="A814">
        <v>466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2">
      <c r="A815">
        <v>467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2">
      <c r="A816">
        <v>468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2">
      <c r="A817">
        <v>469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2">
      <c r="A818">
        <v>470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2">
      <c r="A819">
        <v>471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2">
      <c r="A820">
        <v>472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2">
      <c r="A821">
        <v>473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2">
      <c r="A822">
        <v>474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2">
      <c r="A823">
        <v>475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2">
      <c r="A824">
        <v>476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2">
      <c r="A825">
        <v>477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2">
      <c r="A826">
        <v>478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2">
      <c r="A827">
        <v>479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2">
      <c r="A828">
        <v>480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2">
      <c r="A829">
        <v>481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2">
      <c r="A830">
        <v>482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2">
      <c r="A831">
        <v>483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2">
      <c r="A832">
        <v>484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2">
      <c r="A833">
        <v>485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2">
      <c r="A834">
        <v>486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>
        <v>487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2">
      <c r="A836">
        <v>488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2">
      <c r="A837">
        <v>489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2">
      <c r="A838">
        <v>490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2">
      <c r="A839">
        <v>491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2">
      <c r="A840">
        <v>492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2">
      <c r="A841">
        <v>493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2">
      <c r="A842">
        <v>494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2">
      <c r="A843">
        <v>495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2">
      <c r="A844">
        <v>496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2">
      <c r="A845">
        <v>497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2">
      <c r="A846">
        <v>498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2">
      <c r="A847">
        <v>499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2">
      <c r="A848" t="s">
        <v>42</v>
      </c>
    </row>
    <row r="849" spans="2:10" x14ac:dyDescent="0.2">
      <c r="B849">
        <f>SUM(B354:B848)</f>
        <v>49</v>
      </c>
      <c r="D849">
        <f>SUM(D354:D848)</f>
        <v>190</v>
      </c>
      <c r="J849">
        <f>COUNTIF(J354:J848,"&gt;0")</f>
        <v>11</v>
      </c>
    </row>
    <row r="851" spans="2:10" x14ac:dyDescent="0.2">
      <c r="D851">
        <f>COUNTIF(D354:D848,"&gt;0")</f>
        <v>30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AJ562"/>
  <sheetViews>
    <sheetView topLeftCell="A527" workbookViewId="0">
      <selection activeCell="D568" sqref="D568"/>
    </sheetView>
  </sheetViews>
  <sheetFormatPr baseColWidth="10" defaultRowHeight="16" x14ac:dyDescent="0.2"/>
  <sheetData>
    <row r="1" spans="1:11" x14ac:dyDescent="0.2">
      <c r="A1" t="s">
        <v>143</v>
      </c>
    </row>
    <row r="2" spans="1:11" x14ac:dyDescent="0.2">
      <c r="A2" s="1" t="s">
        <v>67</v>
      </c>
      <c r="B2" t="s">
        <v>183</v>
      </c>
      <c r="C2" t="s">
        <v>184</v>
      </c>
      <c r="D2" t="s">
        <v>198</v>
      </c>
      <c r="E2" t="s">
        <v>201</v>
      </c>
      <c r="F2" t="s">
        <v>185</v>
      </c>
      <c r="G2" t="s">
        <v>186</v>
      </c>
      <c r="H2" t="s">
        <v>187</v>
      </c>
      <c r="I2" t="s">
        <v>188</v>
      </c>
    </row>
    <row r="3" spans="1:11" x14ac:dyDescent="0.2">
      <c r="A3">
        <v>5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</row>
    <row r="4" spans="1:11" x14ac:dyDescent="0.2">
      <c r="A4">
        <v>6</v>
      </c>
      <c r="B4">
        <v>1</v>
      </c>
      <c r="C4">
        <v>0</v>
      </c>
      <c r="D4">
        <v>3</v>
      </c>
      <c r="E4">
        <v>1</v>
      </c>
      <c r="F4">
        <v>236.40100000000001</v>
      </c>
      <c r="G4">
        <v>210.2</v>
      </c>
      <c r="H4">
        <v>21</v>
      </c>
      <c r="I4">
        <v>0</v>
      </c>
    </row>
    <row r="5" spans="1:11" x14ac:dyDescent="0.2">
      <c r="A5">
        <v>7</v>
      </c>
      <c r="B5">
        <v>1</v>
      </c>
      <c r="C5">
        <v>10</v>
      </c>
      <c r="D5">
        <v>0</v>
      </c>
      <c r="E5">
        <v>0</v>
      </c>
      <c r="F5">
        <v>213.4</v>
      </c>
      <c r="G5">
        <v>105.682</v>
      </c>
      <c r="H5">
        <v>21</v>
      </c>
      <c r="I5">
        <v>0</v>
      </c>
    </row>
    <row r="6" spans="1:11" x14ac:dyDescent="0.2">
      <c r="A6">
        <v>8</v>
      </c>
      <c r="B6">
        <v>1</v>
      </c>
      <c r="C6">
        <v>10</v>
      </c>
      <c r="D6">
        <v>0</v>
      </c>
      <c r="E6">
        <v>0</v>
      </c>
      <c r="F6">
        <v>226.6</v>
      </c>
      <c r="G6">
        <v>320.53500000000003</v>
      </c>
      <c r="H6">
        <v>21</v>
      </c>
      <c r="I6">
        <v>0</v>
      </c>
    </row>
    <row r="7" spans="1:11" x14ac:dyDescent="0.2">
      <c r="A7">
        <v>9</v>
      </c>
      <c r="B7">
        <v>1</v>
      </c>
      <c r="C7">
        <v>10</v>
      </c>
      <c r="D7">
        <v>2</v>
      </c>
      <c r="E7">
        <v>1</v>
      </c>
      <c r="F7">
        <v>110.2</v>
      </c>
      <c r="G7">
        <v>259.56700000000001</v>
      </c>
      <c r="H7">
        <v>21</v>
      </c>
      <c r="I7">
        <v>0</v>
      </c>
    </row>
    <row r="8" spans="1:11" x14ac:dyDescent="0.2">
      <c r="A8">
        <v>10</v>
      </c>
      <c r="B8">
        <v>1</v>
      </c>
      <c r="C8">
        <v>10</v>
      </c>
      <c r="D8">
        <v>2</v>
      </c>
      <c r="E8">
        <v>1</v>
      </c>
      <c r="F8">
        <v>329.8</v>
      </c>
      <c r="G8">
        <v>190.94900000000001</v>
      </c>
      <c r="H8">
        <v>21</v>
      </c>
      <c r="I8">
        <v>0</v>
      </c>
    </row>
    <row r="9" spans="1:11" x14ac:dyDescent="0.2">
      <c r="A9">
        <v>11</v>
      </c>
      <c r="B9">
        <v>1</v>
      </c>
      <c r="C9">
        <v>15</v>
      </c>
      <c r="D9">
        <v>3</v>
      </c>
      <c r="E9">
        <v>1</v>
      </c>
      <c r="F9">
        <v>65.362700000000004</v>
      </c>
      <c r="G9">
        <v>229.8</v>
      </c>
      <c r="H9">
        <v>21</v>
      </c>
      <c r="I9">
        <v>1</v>
      </c>
    </row>
    <row r="10" spans="1:11" x14ac:dyDescent="0.2">
      <c r="A10">
        <v>12</v>
      </c>
      <c r="B10">
        <v>1</v>
      </c>
      <c r="C10">
        <v>15</v>
      </c>
      <c r="D10">
        <v>3</v>
      </c>
      <c r="E10">
        <v>1</v>
      </c>
      <c r="F10">
        <v>374.14699999999999</v>
      </c>
      <c r="G10">
        <v>210.2</v>
      </c>
      <c r="H10">
        <v>21</v>
      </c>
      <c r="I10">
        <v>0</v>
      </c>
    </row>
    <row r="11" spans="1:11" x14ac:dyDescent="0.2">
      <c r="A11">
        <v>13</v>
      </c>
      <c r="B11">
        <v>1</v>
      </c>
      <c r="C11">
        <v>20</v>
      </c>
      <c r="D11">
        <v>3</v>
      </c>
      <c r="E11">
        <v>1</v>
      </c>
      <c r="F11">
        <v>210.2</v>
      </c>
      <c r="G11">
        <v>31.1662</v>
      </c>
      <c r="H11">
        <v>21</v>
      </c>
      <c r="I11">
        <v>0</v>
      </c>
    </row>
    <row r="12" spans="1:11" x14ac:dyDescent="0.2">
      <c r="A12">
        <v>14</v>
      </c>
      <c r="B12">
        <v>1</v>
      </c>
      <c r="C12">
        <v>20</v>
      </c>
      <c r="D12">
        <v>3</v>
      </c>
      <c r="E12">
        <v>1</v>
      </c>
      <c r="F12">
        <v>229.8</v>
      </c>
      <c r="G12">
        <v>408.83</v>
      </c>
      <c r="H12">
        <v>21</v>
      </c>
      <c r="I12">
        <v>1</v>
      </c>
    </row>
    <row r="13" spans="1:11" x14ac:dyDescent="0.2">
      <c r="A13" t="s">
        <v>199</v>
      </c>
      <c r="B13" t="s">
        <v>53</v>
      </c>
    </row>
    <row r="14" spans="1:11" x14ac:dyDescent="0.2">
      <c r="A14">
        <v>7</v>
      </c>
      <c r="B14">
        <v>9</v>
      </c>
      <c r="K14">
        <f>A14/B14</f>
        <v>0.77777777777777779</v>
      </c>
    </row>
    <row r="16" spans="1:11" x14ac:dyDescent="0.2">
      <c r="A16" t="s">
        <v>144</v>
      </c>
    </row>
    <row r="17" spans="1:11" x14ac:dyDescent="0.2">
      <c r="A17" s="1" t="s">
        <v>67</v>
      </c>
      <c r="B17" t="s">
        <v>183</v>
      </c>
      <c r="C17" t="s">
        <v>184</v>
      </c>
      <c r="D17" t="s">
        <v>198</v>
      </c>
      <c r="E17" t="s">
        <v>201</v>
      </c>
      <c r="F17" t="s">
        <v>185</v>
      </c>
      <c r="G17" t="s">
        <v>186</v>
      </c>
      <c r="H17" t="s">
        <v>187</v>
      </c>
      <c r="I17" t="s">
        <v>188</v>
      </c>
    </row>
    <row r="18" spans="1:11" x14ac:dyDescent="0.2">
      <c r="A18">
        <v>15</v>
      </c>
      <c r="B18">
        <v>1</v>
      </c>
      <c r="C18">
        <v>25</v>
      </c>
      <c r="D18">
        <v>0</v>
      </c>
      <c r="E18">
        <v>0</v>
      </c>
      <c r="F18">
        <v>210.2</v>
      </c>
      <c r="G18">
        <v>31.1874</v>
      </c>
      <c r="H18">
        <v>26</v>
      </c>
      <c r="I18">
        <v>0</v>
      </c>
    </row>
    <row r="19" spans="1:11" x14ac:dyDescent="0.2">
      <c r="A19">
        <v>16</v>
      </c>
      <c r="B19">
        <v>1</v>
      </c>
      <c r="C19">
        <v>25</v>
      </c>
      <c r="D19">
        <v>0</v>
      </c>
      <c r="E19">
        <v>0</v>
      </c>
      <c r="F19">
        <v>229.8</v>
      </c>
      <c r="G19">
        <v>408.86</v>
      </c>
      <c r="H19">
        <v>26</v>
      </c>
      <c r="I19">
        <v>0</v>
      </c>
    </row>
    <row r="20" spans="1:11" x14ac:dyDescent="0.2">
      <c r="A20">
        <v>17</v>
      </c>
      <c r="B20">
        <v>1</v>
      </c>
      <c r="C20">
        <v>25</v>
      </c>
      <c r="D20">
        <v>0</v>
      </c>
      <c r="E20">
        <v>0</v>
      </c>
      <c r="F20">
        <v>31.153700000000001</v>
      </c>
      <c r="G20">
        <v>229.8</v>
      </c>
      <c r="H20">
        <v>26</v>
      </c>
      <c r="I20">
        <v>0</v>
      </c>
    </row>
    <row r="21" spans="1:11" x14ac:dyDescent="0.2">
      <c r="A21">
        <v>18</v>
      </c>
      <c r="B21">
        <v>1</v>
      </c>
      <c r="C21">
        <v>25</v>
      </c>
      <c r="D21">
        <v>0</v>
      </c>
      <c r="E21">
        <v>0</v>
      </c>
      <c r="F21">
        <v>408.83300000000003</v>
      </c>
      <c r="G21">
        <v>210.2</v>
      </c>
      <c r="H21">
        <v>26</v>
      </c>
      <c r="I21">
        <v>0</v>
      </c>
    </row>
    <row r="22" spans="1:11" x14ac:dyDescent="0.2">
      <c r="A22" t="s">
        <v>199</v>
      </c>
      <c r="B22" t="s">
        <v>53</v>
      </c>
    </row>
    <row r="23" spans="1:11" x14ac:dyDescent="0.2">
      <c r="A23">
        <v>0</v>
      </c>
      <c r="B23">
        <v>4</v>
      </c>
      <c r="K23">
        <f>A23/B23</f>
        <v>0</v>
      </c>
    </row>
    <row r="25" spans="1:11" x14ac:dyDescent="0.2">
      <c r="A25" t="s">
        <v>145</v>
      </c>
    </row>
    <row r="26" spans="1:11" x14ac:dyDescent="0.2">
      <c r="A26" s="1" t="s">
        <v>67</v>
      </c>
      <c r="B26" t="s">
        <v>183</v>
      </c>
      <c r="C26" t="s">
        <v>184</v>
      </c>
      <c r="D26" t="s">
        <v>198</v>
      </c>
      <c r="E26" t="s">
        <v>201</v>
      </c>
      <c r="F26" t="s">
        <v>185</v>
      </c>
      <c r="G26" t="s">
        <v>186</v>
      </c>
      <c r="H26" t="s">
        <v>187</v>
      </c>
      <c r="I26" t="s">
        <v>188</v>
      </c>
    </row>
    <row r="27" spans="1:11" x14ac:dyDescent="0.2">
      <c r="A27">
        <v>19</v>
      </c>
      <c r="B27">
        <v>1</v>
      </c>
      <c r="C27">
        <v>30</v>
      </c>
      <c r="D27">
        <v>0</v>
      </c>
      <c r="E27">
        <v>0</v>
      </c>
      <c r="F27">
        <v>210.2</v>
      </c>
      <c r="G27">
        <v>31.162500000000001</v>
      </c>
      <c r="H27">
        <v>31</v>
      </c>
      <c r="I27">
        <v>0</v>
      </c>
    </row>
    <row r="28" spans="1:11" x14ac:dyDescent="0.2">
      <c r="A28">
        <v>20</v>
      </c>
      <c r="B28">
        <v>1</v>
      </c>
      <c r="C28">
        <v>30</v>
      </c>
      <c r="D28">
        <v>0</v>
      </c>
      <c r="E28">
        <v>0</v>
      </c>
      <c r="F28">
        <v>229.8</v>
      </c>
      <c r="G28">
        <v>408.83699999999999</v>
      </c>
      <c r="H28">
        <v>31</v>
      </c>
      <c r="I28">
        <v>0</v>
      </c>
    </row>
    <row r="29" spans="1:11" x14ac:dyDescent="0.2">
      <c r="A29">
        <v>21</v>
      </c>
      <c r="B29">
        <v>1</v>
      </c>
      <c r="C29">
        <v>30</v>
      </c>
      <c r="D29">
        <v>0</v>
      </c>
      <c r="E29">
        <v>0</v>
      </c>
      <c r="F29">
        <v>31.1403</v>
      </c>
      <c r="G29">
        <v>229.8</v>
      </c>
      <c r="H29">
        <v>31</v>
      </c>
      <c r="I29">
        <v>0</v>
      </c>
    </row>
    <row r="30" spans="1:11" x14ac:dyDescent="0.2">
      <c r="A30">
        <v>22</v>
      </c>
      <c r="B30">
        <v>1</v>
      </c>
      <c r="C30">
        <v>30</v>
      </c>
      <c r="D30">
        <v>0</v>
      </c>
      <c r="E30">
        <v>0</v>
      </c>
      <c r="F30">
        <v>408.85</v>
      </c>
      <c r="G30">
        <v>210.2</v>
      </c>
      <c r="H30">
        <v>31</v>
      </c>
      <c r="I30">
        <v>0</v>
      </c>
    </row>
    <row r="31" spans="1:11" x14ac:dyDescent="0.2">
      <c r="A31" t="s">
        <v>199</v>
      </c>
      <c r="B31" t="s">
        <v>53</v>
      </c>
    </row>
    <row r="32" spans="1:11" x14ac:dyDescent="0.2">
      <c r="A32">
        <v>0</v>
      </c>
      <c r="B32">
        <v>4</v>
      </c>
      <c r="K32">
        <f>A32/B32</f>
        <v>0</v>
      </c>
    </row>
    <row r="34" spans="1:11" x14ac:dyDescent="0.2">
      <c r="A34" t="s">
        <v>146</v>
      </c>
    </row>
    <row r="35" spans="1:11" x14ac:dyDescent="0.2">
      <c r="A35" s="1" t="s">
        <v>67</v>
      </c>
      <c r="B35" t="s">
        <v>183</v>
      </c>
      <c r="C35" t="s">
        <v>184</v>
      </c>
      <c r="D35" t="s">
        <v>198</v>
      </c>
      <c r="E35" t="s">
        <v>201</v>
      </c>
      <c r="F35" t="s">
        <v>185</v>
      </c>
      <c r="G35" t="s">
        <v>186</v>
      </c>
      <c r="H35" t="s">
        <v>187</v>
      </c>
      <c r="I35" t="s">
        <v>188</v>
      </c>
    </row>
    <row r="36" spans="1:11" x14ac:dyDescent="0.2">
      <c r="A36">
        <v>23</v>
      </c>
      <c r="B36">
        <v>1</v>
      </c>
      <c r="C36">
        <v>35</v>
      </c>
      <c r="D36">
        <v>0</v>
      </c>
      <c r="E36">
        <v>0</v>
      </c>
      <c r="F36">
        <v>210.2</v>
      </c>
      <c r="G36">
        <v>31.204499999999999</v>
      </c>
      <c r="H36">
        <v>36</v>
      </c>
      <c r="I36">
        <v>0</v>
      </c>
    </row>
    <row r="37" spans="1:11" x14ac:dyDescent="0.2">
      <c r="A37">
        <v>24</v>
      </c>
      <c r="B37">
        <v>1</v>
      </c>
      <c r="C37">
        <v>35</v>
      </c>
      <c r="D37">
        <v>0</v>
      </c>
      <c r="E37">
        <v>0</v>
      </c>
      <c r="F37">
        <v>229.8</v>
      </c>
      <c r="G37">
        <v>408.84199999999998</v>
      </c>
      <c r="H37">
        <v>36</v>
      </c>
      <c r="I37">
        <v>0</v>
      </c>
    </row>
    <row r="38" spans="1:11" x14ac:dyDescent="0.2">
      <c r="A38" t="s">
        <v>199</v>
      </c>
      <c r="B38" t="s">
        <v>53</v>
      </c>
    </row>
    <row r="39" spans="1:11" x14ac:dyDescent="0.2">
      <c r="A39">
        <v>0</v>
      </c>
      <c r="B39">
        <v>2</v>
      </c>
      <c r="K39">
        <f>A39/B39</f>
        <v>0</v>
      </c>
    </row>
    <row r="41" spans="1:11" x14ac:dyDescent="0.2">
      <c r="A41" t="s">
        <v>147</v>
      </c>
    </row>
    <row r="42" spans="1:11" x14ac:dyDescent="0.2">
      <c r="A42" s="1" t="s">
        <v>67</v>
      </c>
      <c r="B42" t="s">
        <v>183</v>
      </c>
      <c r="C42" t="s">
        <v>184</v>
      </c>
      <c r="D42" t="s">
        <v>198</v>
      </c>
      <c r="E42" t="s">
        <v>201</v>
      </c>
      <c r="F42" t="s">
        <v>185</v>
      </c>
      <c r="G42" t="s">
        <v>186</v>
      </c>
      <c r="H42" t="s">
        <v>187</v>
      </c>
      <c r="I42" t="s">
        <v>188</v>
      </c>
    </row>
    <row r="43" spans="1:11" x14ac:dyDescent="0.2">
      <c r="A43">
        <v>25</v>
      </c>
      <c r="B43">
        <v>1</v>
      </c>
      <c r="C43">
        <v>40</v>
      </c>
      <c r="D43">
        <v>0</v>
      </c>
      <c r="E43">
        <v>0</v>
      </c>
      <c r="F43">
        <v>212.12</v>
      </c>
      <c r="G43">
        <v>31.147200000000002</v>
      </c>
      <c r="H43">
        <v>41</v>
      </c>
      <c r="I43">
        <v>0</v>
      </c>
    </row>
    <row r="44" spans="1:11" x14ac:dyDescent="0.2">
      <c r="A44">
        <v>26</v>
      </c>
      <c r="B44">
        <v>1</v>
      </c>
      <c r="C44">
        <v>40</v>
      </c>
      <c r="D44">
        <v>0</v>
      </c>
      <c r="E44">
        <v>0</v>
      </c>
      <c r="F44">
        <v>229.8</v>
      </c>
      <c r="G44">
        <v>408.84899999999999</v>
      </c>
      <c r="H44">
        <v>41</v>
      </c>
      <c r="I44">
        <v>0</v>
      </c>
    </row>
    <row r="45" spans="1:11" x14ac:dyDescent="0.2">
      <c r="A45">
        <v>27</v>
      </c>
      <c r="B45">
        <v>1</v>
      </c>
      <c r="C45">
        <v>40</v>
      </c>
      <c r="D45">
        <v>0</v>
      </c>
      <c r="E45">
        <v>0</v>
      </c>
      <c r="F45">
        <v>31.1524</v>
      </c>
      <c r="G45">
        <v>229.8</v>
      </c>
      <c r="H45">
        <v>41</v>
      </c>
      <c r="I45">
        <v>0</v>
      </c>
    </row>
    <row r="46" spans="1:11" x14ac:dyDescent="0.2">
      <c r="A46">
        <v>28</v>
      </c>
      <c r="B46">
        <v>1</v>
      </c>
      <c r="C46">
        <v>40</v>
      </c>
      <c r="D46">
        <v>0</v>
      </c>
      <c r="E46">
        <v>0</v>
      </c>
      <c r="F46">
        <v>408.84</v>
      </c>
      <c r="G46">
        <v>210.2</v>
      </c>
      <c r="H46">
        <v>41</v>
      </c>
      <c r="I46">
        <v>0</v>
      </c>
    </row>
    <row r="47" spans="1:11" x14ac:dyDescent="0.2">
      <c r="A47" t="s">
        <v>199</v>
      </c>
      <c r="B47" t="s">
        <v>53</v>
      </c>
    </row>
    <row r="48" spans="1:11" x14ac:dyDescent="0.2">
      <c r="A48">
        <v>0</v>
      </c>
      <c r="B48">
        <v>4</v>
      </c>
      <c r="K48">
        <f>A48/B48</f>
        <v>0</v>
      </c>
    </row>
    <row r="50" spans="1:11" x14ac:dyDescent="0.2">
      <c r="A50" t="s">
        <v>148</v>
      </c>
    </row>
    <row r="51" spans="1:11" x14ac:dyDescent="0.2">
      <c r="A51" s="1" t="s">
        <v>67</v>
      </c>
      <c r="B51" t="s">
        <v>183</v>
      </c>
      <c r="C51" t="s">
        <v>184</v>
      </c>
      <c r="D51" t="s">
        <v>198</v>
      </c>
      <c r="E51" t="s">
        <v>201</v>
      </c>
      <c r="F51" t="s">
        <v>185</v>
      </c>
      <c r="G51" t="s">
        <v>186</v>
      </c>
      <c r="H51" t="s">
        <v>187</v>
      </c>
      <c r="I51" t="s">
        <v>188</v>
      </c>
    </row>
    <row r="52" spans="1:11" x14ac:dyDescent="0.2">
      <c r="A52">
        <v>29</v>
      </c>
      <c r="B52">
        <v>1</v>
      </c>
      <c r="C52">
        <v>45</v>
      </c>
      <c r="D52">
        <v>0</v>
      </c>
      <c r="E52">
        <v>0</v>
      </c>
      <c r="F52">
        <v>210.2</v>
      </c>
      <c r="G52">
        <v>31.195399999999999</v>
      </c>
      <c r="H52">
        <v>46</v>
      </c>
      <c r="I52">
        <v>0</v>
      </c>
    </row>
    <row r="53" spans="1:11" x14ac:dyDescent="0.2">
      <c r="A53">
        <v>30</v>
      </c>
      <c r="B53">
        <v>1</v>
      </c>
      <c r="C53">
        <v>45</v>
      </c>
      <c r="D53">
        <v>0</v>
      </c>
      <c r="E53">
        <v>0</v>
      </c>
      <c r="F53">
        <v>229.8</v>
      </c>
      <c r="G53">
        <v>408.84899999999999</v>
      </c>
      <c r="H53">
        <v>46</v>
      </c>
      <c r="I53">
        <v>0</v>
      </c>
    </row>
    <row r="54" spans="1:11" x14ac:dyDescent="0.2">
      <c r="A54">
        <v>31</v>
      </c>
      <c r="B54">
        <v>1</v>
      </c>
      <c r="C54">
        <v>45</v>
      </c>
      <c r="D54">
        <v>0</v>
      </c>
      <c r="E54">
        <v>0</v>
      </c>
      <c r="F54">
        <v>31.1736</v>
      </c>
      <c r="G54">
        <v>229.8</v>
      </c>
      <c r="H54">
        <v>46</v>
      </c>
      <c r="I54">
        <v>0</v>
      </c>
    </row>
    <row r="55" spans="1:11" x14ac:dyDescent="0.2">
      <c r="A55">
        <v>32</v>
      </c>
      <c r="B55">
        <v>1</v>
      </c>
      <c r="C55">
        <v>45</v>
      </c>
      <c r="D55">
        <v>0</v>
      </c>
      <c r="E55">
        <v>0</v>
      </c>
      <c r="F55">
        <v>408.815</v>
      </c>
      <c r="G55">
        <v>210.2</v>
      </c>
      <c r="H55">
        <v>46</v>
      </c>
      <c r="I55">
        <v>0</v>
      </c>
    </row>
    <row r="56" spans="1:11" x14ac:dyDescent="0.2">
      <c r="A56" t="s">
        <v>199</v>
      </c>
      <c r="B56" t="s">
        <v>53</v>
      </c>
    </row>
    <row r="57" spans="1:11" x14ac:dyDescent="0.2">
      <c r="A57">
        <v>0</v>
      </c>
      <c r="B57">
        <v>4</v>
      </c>
      <c r="K57">
        <f>A57/B57</f>
        <v>0</v>
      </c>
    </row>
    <row r="59" spans="1:11" x14ac:dyDescent="0.2">
      <c r="A59" t="s">
        <v>149</v>
      </c>
    </row>
    <row r="60" spans="1:11" x14ac:dyDescent="0.2">
      <c r="A60" s="1" t="s">
        <v>67</v>
      </c>
      <c r="B60" t="s">
        <v>183</v>
      </c>
      <c r="C60" t="s">
        <v>184</v>
      </c>
      <c r="D60" t="s">
        <v>198</v>
      </c>
      <c r="E60" t="s">
        <v>201</v>
      </c>
      <c r="F60" t="s">
        <v>185</v>
      </c>
      <c r="G60" t="s">
        <v>186</v>
      </c>
      <c r="H60" t="s">
        <v>187</v>
      </c>
      <c r="I60" t="s">
        <v>188</v>
      </c>
    </row>
    <row r="61" spans="1:11" x14ac:dyDescent="0.2">
      <c r="A61">
        <v>33</v>
      </c>
      <c r="B61">
        <v>1</v>
      </c>
      <c r="C61">
        <v>50</v>
      </c>
      <c r="D61">
        <v>0</v>
      </c>
      <c r="E61">
        <v>0</v>
      </c>
      <c r="F61">
        <v>210.2</v>
      </c>
      <c r="G61">
        <v>31.194900000000001</v>
      </c>
      <c r="H61">
        <v>51</v>
      </c>
      <c r="I61">
        <v>0</v>
      </c>
    </row>
    <row r="62" spans="1:11" x14ac:dyDescent="0.2">
      <c r="A62">
        <v>34</v>
      </c>
      <c r="B62">
        <v>1</v>
      </c>
      <c r="C62">
        <v>50</v>
      </c>
      <c r="D62">
        <v>0</v>
      </c>
      <c r="E62">
        <v>0</v>
      </c>
      <c r="F62">
        <v>229.8</v>
      </c>
      <c r="G62">
        <v>408.83</v>
      </c>
      <c r="H62">
        <v>51</v>
      </c>
      <c r="I62">
        <v>0</v>
      </c>
    </row>
    <row r="63" spans="1:11" x14ac:dyDescent="0.2">
      <c r="A63" t="s">
        <v>199</v>
      </c>
      <c r="B63" t="s">
        <v>53</v>
      </c>
    </row>
    <row r="64" spans="1:11" x14ac:dyDescent="0.2">
      <c r="A64">
        <v>0</v>
      </c>
      <c r="B64">
        <v>2</v>
      </c>
      <c r="K64">
        <f>A64/B64</f>
        <v>0</v>
      </c>
    </row>
    <row r="66" spans="1:11" x14ac:dyDescent="0.2">
      <c r="A66" t="s">
        <v>150</v>
      </c>
    </row>
    <row r="67" spans="1:11" x14ac:dyDescent="0.2">
      <c r="A67" s="1" t="s">
        <v>67</v>
      </c>
      <c r="B67" t="s">
        <v>183</v>
      </c>
      <c r="C67" t="s">
        <v>184</v>
      </c>
      <c r="D67" t="s">
        <v>198</v>
      </c>
      <c r="E67" t="s">
        <v>201</v>
      </c>
      <c r="F67" t="s">
        <v>185</v>
      </c>
      <c r="G67" t="s">
        <v>186</v>
      </c>
      <c r="H67" t="s">
        <v>187</v>
      </c>
      <c r="I67" t="s">
        <v>188</v>
      </c>
    </row>
    <row r="68" spans="1:11" x14ac:dyDescent="0.2">
      <c r="A68">
        <v>35</v>
      </c>
      <c r="B68">
        <v>1</v>
      </c>
      <c r="C68">
        <v>55</v>
      </c>
      <c r="D68">
        <v>0</v>
      </c>
      <c r="E68">
        <v>0</v>
      </c>
      <c r="F68">
        <v>210.2</v>
      </c>
      <c r="G68">
        <v>31.166799999999999</v>
      </c>
      <c r="H68">
        <v>56</v>
      </c>
      <c r="I68">
        <v>0</v>
      </c>
    </row>
    <row r="69" spans="1:11" x14ac:dyDescent="0.2">
      <c r="A69">
        <v>36</v>
      </c>
      <c r="B69">
        <v>1</v>
      </c>
      <c r="C69">
        <v>55</v>
      </c>
      <c r="D69">
        <v>0</v>
      </c>
      <c r="E69">
        <v>0</v>
      </c>
      <c r="F69">
        <v>229.8</v>
      </c>
      <c r="G69">
        <v>408.84800000000001</v>
      </c>
      <c r="H69">
        <v>56</v>
      </c>
      <c r="I69">
        <v>0</v>
      </c>
    </row>
    <row r="70" spans="1:11" x14ac:dyDescent="0.2">
      <c r="A70">
        <v>37</v>
      </c>
      <c r="B70">
        <v>1</v>
      </c>
      <c r="C70">
        <v>55</v>
      </c>
      <c r="D70">
        <v>0</v>
      </c>
      <c r="E70">
        <v>0</v>
      </c>
      <c r="F70">
        <v>31.178799999999999</v>
      </c>
      <c r="G70">
        <v>229.8</v>
      </c>
      <c r="H70">
        <v>56</v>
      </c>
      <c r="I70">
        <v>0</v>
      </c>
    </row>
    <row r="71" spans="1:11" x14ac:dyDescent="0.2">
      <c r="A71">
        <v>38</v>
      </c>
      <c r="B71">
        <v>1</v>
      </c>
      <c r="C71">
        <v>55</v>
      </c>
      <c r="D71">
        <v>0</v>
      </c>
      <c r="E71">
        <v>0</v>
      </c>
      <c r="F71">
        <v>408.84500000000003</v>
      </c>
      <c r="G71">
        <v>210.2</v>
      </c>
      <c r="H71">
        <v>56</v>
      </c>
      <c r="I71">
        <v>0</v>
      </c>
    </row>
    <row r="72" spans="1:11" x14ac:dyDescent="0.2">
      <c r="A72" t="s">
        <v>199</v>
      </c>
      <c r="B72" t="s">
        <v>53</v>
      </c>
    </row>
    <row r="73" spans="1:11" x14ac:dyDescent="0.2">
      <c r="A73">
        <v>0</v>
      </c>
      <c r="B73">
        <v>4</v>
      </c>
      <c r="K73">
        <f>A73/B73</f>
        <v>0</v>
      </c>
    </row>
    <row r="75" spans="1:11" x14ac:dyDescent="0.2">
      <c r="A75" t="s">
        <v>151</v>
      </c>
    </row>
    <row r="76" spans="1:11" x14ac:dyDescent="0.2">
      <c r="A76" s="1" t="s">
        <v>67</v>
      </c>
      <c r="B76" t="s">
        <v>183</v>
      </c>
      <c r="C76" t="s">
        <v>184</v>
      </c>
      <c r="D76" t="s">
        <v>198</v>
      </c>
      <c r="E76" t="s">
        <v>201</v>
      </c>
      <c r="F76" t="s">
        <v>185</v>
      </c>
      <c r="G76" t="s">
        <v>186</v>
      </c>
      <c r="H76" t="s">
        <v>187</v>
      </c>
      <c r="I76" t="s">
        <v>188</v>
      </c>
    </row>
    <row r="77" spans="1:11" x14ac:dyDescent="0.2">
      <c r="A77">
        <v>39</v>
      </c>
      <c r="B77">
        <v>1</v>
      </c>
      <c r="C77">
        <v>60</v>
      </c>
      <c r="D77">
        <v>0</v>
      </c>
      <c r="E77">
        <v>0</v>
      </c>
      <c r="F77">
        <v>210.2</v>
      </c>
      <c r="G77">
        <v>31.1661</v>
      </c>
      <c r="H77">
        <v>61</v>
      </c>
      <c r="I77">
        <v>0</v>
      </c>
    </row>
    <row r="78" spans="1:11" x14ac:dyDescent="0.2">
      <c r="A78">
        <v>40</v>
      </c>
      <c r="B78">
        <v>1</v>
      </c>
      <c r="C78">
        <v>60</v>
      </c>
      <c r="D78">
        <v>0</v>
      </c>
      <c r="E78">
        <v>0</v>
      </c>
      <c r="F78">
        <v>229.8</v>
      </c>
      <c r="G78">
        <v>408.82600000000002</v>
      </c>
      <c r="H78">
        <v>61</v>
      </c>
      <c r="I78">
        <v>0</v>
      </c>
    </row>
    <row r="79" spans="1:11" x14ac:dyDescent="0.2">
      <c r="A79">
        <v>41</v>
      </c>
      <c r="B79">
        <v>1</v>
      </c>
      <c r="C79">
        <v>60</v>
      </c>
      <c r="D79">
        <v>0</v>
      </c>
      <c r="E79">
        <v>0</v>
      </c>
      <c r="F79">
        <v>31.167100000000001</v>
      </c>
      <c r="G79">
        <v>229.8</v>
      </c>
      <c r="H79">
        <v>61</v>
      </c>
      <c r="I79">
        <v>0</v>
      </c>
    </row>
    <row r="80" spans="1:11" x14ac:dyDescent="0.2">
      <c r="A80">
        <v>42</v>
      </c>
      <c r="B80">
        <v>1</v>
      </c>
      <c r="C80">
        <v>60</v>
      </c>
      <c r="D80">
        <v>0</v>
      </c>
      <c r="E80">
        <v>0</v>
      </c>
      <c r="F80">
        <v>408.839</v>
      </c>
      <c r="G80">
        <v>210.2</v>
      </c>
      <c r="H80">
        <v>61</v>
      </c>
      <c r="I80">
        <v>0</v>
      </c>
    </row>
    <row r="81" spans="1:11" x14ac:dyDescent="0.2">
      <c r="A81" t="s">
        <v>199</v>
      </c>
      <c r="B81" t="s">
        <v>53</v>
      </c>
    </row>
    <row r="82" spans="1:11" x14ac:dyDescent="0.2">
      <c r="A82">
        <v>0</v>
      </c>
      <c r="B82">
        <v>4</v>
      </c>
      <c r="K82">
        <f>A82/B82</f>
        <v>0</v>
      </c>
    </row>
    <row r="84" spans="1:11" x14ac:dyDescent="0.2">
      <c r="A84" t="s">
        <v>152</v>
      </c>
    </row>
    <row r="85" spans="1:11" x14ac:dyDescent="0.2">
      <c r="A85" s="1" t="s">
        <v>67</v>
      </c>
      <c r="B85" t="s">
        <v>183</v>
      </c>
      <c r="C85" t="s">
        <v>184</v>
      </c>
      <c r="D85" t="s">
        <v>198</v>
      </c>
      <c r="E85" t="s">
        <v>201</v>
      </c>
      <c r="F85" t="s">
        <v>185</v>
      </c>
      <c r="G85" t="s">
        <v>186</v>
      </c>
      <c r="H85" t="s">
        <v>187</v>
      </c>
      <c r="I85" t="s">
        <v>188</v>
      </c>
    </row>
    <row r="86" spans="1:11" x14ac:dyDescent="0.2">
      <c r="A86">
        <v>43</v>
      </c>
      <c r="B86">
        <v>1</v>
      </c>
      <c r="C86">
        <v>65</v>
      </c>
      <c r="D86">
        <v>0</v>
      </c>
      <c r="E86">
        <v>0</v>
      </c>
      <c r="F86">
        <v>210.2</v>
      </c>
      <c r="G86">
        <v>31.171299999999999</v>
      </c>
      <c r="H86">
        <v>66</v>
      </c>
      <c r="I86">
        <v>0</v>
      </c>
    </row>
    <row r="87" spans="1:11" x14ac:dyDescent="0.2">
      <c r="A87">
        <v>44</v>
      </c>
      <c r="B87">
        <v>1</v>
      </c>
      <c r="C87">
        <v>65</v>
      </c>
      <c r="D87">
        <v>0</v>
      </c>
      <c r="E87">
        <v>0</v>
      </c>
      <c r="F87">
        <v>229.8</v>
      </c>
      <c r="G87">
        <v>408.834</v>
      </c>
      <c r="H87">
        <v>66</v>
      </c>
      <c r="I87">
        <v>0</v>
      </c>
    </row>
    <row r="88" spans="1:11" x14ac:dyDescent="0.2">
      <c r="A88" t="s">
        <v>199</v>
      </c>
      <c r="B88" t="s">
        <v>53</v>
      </c>
    </row>
    <row r="89" spans="1:11" x14ac:dyDescent="0.2">
      <c r="A89">
        <v>0</v>
      </c>
      <c r="B89">
        <v>2</v>
      </c>
      <c r="K89">
        <f>A89/B89</f>
        <v>0</v>
      </c>
    </row>
    <row r="91" spans="1:11" x14ac:dyDescent="0.2">
      <c r="A91" t="s">
        <v>153</v>
      </c>
    </row>
    <row r="92" spans="1:11" x14ac:dyDescent="0.2">
      <c r="A92" s="1" t="s">
        <v>67</v>
      </c>
      <c r="B92" t="s">
        <v>183</v>
      </c>
      <c r="C92" t="s">
        <v>184</v>
      </c>
      <c r="D92" t="s">
        <v>198</v>
      </c>
      <c r="E92" t="s">
        <v>201</v>
      </c>
      <c r="F92" t="s">
        <v>185</v>
      </c>
      <c r="G92" t="s">
        <v>186</v>
      </c>
      <c r="H92" t="s">
        <v>187</v>
      </c>
      <c r="I92" t="s">
        <v>188</v>
      </c>
    </row>
    <row r="93" spans="1:11" x14ac:dyDescent="0.2">
      <c r="A93">
        <v>45</v>
      </c>
      <c r="B93">
        <v>1</v>
      </c>
      <c r="C93">
        <v>70</v>
      </c>
      <c r="D93">
        <v>0</v>
      </c>
      <c r="E93">
        <v>0</v>
      </c>
      <c r="F93">
        <v>210.2</v>
      </c>
      <c r="G93">
        <v>31.1721</v>
      </c>
      <c r="H93">
        <v>71</v>
      </c>
      <c r="I93">
        <v>0</v>
      </c>
    </row>
    <row r="94" spans="1:11" x14ac:dyDescent="0.2">
      <c r="A94">
        <v>46</v>
      </c>
      <c r="B94">
        <v>1</v>
      </c>
      <c r="C94">
        <v>70</v>
      </c>
      <c r="D94">
        <v>0</v>
      </c>
      <c r="E94">
        <v>0</v>
      </c>
      <c r="F94">
        <v>229.8</v>
      </c>
      <c r="G94">
        <v>408.83199999999999</v>
      </c>
      <c r="H94">
        <v>71</v>
      </c>
      <c r="I94">
        <v>0</v>
      </c>
    </row>
    <row r="95" spans="1:11" x14ac:dyDescent="0.2">
      <c r="A95">
        <v>47</v>
      </c>
      <c r="B95">
        <v>1</v>
      </c>
      <c r="C95">
        <v>70</v>
      </c>
      <c r="D95">
        <v>0</v>
      </c>
      <c r="E95">
        <v>0</v>
      </c>
      <c r="F95">
        <v>31.187999999999999</v>
      </c>
      <c r="G95">
        <v>229.8</v>
      </c>
      <c r="H95">
        <v>71</v>
      </c>
      <c r="I95">
        <v>0</v>
      </c>
    </row>
    <row r="96" spans="1:11" x14ac:dyDescent="0.2">
      <c r="A96">
        <v>48</v>
      </c>
      <c r="B96">
        <v>1</v>
      </c>
      <c r="C96">
        <v>70</v>
      </c>
      <c r="D96">
        <v>0</v>
      </c>
      <c r="E96">
        <v>0</v>
      </c>
      <c r="F96">
        <v>408.81799999999998</v>
      </c>
      <c r="G96">
        <v>210.2</v>
      </c>
      <c r="H96">
        <v>71</v>
      </c>
      <c r="I96">
        <v>0</v>
      </c>
    </row>
    <row r="97" spans="1:11" x14ac:dyDescent="0.2">
      <c r="A97" t="s">
        <v>199</v>
      </c>
      <c r="B97" t="s">
        <v>53</v>
      </c>
    </row>
    <row r="98" spans="1:11" x14ac:dyDescent="0.2">
      <c r="A98">
        <v>0</v>
      </c>
      <c r="B98">
        <v>4</v>
      </c>
      <c r="K98">
        <f>A98/B98</f>
        <v>0</v>
      </c>
    </row>
    <row r="100" spans="1:11" x14ac:dyDescent="0.2">
      <c r="A100" t="s">
        <v>154</v>
      </c>
    </row>
    <row r="101" spans="1:11" x14ac:dyDescent="0.2">
      <c r="A101" s="1" t="s">
        <v>67</v>
      </c>
      <c r="B101" t="s">
        <v>183</v>
      </c>
      <c r="C101" t="s">
        <v>184</v>
      </c>
      <c r="D101" t="s">
        <v>198</v>
      </c>
      <c r="E101" t="s">
        <v>201</v>
      </c>
      <c r="F101" t="s">
        <v>185</v>
      </c>
      <c r="G101" t="s">
        <v>186</v>
      </c>
      <c r="H101" t="s">
        <v>187</v>
      </c>
      <c r="I101" t="s">
        <v>188</v>
      </c>
    </row>
    <row r="102" spans="1:11" x14ac:dyDescent="0.2">
      <c r="A102">
        <v>49</v>
      </c>
      <c r="B102">
        <v>1</v>
      </c>
      <c r="C102">
        <v>75</v>
      </c>
      <c r="D102">
        <v>0</v>
      </c>
      <c r="E102">
        <v>0</v>
      </c>
      <c r="F102">
        <v>210.2</v>
      </c>
      <c r="G102">
        <v>31.1539</v>
      </c>
      <c r="H102">
        <v>76</v>
      </c>
      <c r="I102">
        <v>0</v>
      </c>
    </row>
    <row r="103" spans="1:11" x14ac:dyDescent="0.2">
      <c r="A103">
        <v>50</v>
      </c>
      <c r="B103">
        <v>1</v>
      </c>
      <c r="C103">
        <v>75</v>
      </c>
      <c r="D103">
        <v>0</v>
      </c>
      <c r="E103">
        <v>0</v>
      </c>
      <c r="F103">
        <v>229.8</v>
      </c>
      <c r="G103">
        <v>408.84500000000003</v>
      </c>
      <c r="H103">
        <v>76</v>
      </c>
      <c r="I103">
        <v>0</v>
      </c>
    </row>
    <row r="104" spans="1:11" x14ac:dyDescent="0.2">
      <c r="A104">
        <v>51</v>
      </c>
      <c r="B104">
        <v>1</v>
      </c>
      <c r="C104">
        <v>75</v>
      </c>
      <c r="D104">
        <v>0</v>
      </c>
      <c r="E104">
        <v>0</v>
      </c>
      <c r="F104">
        <v>31.180499999999999</v>
      </c>
      <c r="G104">
        <v>229.8</v>
      </c>
      <c r="H104">
        <v>76</v>
      </c>
      <c r="I104">
        <v>0</v>
      </c>
    </row>
    <row r="105" spans="1:11" x14ac:dyDescent="0.2">
      <c r="A105">
        <v>52</v>
      </c>
      <c r="B105">
        <v>1</v>
      </c>
      <c r="C105">
        <v>75</v>
      </c>
      <c r="D105">
        <v>0</v>
      </c>
      <c r="E105">
        <v>0</v>
      </c>
      <c r="F105">
        <v>408.84800000000001</v>
      </c>
      <c r="G105">
        <v>210.2</v>
      </c>
      <c r="H105">
        <v>76</v>
      </c>
      <c r="I105">
        <v>0</v>
      </c>
    </row>
    <row r="106" spans="1:11" x14ac:dyDescent="0.2">
      <c r="A106" t="s">
        <v>199</v>
      </c>
      <c r="B106" t="s">
        <v>53</v>
      </c>
    </row>
    <row r="107" spans="1:11" x14ac:dyDescent="0.2">
      <c r="A107">
        <v>0</v>
      </c>
      <c r="B107">
        <v>4</v>
      </c>
      <c r="K107">
        <f>A107/B107</f>
        <v>0</v>
      </c>
    </row>
    <row r="109" spans="1:11" x14ac:dyDescent="0.2">
      <c r="A109" t="s">
        <v>155</v>
      </c>
    </row>
    <row r="110" spans="1:11" x14ac:dyDescent="0.2">
      <c r="A110" s="1" t="s">
        <v>67</v>
      </c>
      <c r="B110" t="s">
        <v>183</v>
      </c>
      <c r="C110" t="s">
        <v>184</v>
      </c>
      <c r="D110" t="s">
        <v>198</v>
      </c>
      <c r="E110" t="s">
        <v>201</v>
      </c>
      <c r="F110" t="s">
        <v>185</v>
      </c>
      <c r="G110" t="s">
        <v>186</v>
      </c>
      <c r="H110" t="s">
        <v>187</v>
      </c>
      <c r="I110" t="s">
        <v>188</v>
      </c>
    </row>
    <row r="111" spans="1:11" x14ac:dyDescent="0.2">
      <c r="A111">
        <v>53</v>
      </c>
      <c r="B111">
        <v>1</v>
      </c>
      <c r="C111">
        <v>80</v>
      </c>
      <c r="D111">
        <v>0</v>
      </c>
      <c r="E111">
        <v>0</v>
      </c>
      <c r="F111">
        <v>210.2</v>
      </c>
      <c r="G111">
        <v>31.124400000000001</v>
      </c>
      <c r="H111">
        <v>81</v>
      </c>
      <c r="I111">
        <v>0</v>
      </c>
    </row>
    <row r="112" spans="1:11" x14ac:dyDescent="0.2">
      <c r="A112">
        <v>54</v>
      </c>
      <c r="B112">
        <v>1</v>
      </c>
      <c r="C112">
        <v>80</v>
      </c>
      <c r="D112">
        <v>0</v>
      </c>
      <c r="E112">
        <v>0</v>
      </c>
      <c r="F112">
        <v>229.8</v>
      </c>
      <c r="G112">
        <v>408.86099999999999</v>
      </c>
      <c r="H112">
        <v>81</v>
      </c>
      <c r="I112">
        <v>0</v>
      </c>
    </row>
    <row r="113" spans="1:11" x14ac:dyDescent="0.2">
      <c r="A113" t="s">
        <v>199</v>
      </c>
      <c r="B113" t="s">
        <v>53</v>
      </c>
    </row>
    <row r="114" spans="1:11" x14ac:dyDescent="0.2">
      <c r="A114">
        <v>0</v>
      </c>
      <c r="B114">
        <v>2</v>
      </c>
      <c r="K114">
        <f>A114/B114</f>
        <v>0</v>
      </c>
    </row>
    <row r="116" spans="1:11" x14ac:dyDescent="0.2">
      <c r="A116" t="s">
        <v>156</v>
      </c>
    </row>
    <row r="117" spans="1:11" x14ac:dyDescent="0.2">
      <c r="A117" s="1" t="s">
        <v>67</v>
      </c>
      <c r="B117" t="s">
        <v>183</v>
      </c>
      <c r="C117" t="s">
        <v>184</v>
      </c>
      <c r="D117" t="s">
        <v>198</v>
      </c>
      <c r="E117" t="s">
        <v>201</v>
      </c>
      <c r="F117" t="s">
        <v>185</v>
      </c>
      <c r="G117" t="s">
        <v>186</v>
      </c>
      <c r="H117" t="s">
        <v>187</v>
      </c>
      <c r="I117" t="s">
        <v>188</v>
      </c>
    </row>
    <row r="118" spans="1:11" x14ac:dyDescent="0.2">
      <c r="A118">
        <v>55</v>
      </c>
      <c r="B118">
        <v>1</v>
      </c>
      <c r="C118">
        <v>85</v>
      </c>
      <c r="D118">
        <v>0</v>
      </c>
      <c r="E118">
        <v>0</v>
      </c>
      <c r="F118">
        <v>210.2</v>
      </c>
      <c r="G118">
        <v>31.1906</v>
      </c>
      <c r="H118">
        <v>86</v>
      </c>
      <c r="I118">
        <v>0</v>
      </c>
    </row>
    <row r="119" spans="1:11" x14ac:dyDescent="0.2">
      <c r="A119">
        <v>56</v>
      </c>
      <c r="B119">
        <v>1</v>
      </c>
      <c r="C119">
        <v>85</v>
      </c>
      <c r="D119">
        <v>0</v>
      </c>
      <c r="E119">
        <v>0</v>
      </c>
      <c r="F119">
        <v>229.8</v>
      </c>
      <c r="G119">
        <v>408.80399999999997</v>
      </c>
      <c r="H119">
        <v>86</v>
      </c>
      <c r="I119">
        <v>0</v>
      </c>
    </row>
    <row r="120" spans="1:11" x14ac:dyDescent="0.2">
      <c r="A120">
        <v>57</v>
      </c>
      <c r="B120">
        <v>1</v>
      </c>
      <c r="C120">
        <v>85</v>
      </c>
      <c r="D120">
        <v>0</v>
      </c>
      <c r="E120">
        <v>0</v>
      </c>
      <c r="F120">
        <v>31.1645</v>
      </c>
      <c r="G120">
        <v>229.8</v>
      </c>
      <c r="H120">
        <v>86</v>
      </c>
      <c r="I120">
        <v>0</v>
      </c>
    </row>
    <row r="121" spans="1:11" x14ac:dyDescent="0.2">
      <c r="A121">
        <v>58</v>
      </c>
      <c r="B121">
        <v>1</v>
      </c>
      <c r="C121">
        <v>85</v>
      </c>
      <c r="D121">
        <v>0</v>
      </c>
      <c r="E121">
        <v>0</v>
      </c>
      <c r="F121">
        <v>408.84</v>
      </c>
      <c r="G121">
        <v>210.2</v>
      </c>
      <c r="H121">
        <v>86</v>
      </c>
      <c r="I121">
        <v>0</v>
      </c>
    </row>
    <row r="122" spans="1:11" x14ac:dyDescent="0.2">
      <c r="A122" t="s">
        <v>199</v>
      </c>
      <c r="B122" t="s">
        <v>53</v>
      </c>
    </row>
    <row r="123" spans="1:11" x14ac:dyDescent="0.2">
      <c r="A123">
        <v>0</v>
      </c>
      <c r="B123">
        <v>4</v>
      </c>
      <c r="K123">
        <f>A123/B123</f>
        <v>0</v>
      </c>
    </row>
    <row r="125" spans="1:11" x14ac:dyDescent="0.2">
      <c r="A125" t="s">
        <v>157</v>
      </c>
    </row>
    <row r="126" spans="1:11" x14ac:dyDescent="0.2">
      <c r="A126" s="1" t="s">
        <v>67</v>
      </c>
      <c r="B126" t="s">
        <v>183</v>
      </c>
      <c r="C126" t="s">
        <v>184</v>
      </c>
      <c r="D126" t="s">
        <v>198</v>
      </c>
      <c r="E126" t="s">
        <v>201</v>
      </c>
      <c r="F126" t="s">
        <v>185</v>
      </c>
      <c r="G126" t="s">
        <v>186</v>
      </c>
      <c r="H126" t="s">
        <v>187</v>
      </c>
      <c r="I126" t="s">
        <v>188</v>
      </c>
    </row>
    <row r="127" spans="1:11" x14ac:dyDescent="0.2">
      <c r="A127">
        <v>59</v>
      </c>
      <c r="B127">
        <v>1</v>
      </c>
      <c r="C127">
        <v>90</v>
      </c>
      <c r="D127">
        <v>0</v>
      </c>
      <c r="E127">
        <v>0</v>
      </c>
      <c r="F127">
        <v>210.2</v>
      </c>
      <c r="G127">
        <v>31.187100000000001</v>
      </c>
      <c r="H127">
        <v>91</v>
      </c>
      <c r="I127">
        <v>0</v>
      </c>
    </row>
    <row r="128" spans="1:11" x14ac:dyDescent="0.2">
      <c r="A128">
        <v>60</v>
      </c>
      <c r="B128">
        <v>1</v>
      </c>
      <c r="C128">
        <v>90</v>
      </c>
      <c r="D128">
        <v>0</v>
      </c>
      <c r="E128">
        <v>0</v>
      </c>
      <c r="F128">
        <v>229.8</v>
      </c>
      <c r="G128">
        <v>408.87799999999999</v>
      </c>
      <c r="H128">
        <v>91</v>
      </c>
      <c r="I128">
        <v>0</v>
      </c>
    </row>
    <row r="129" spans="1:11" x14ac:dyDescent="0.2">
      <c r="A129">
        <v>61</v>
      </c>
      <c r="B129">
        <v>1</v>
      </c>
      <c r="C129">
        <v>90</v>
      </c>
      <c r="D129">
        <v>0</v>
      </c>
      <c r="E129">
        <v>0</v>
      </c>
      <c r="F129">
        <v>31.169899999999998</v>
      </c>
      <c r="G129">
        <v>229.8</v>
      </c>
      <c r="H129">
        <v>91</v>
      </c>
      <c r="I129">
        <v>0</v>
      </c>
    </row>
    <row r="130" spans="1:11" x14ac:dyDescent="0.2">
      <c r="A130">
        <v>62</v>
      </c>
      <c r="B130">
        <v>1</v>
      </c>
      <c r="C130">
        <v>90</v>
      </c>
      <c r="D130">
        <v>0</v>
      </c>
      <c r="E130">
        <v>0</v>
      </c>
      <c r="F130">
        <v>408.83300000000003</v>
      </c>
      <c r="G130">
        <v>210.2</v>
      </c>
      <c r="H130">
        <v>91</v>
      </c>
      <c r="I130">
        <v>0</v>
      </c>
    </row>
    <row r="131" spans="1:11" x14ac:dyDescent="0.2">
      <c r="A131" t="s">
        <v>199</v>
      </c>
      <c r="B131" t="s">
        <v>53</v>
      </c>
    </row>
    <row r="132" spans="1:11" x14ac:dyDescent="0.2">
      <c r="A132">
        <v>0</v>
      </c>
      <c r="B132">
        <v>4</v>
      </c>
      <c r="K132">
        <f>A132/B132</f>
        <v>0</v>
      </c>
    </row>
    <row r="134" spans="1:11" x14ac:dyDescent="0.2">
      <c r="A134" t="s">
        <v>158</v>
      </c>
    </row>
    <row r="135" spans="1:11" x14ac:dyDescent="0.2">
      <c r="A135" s="1" t="s">
        <v>67</v>
      </c>
      <c r="B135" t="s">
        <v>183</v>
      </c>
      <c r="C135" t="s">
        <v>184</v>
      </c>
      <c r="D135" t="s">
        <v>198</v>
      </c>
      <c r="E135" t="s">
        <v>201</v>
      </c>
      <c r="F135" t="s">
        <v>185</v>
      </c>
      <c r="G135" t="s">
        <v>186</v>
      </c>
      <c r="H135" t="s">
        <v>187</v>
      </c>
      <c r="I135" t="s">
        <v>188</v>
      </c>
    </row>
    <row r="136" spans="1:11" x14ac:dyDescent="0.2">
      <c r="A136">
        <v>63</v>
      </c>
      <c r="B136">
        <v>1</v>
      </c>
      <c r="C136">
        <v>95</v>
      </c>
      <c r="D136">
        <v>0</v>
      </c>
      <c r="E136">
        <v>0</v>
      </c>
      <c r="F136">
        <v>210.2</v>
      </c>
      <c r="G136">
        <v>31.160499999999999</v>
      </c>
      <c r="H136">
        <v>96</v>
      </c>
      <c r="I136">
        <v>0</v>
      </c>
    </row>
    <row r="137" spans="1:11" x14ac:dyDescent="0.2">
      <c r="A137">
        <v>64</v>
      </c>
      <c r="B137">
        <v>1</v>
      </c>
      <c r="C137">
        <v>95</v>
      </c>
      <c r="D137">
        <v>0</v>
      </c>
      <c r="E137">
        <v>0</v>
      </c>
      <c r="F137">
        <v>229.8</v>
      </c>
      <c r="G137">
        <v>408.83699999999999</v>
      </c>
      <c r="H137">
        <v>96</v>
      </c>
      <c r="I137">
        <v>0</v>
      </c>
    </row>
    <row r="138" spans="1:11" x14ac:dyDescent="0.2">
      <c r="A138" t="s">
        <v>199</v>
      </c>
      <c r="B138" t="s">
        <v>53</v>
      </c>
    </row>
    <row r="139" spans="1:11" x14ac:dyDescent="0.2">
      <c r="A139">
        <v>0</v>
      </c>
      <c r="B139">
        <v>2</v>
      </c>
      <c r="K139">
        <f>A139/B139</f>
        <v>0</v>
      </c>
    </row>
    <row r="141" spans="1:11" x14ac:dyDescent="0.2">
      <c r="A141" t="s">
        <v>159</v>
      </c>
    </row>
    <row r="142" spans="1:11" x14ac:dyDescent="0.2">
      <c r="A142" s="1" t="s">
        <v>67</v>
      </c>
      <c r="B142" t="s">
        <v>183</v>
      </c>
      <c r="C142" t="s">
        <v>184</v>
      </c>
      <c r="D142" t="s">
        <v>198</v>
      </c>
      <c r="E142" t="s">
        <v>201</v>
      </c>
      <c r="F142" t="s">
        <v>185</v>
      </c>
      <c r="G142" t="s">
        <v>186</v>
      </c>
      <c r="H142" t="s">
        <v>187</v>
      </c>
      <c r="I142" t="s">
        <v>188</v>
      </c>
    </row>
    <row r="143" spans="1:11" x14ac:dyDescent="0.2">
      <c r="A143">
        <v>65</v>
      </c>
      <c r="B143">
        <v>1</v>
      </c>
      <c r="C143">
        <v>100</v>
      </c>
      <c r="D143">
        <v>0</v>
      </c>
      <c r="E143">
        <v>0</v>
      </c>
      <c r="F143">
        <v>210.2</v>
      </c>
      <c r="G143">
        <v>31.158999999999999</v>
      </c>
      <c r="H143">
        <v>101</v>
      </c>
      <c r="I143">
        <v>0</v>
      </c>
    </row>
    <row r="144" spans="1:11" x14ac:dyDescent="0.2">
      <c r="A144">
        <v>66</v>
      </c>
      <c r="B144">
        <v>1</v>
      </c>
      <c r="C144">
        <v>100</v>
      </c>
      <c r="D144">
        <v>0</v>
      </c>
      <c r="E144">
        <v>0</v>
      </c>
      <c r="F144">
        <v>229.8</v>
      </c>
      <c r="G144">
        <v>408.83100000000002</v>
      </c>
      <c r="H144">
        <v>101</v>
      </c>
      <c r="I144">
        <v>0</v>
      </c>
    </row>
    <row r="145" spans="1:11" x14ac:dyDescent="0.2">
      <c r="A145">
        <v>67</v>
      </c>
      <c r="B145">
        <v>1</v>
      </c>
      <c r="C145">
        <v>100</v>
      </c>
      <c r="D145">
        <v>0</v>
      </c>
      <c r="E145">
        <v>0</v>
      </c>
      <c r="F145">
        <v>31.152899999999999</v>
      </c>
      <c r="G145">
        <v>229.8</v>
      </c>
      <c r="H145">
        <v>101</v>
      </c>
      <c r="I145">
        <v>0</v>
      </c>
    </row>
    <row r="146" spans="1:11" x14ac:dyDescent="0.2">
      <c r="A146">
        <v>68</v>
      </c>
      <c r="B146">
        <v>1</v>
      </c>
      <c r="C146">
        <v>100</v>
      </c>
      <c r="D146">
        <v>0</v>
      </c>
      <c r="E146">
        <v>0</v>
      </c>
      <c r="F146">
        <v>408.83100000000002</v>
      </c>
      <c r="G146">
        <v>210.2</v>
      </c>
      <c r="H146">
        <v>101</v>
      </c>
      <c r="I146">
        <v>0</v>
      </c>
    </row>
    <row r="147" spans="1:11" x14ac:dyDescent="0.2">
      <c r="A147" t="s">
        <v>199</v>
      </c>
      <c r="B147" t="s">
        <v>53</v>
      </c>
    </row>
    <row r="148" spans="1:11" x14ac:dyDescent="0.2">
      <c r="A148">
        <v>0</v>
      </c>
      <c r="B148">
        <v>4</v>
      </c>
      <c r="K148">
        <f>A148/B148</f>
        <v>0</v>
      </c>
    </row>
    <row r="150" spans="1:11" x14ac:dyDescent="0.2">
      <c r="A150" t="s">
        <v>160</v>
      </c>
    </row>
    <row r="151" spans="1:11" x14ac:dyDescent="0.2">
      <c r="A151" s="1" t="s">
        <v>67</v>
      </c>
      <c r="B151" t="s">
        <v>183</v>
      </c>
      <c r="C151" t="s">
        <v>184</v>
      </c>
      <c r="D151" t="s">
        <v>198</v>
      </c>
      <c r="E151" t="s">
        <v>201</v>
      </c>
      <c r="F151" t="s">
        <v>185</v>
      </c>
      <c r="G151" t="s">
        <v>186</v>
      </c>
      <c r="H151" t="s">
        <v>187</v>
      </c>
      <c r="I151" t="s">
        <v>188</v>
      </c>
    </row>
    <row r="152" spans="1:11" x14ac:dyDescent="0.2">
      <c r="A152">
        <v>69</v>
      </c>
      <c r="B152">
        <v>1</v>
      </c>
      <c r="C152">
        <v>105</v>
      </c>
      <c r="D152">
        <v>0</v>
      </c>
      <c r="E152">
        <v>0</v>
      </c>
      <c r="F152">
        <v>210.2</v>
      </c>
      <c r="G152">
        <v>31.185099999999998</v>
      </c>
      <c r="H152">
        <v>106</v>
      </c>
      <c r="I152">
        <v>0</v>
      </c>
    </row>
    <row r="153" spans="1:11" x14ac:dyDescent="0.2">
      <c r="A153">
        <v>70</v>
      </c>
      <c r="B153">
        <v>1</v>
      </c>
      <c r="C153">
        <v>105</v>
      </c>
      <c r="D153">
        <v>0</v>
      </c>
      <c r="E153">
        <v>0</v>
      </c>
      <c r="F153">
        <v>229.8</v>
      </c>
      <c r="G153">
        <v>408.86900000000003</v>
      </c>
      <c r="H153">
        <v>106</v>
      </c>
      <c r="I153">
        <v>0</v>
      </c>
    </row>
    <row r="154" spans="1:11" x14ac:dyDescent="0.2">
      <c r="A154">
        <v>71</v>
      </c>
      <c r="B154">
        <v>1</v>
      </c>
      <c r="C154">
        <v>105</v>
      </c>
      <c r="D154">
        <v>0</v>
      </c>
      <c r="E154">
        <v>0</v>
      </c>
      <c r="F154">
        <v>31.134399999999999</v>
      </c>
      <c r="G154">
        <v>229.8</v>
      </c>
      <c r="H154">
        <v>106</v>
      </c>
      <c r="I154">
        <v>0</v>
      </c>
    </row>
    <row r="155" spans="1:11" x14ac:dyDescent="0.2">
      <c r="A155">
        <v>72</v>
      </c>
      <c r="B155">
        <v>1</v>
      </c>
      <c r="C155">
        <v>105</v>
      </c>
      <c r="D155">
        <v>0</v>
      </c>
      <c r="E155">
        <v>0</v>
      </c>
      <c r="F155">
        <v>408.83800000000002</v>
      </c>
      <c r="G155">
        <v>210.2</v>
      </c>
      <c r="H155">
        <v>106</v>
      </c>
      <c r="I155">
        <v>0</v>
      </c>
    </row>
    <row r="156" spans="1:11" x14ac:dyDescent="0.2">
      <c r="A156" t="s">
        <v>199</v>
      </c>
      <c r="B156" t="s">
        <v>53</v>
      </c>
    </row>
    <row r="157" spans="1:11" x14ac:dyDescent="0.2">
      <c r="A157">
        <v>0</v>
      </c>
      <c r="B157">
        <v>4</v>
      </c>
      <c r="K157">
        <f>A157/B157</f>
        <v>0</v>
      </c>
    </row>
    <row r="159" spans="1:11" x14ac:dyDescent="0.2">
      <c r="A159" t="s">
        <v>161</v>
      </c>
    </row>
    <row r="160" spans="1:11" x14ac:dyDescent="0.2">
      <c r="A160" s="1" t="s">
        <v>67</v>
      </c>
      <c r="B160" t="s">
        <v>183</v>
      </c>
      <c r="C160" t="s">
        <v>184</v>
      </c>
      <c r="D160" t="s">
        <v>198</v>
      </c>
      <c r="E160" t="s">
        <v>201</v>
      </c>
      <c r="F160" t="s">
        <v>185</v>
      </c>
      <c r="G160" t="s">
        <v>186</v>
      </c>
      <c r="H160" t="s">
        <v>187</v>
      </c>
      <c r="I160" t="s">
        <v>188</v>
      </c>
    </row>
    <row r="161" spans="1:11" x14ac:dyDescent="0.2">
      <c r="A161">
        <v>73</v>
      </c>
      <c r="B161">
        <v>1</v>
      </c>
      <c r="C161">
        <v>110</v>
      </c>
      <c r="D161">
        <v>0</v>
      </c>
      <c r="E161">
        <v>0</v>
      </c>
      <c r="F161">
        <v>210.2</v>
      </c>
      <c r="G161">
        <v>31.177700000000002</v>
      </c>
      <c r="H161">
        <v>111</v>
      </c>
      <c r="I161">
        <v>0</v>
      </c>
    </row>
    <row r="162" spans="1:11" x14ac:dyDescent="0.2">
      <c r="A162">
        <v>74</v>
      </c>
      <c r="B162">
        <v>1</v>
      </c>
      <c r="C162">
        <v>110</v>
      </c>
      <c r="D162">
        <v>0</v>
      </c>
      <c r="E162">
        <v>0</v>
      </c>
      <c r="F162">
        <v>229.8</v>
      </c>
      <c r="G162">
        <v>408.83699999999999</v>
      </c>
      <c r="H162">
        <v>111</v>
      </c>
      <c r="I162">
        <v>0</v>
      </c>
    </row>
    <row r="163" spans="1:11" x14ac:dyDescent="0.2">
      <c r="A163" t="s">
        <v>199</v>
      </c>
      <c r="B163" t="s">
        <v>53</v>
      </c>
    </row>
    <row r="164" spans="1:11" x14ac:dyDescent="0.2">
      <c r="A164">
        <v>0</v>
      </c>
      <c r="B164">
        <v>2</v>
      </c>
      <c r="K164">
        <f>A164/B164</f>
        <v>0</v>
      </c>
    </row>
    <row r="166" spans="1:11" x14ac:dyDescent="0.2">
      <c r="A166" t="s">
        <v>162</v>
      </c>
    </row>
    <row r="167" spans="1:11" x14ac:dyDescent="0.2">
      <c r="A167" s="1" t="s">
        <v>67</v>
      </c>
      <c r="B167" t="s">
        <v>183</v>
      </c>
      <c r="C167" t="s">
        <v>184</v>
      </c>
      <c r="D167" t="s">
        <v>198</v>
      </c>
      <c r="E167" t="s">
        <v>201</v>
      </c>
      <c r="F167" t="s">
        <v>185</v>
      </c>
      <c r="G167" t="s">
        <v>186</v>
      </c>
      <c r="H167" t="s">
        <v>187</v>
      </c>
      <c r="I167" t="s">
        <v>188</v>
      </c>
    </row>
    <row r="168" spans="1:11" x14ac:dyDescent="0.2">
      <c r="A168">
        <v>75</v>
      </c>
      <c r="B168">
        <v>1</v>
      </c>
      <c r="C168">
        <v>115</v>
      </c>
      <c r="D168">
        <v>0</v>
      </c>
      <c r="E168">
        <v>0</v>
      </c>
      <c r="F168">
        <v>211.69300000000001</v>
      </c>
      <c r="G168">
        <v>31.159700000000001</v>
      </c>
      <c r="H168">
        <v>116</v>
      </c>
      <c r="I168">
        <v>0</v>
      </c>
    </row>
    <row r="169" spans="1:11" x14ac:dyDescent="0.2">
      <c r="A169">
        <v>76</v>
      </c>
      <c r="B169">
        <v>1</v>
      </c>
      <c r="C169">
        <v>115</v>
      </c>
      <c r="D169">
        <v>0</v>
      </c>
      <c r="E169">
        <v>0</v>
      </c>
      <c r="F169">
        <v>229.8</v>
      </c>
      <c r="G169">
        <v>408.834</v>
      </c>
      <c r="H169">
        <v>116</v>
      </c>
      <c r="I169">
        <v>0</v>
      </c>
    </row>
    <row r="170" spans="1:11" x14ac:dyDescent="0.2">
      <c r="A170">
        <v>77</v>
      </c>
      <c r="B170">
        <v>1</v>
      </c>
      <c r="C170">
        <v>115</v>
      </c>
      <c r="D170">
        <v>0</v>
      </c>
      <c r="E170">
        <v>0</v>
      </c>
      <c r="F170">
        <v>31.167000000000002</v>
      </c>
      <c r="G170">
        <v>229.8</v>
      </c>
      <c r="H170">
        <v>116</v>
      </c>
      <c r="I170">
        <v>0</v>
      </c>
    </row>
    <row r="171" spans="1:11" x14ac:dyDescent="0.2">
      <c r="A171">
        <v>78</v>
      </c>
      <c r="B171">
        <v>1</v>
      </c>
      <c r="C171">
        <v>115</v>
      </c>
      <c r="D171">
        <v>0</v>
      </c>
      <c r="E171">
        <v>0</v>
      </c>
      <c r="F171">
        <v>408.83</v>
      </c>
      <c r="G171">
        <v>210.2</v>
      </c>
      <c r="H171">
        <v>116</v>
      </c>
      <c r="I171">
        <v>0</v>
      </c>
    </row>
    <row r="172" spans="1:11" x14ac:dyDescent="0.2">
      <c r="A172" t="s">
        <v>199</v>
      </c>
      <c r="B172" t="s">
        <v>53</v>
      </c>
    </row>
    <row r="173" spans="1:11" x14ac:dyDescent="0.2">
      <c r="A173">
        <v>0</v>
      </c>
      <c r="B173">
        <v>4</v>
      </c>
      <c r="K173">
        <f>A173/B173</f>
        <v>0</v>
      </c>
    </row>
    <row r="175" spans="1:11" x14ac:dyDescent="0.2">
      <c r="A175" t="s">
        <v>163</v>
      </c>
    </row>
    <row r="176" spans="1:11" x14ac:dyDescent="0.2">
      <c r="A176" s="1" t="s">
        <v>67</v>
      </c>
      <c r="B176" t="s">
        <v>183</v>
      </c>
      <c r="C176" t="s">
        <v>184</v>
      </c>
      <c r="D176" t="s">
        <v>198</v>
      </c>
      <c r="E176" t="s">
        <v>201</v>
      </c>
      <c r="F176" t="s">
        <v>185</v>
      </c>
      <c r="G176" t="s">
        <v>186</v>
      </c>
      <c r="H176" t="s">
        <v>187</v>
      </c>
      <c r="I176" t="s">
        <v>188</v>
      </c>
    </row>
    <row r="177" spans="1:11" x14ac:dyDescent="0.2">
      <c r="A177">
        <v>79</v>
      </c>
      <c r="B177">
        <v>1</v>
      </c>
      <c r="C177">
        <v>120</v>
      </c>
      <c r="D177">
        <v>0</v>
      </c>
      <c r="E177">
        <v>0</v>
      </c>
      <c r="F177">
        <v>210.2</v>
      </c>
      <c r="G177">
        <v>31.171900000000001</v>
      </c>
      <c r="H177">
        <v>121</v>
      </c>
      <c r="I177">
        <v>0</v>
      </c>
    </row>
    <row r="178" spans="1:11" x14ac:dyDescent="0.2">
      <c r="A178">
        <v>80</v>
      </c>
      <c r="B178">
        <v>1</v>
      </c>
      <c r="C178">
        <v>120</v>
      </c>
      <c r="D178">
        <v>0</v>
      </c>
      <c r="E178">
        <v>0</v>
      </c>
      <c r="F178">
        <v>229.8</v>
      </c>
      <c r="G178">
        <v>408.83699999999999</v>
      </c>
      <c r="H178">
        <v>121</v>
      </c>
      <c r="I178">
        <v>0</v>
      </c>
    </row>
    <row r="179" spans="1:11" x14ac:dyDescent="0.2">
      <c r="A179">
        <v>81</v>
      </c>
      <c r="B179">
        <v>1</v>
      </c>
      <c r="C179">
        <v>120</v>
      </c>
      <c r="D179">
        <v>0</v>
      </c>
      <c r="E179">
        <v>0</v>
      </c>
      <c r="F179">
        <v>31.150700000000001</v>
      </c>
      <c r="G179">
        <v>229.8</v>
      </c>
      <c r="H179">
        <v>121</v>
      </c>
      <c r="I179">
        <v>0</v>
      </c>
    </row>
    <row r="180" spans="1:11" x14ac:dyDescent="0.2">
      <c r="A180">
        <v>82</v>
      </c>
      <c r="B180">
        <v>1</v>
      </c>
      <c r="C180">
        <v>120</v>
      </c>
      <c r="D180">
        <v>0</v>
      </c>
      <c r="E180">
        <v>0</v>
      </c>
      <c r="F180">
        <v>408.81900000000002</v>
      </c>
      <c r="G180">
        <v>210.2</v>
      </c>
      <c r="H180">
        <v>121</v>
      </c>
      <c r="I180">
        <v>0</v>
      </c>
    </row>
    <row r="181" spans="1:11" x14ac:dyDescent="0.2">
      <c r="A181" t="s">
        <v>199</v>
      </c>
      <c r="B181" t="s">
        <v>53</v>
      </c>
    </row>
    <row r="182" spans="1:11" x14ac:dyDescent="0.2">
      <c r="A182">
        <v>0</v>
      </c>
      <c r="B182">
        <v>4</v>
      </c>
      <c r="K182">
        <f>A182/B182</f>
        <v>0</v>
      </c>
    </row>
    <row r="184" spans="1:11" x14ac:dyDescent="0.2">
      <c r="A184" t="s">
        <v>164</v>
      </c>
    </row>
    <row r="185" spans="1:11" x14ac:dyDescent="0.2">
      <c r="A185" s="1" t="s">
        <v>67</v>
      </c>
      <c r="B185" t="s">
        <v>183</v>
      </c>
      <c r="C185" t="s">
        <v>184</v>
      </c>
      <c r="D185" t="s">
        <v>198</v>
      </c>
      <c r="E185" t="s">
        <v>201</v>
      </c>
      <c r="F185" t="s">
        <v>185</v>
      </c>
      <c r="G185" t="s">
        <v>186</v>
      </c>
      <c r="H185" t="s">
        <v>187</v>
      </c>
      <c r="I185" t="s">
        <v>188</v>
      </c>
    </row>
    <row r="186" spans="1:11" x14ac:dyDescent="0.2">
      <c r="A186">
        <v>83</v>
      </c>
      <c r="B186">
        <v>1</v>
      </c>
      <c r="C186">
        <v>125</v>
      </c>
      <c r="D186">
        <v>0</v>
      </c>
      <c r="E186">
        <v>0</v>
      </c>
      <c r="F186">
        <v>210.2</v>
      </c>
      <c r="G186">
        <v>31.158100000000001</v>
      </c>
      <c r="H186">
        <v>126</v>
      </c>
      <c r="I186">
        <v>0</v>
      </c>
    </row>
    <row r="187" spans="1:11" x14ac:dyDescent="0.2">
      <c r="A187">
        <v>84</v>
      </c>
      <c r="B187">
        <v>1</v>
      </c>
      <c r="C187">
        <v>125</v>
      </c>
      <c r="D187">
        <v>0</v>
      </c>
      <c r="E187">
        <v>0</v>
      </c>
      <c r="F187">
        <v>229.8</v>
      </c>
      <c r="G187">
        <v>408.82900000000001</v>
      </c>
      <c r="H187">
        <v>126</v>
      </c>
      <c r="I187">
        <v>0</v>
      </c>
    </row>
    <row r="188" spans="1:11" x14ac:dyDescent="0.2">
      <c r="A188" t="s">
        <v>199</v>
      </c>
      <c r="B188" t="s">
        <v>53</v>
      </c>
    </row>
    <row r="189" spans="1:11" x14ac:dyDescent="0.2">
      <c r="A189">
        <v>0</v>
      </c>
      <c r="B189">
        <v>2</v>
      </c>
      <c r="K189">
        <f>A189/B189</f>
        <v>0</v>
      </c>
    </row>
    <row r="191" spans="1:11" x14ac:dyDescent="0.2">
      <c r="A191" t="s">
        <v>165</v>
      </c>
    </row>
    <row r="192" spans="1:11" x14ac:dyDescent="0.2">
      <c r="A192" s="1" t="s">
        <v>67</v>
      </c>
      <c r="B192" t="s">
        <v>183</v>
      </c>
      <c r="C192" t="s">
        <v>184</v>
      </c>
      <c r="D192" t="s">
        <v>198</v>
      </c>
      <c r="E192" t="s">
        <v>201</v>
      </c>
      <c r="F192" t="s">
        <v>185</v>
      </c>
      <c r="G192" t="s">
        <v>186</v>
      </c>
      <c r="H192" t="s">
        <v>187</v>
      </c>
      <c r="I192" t="s">
        <v>188</v>
      </c>
    </row>
    <row r="193" spans="1:11" x14ac:dyDescent="0.2">
      <c r="A193">
        <v>85</v>
      </c>
      <c r="B193">
        <v>1</v>
      </c>
      <c r="C193">
        <v>130</v>
      </c>
      <c r="D193">
        <v>0</v>
      </c>
      <c r="E193">
        <v>0</v>
      </c>
      <c r="F193">
        <v>210.2</v>
      </c>
      <c r="G193">
        <v>31.134899999999998</v>
      </c>
      <c r="H193">
        <v>131</v>
      </c>
      <c r="I193">
        <v>0</v>
      </c>
    </row>
    <row r="194" spans="1:11" x14ac:dyDescent="0.2">
      <c r="A194">
        <v>86</v>
      </c>
      <c r="B194">
        <v>1</v>
      </c>
      <c r="C194">
        <v>130</v>
      </c>
      <c r="D194">
        <v>0</v>
      </c>
      <c r="E194">
        <v>0</v>
      </c>
      <c r="F194">
        <v>229.8</v>
      </c>
      <c r="G194">
        <v>408.81400000000002</v>
      </c>
      <c r="H194">
        <v>131</v>
      </c>
      <c r="I194">
        <v>0</v>
      </c>
    </row>
    <row r="195" spans="1:11" x14ac:dyDescent="0.2">
      <c r="A195">
        <v>87</v>
      </c>
      <c r="B195">
        <v>1</v>
      </c>
      <c r="C195">
        <v>130</v>
      </c>
      <c r="D195">
        <v>0</v>
      </c>
      <c r="E195">
        <v>0</v>
      </c>
      <c r="F195">
        <v>31.172499999999999</v>
      </c>
      <c r="G195">
        <v>229.8</v>
      </c>
      <c r="H195">
        <v>131</v>
      </c>
      <c r="I195">
        <v>0</v>
      </c>
    </row>
    <row r="196" spans="1:11" x14ac:dyDescent="0.2">
      <c r="A196">
        <v>88</v>
      </c>
      <c r="B196">
        <v>1</v>
      </c>
      <c r="C196">
        <v>130</v>
      </c>
      <c r="D196">
        <v>0</v>
      </c>
      <c r="E196">
        <v>0</v>
      </c>
      <c r="F196">
        <v>408.858</v>
      </c>
      <c r="G196">
        <v>210.2</v>
      </c>
      <c r="H196">
        <v>131</v>
      </c>
      <c r="I196">
        <v>0</v>
      </c>
    </row>
    <row r="197" spans="1:11" x14ac:dyDescent="0.2">
      <c r="A197" t="s">
        <v>199</v>
      </c>
      <c r="B197" t="s">
        <v>53</v>
      </c>
    </row>
    <row r="198" spans="1:11" x14ac:dyDescent="0.2">
      <c r="A198">
        <v>0</v>
      </c>
      <c r="B198">
        <v>4</v>
      </c>
      <c r="K198">
        <f>A198/B198</f>
        <v>0</v>
      </c>
    </row>
    <row r="200" spans="1:11" x14ac:dyDescent="0.2">
      <c r="A200" t="s">
        <v>166</v>
      </c>
    </row>
    <row r="201" spans="1:11" x14ac:dyDescent="0.2">
      <c r="A201" s="1" t="s">
        <v>67</v>
      </c>
      <c r="B201" t="s">
        <v>183</v>
      </c>
      <c r="C201" t="s">
        <v>184</v>
      </c>
      <c r="D201" t="s">
        <v>198</v>
      </c>
      <c r="E201" t="s">
        <v>201</v>
      </c>
      <c r="F201" t="s">
        <v>185</v>
      </c>
      <c r="G201" t="s">
        <v>186</v>
      </c>
      <c r="H201" t="s">
        <v>187</v>
      </c>
      <c r="I201" t="s">
        <v>188</v>
      </c>
    </row>
    <row r="202" spans="1:11" x14ac:dyDescent="0.2">
      <c r="A202">
        <v>89</v>
      </c>
      <c r="B202">
        <v>1</v>
      </c>
      <c r="C202">
        <v>135</v>
      </c>
      <c r="D202">
        <v>0</v>
      </c>
      <c r="E202">
        <v>0</v>
      </c>
      <c r="F202">
        <v>210.2</v>
      </c>
      <c r="G202">
        <v>31.1447</v>
      </c>
      <c r="H202">
        <v>136</v>
      </c>
      <c r="I202">
        <v>0</v>
      </c>
    </row>
    <row r="203" spans="1:11" x14ac:dyDescent="0.2">
      <c r="A203">
        <v>90</v>
      </c>
      <c r="B203">
        <v>1</v>
      </c>
      <c r="C203">
        <v>135</v>
      </c>
      <c r="D203">
        <v>0</v>
      </c>
      <c r="E203">
        <v>0</v>
      </c>
      <c r="F203">
        <v>229.8</v>
      </c>
      <c r="G203">
        <v>408.86399999999998</v>
      </c>
      <c r="H203">
        <v>136</v>
      </c>
      <c r="I203">
        <v>0</v>
      </c>
    </row>
    <row r="204" spans="1:11" x14ac:dyDescent="0.2">
      <c r="A204">
        <v>91</v>
      </c>
      <c r="B204">
        <v>1</v>
      </c>
      <c r="C204">
        <v>135</v>
      </c>
      <c r="D204">
        <v>0</v>
      </c>
      <c r="E204">
        <v>0</v>
      </c>
      <c r="F204">
        <v>31.184799999999999</v>
      </c>
      <c r="G204">
        <v>229.8</v>
      </c>
      <c r="H204">
        <v>136</v>
      </c>
      <c r="I204">
        <v>0</v>
      </c>
    </row>
    <row r="205" spans="1:11" x14ac:dyDescent="0.2">
      <c r="A205">
        <v>92</v>
      </c>
      <c r="B205">
        <v>1</v>
      </c>
      <c r="C205">
        <v>135</v>
      </c>
      <c r="D205">
        <v>0</v>
      </c>
      <c r="E205">
        <v>0</v>
      </c>
      <c r="F205">
        <v>408.851</v>
      </c>
      <c r="G205">
        <v>210.2</v>
      </c>
      <c r="H205">
        <v>136</v>
      </c>
      <c r="I205">
        <v>0</v>
      </c>
    </row>
    <row r="206" spans="1:11" x14ac:dyDescent="0.2">
      <c r="A206" t="s">
        <v>199</v>
      </c>
      <c r="B206" t="s">
        <v>53</v>
      </c>
    </row>
    <row r="207" spans="1:11" x14ac:dyDescent="0.2">
      <c r="A207">
        <v>0</v>
      </c>
      <c r="B207">
        <v>4</v>
      </c>
      <c r="K207">
        <f>A207/B207</f>
        <v>0</v>
      </c>
    </row>
    <row r="209" spans="1:11" x14ac:dyDescent="0.2">
      <c r="A209" t="s">
        <v>167</v>
      </c>
    </row>
    <row r="210" spans="1:11" x14ac:dyDescent="0.2">
      <c r="A210" s="1" t="s">
        <v>67</v>
      </c>
      <c r="B210" t="s">
        <v>183</v>
      </c>
      <c r="C210" t="s">
        <v>184</v>
      </c>
      <c r="D210" t="s">
        <v>198</v>
      </c>
      <c r="E210" t="s">
        <v>201</v>
      </c>
      <c r="F210" t="s">
        <v>185</v>
      </c>
      <c r="G210" t="s">
        <v>186</v>
      </c>
      <c r="H210" t="s">
        <v>187</v>
      </c>
      <c r="I210" t="s">
        <v>188</v>
      </c>
    </row>
    <row r="211" spans="1:11" x14ac:dyDescent="0.2">
      <c r="A211">
        <v>93</v>
      </c>
      <c r="B211">
        <v>1</v>
      </c>
      <c r="C211">
        <v>140</v>
      </c>
      <c r="D211">
        <v>0</v>
      </c>
      <c r="E211">
        <v>0</v>
      </c>
      <c r="F211">
        <v>210.2</v>
      </c>
      <c r="G211">
        <v>31.160699999999999</v>
      </c>
      <c r="H211">
        <v>141</v>
      </c>
      <c r="I211">
        <v>0</v>
      </c>
    </row>
    <row r="212" spans="1:11" x14ac:dyDescent="0.2">
      <c r="A212">
        <v>94</v>
      </c>
      <c r="B212">
        <v>1</v>
      </c>
      <c r="C212">
        <v>140</v>
      </c>
      <c r="D212">
        <v>0</v>
      </c>
      <c r="E212">
        <v>0</v>
      </c>
      <c r="F212">
        <v>229.8</v>
      </c>
      <c r="G212">
        <v>408.84500000000003</v>
      </c>
      <c r="H212">
        <v>141</v>
      </c>
      <c r="I212">
        <v>0</v>
      </c>
    </row>
    <row r="213" spans="1:11" x14ac:dyDescent="0.2">
      <c r="A213" t="s">
        <v>199</v>
      </c>
      <c r="B213" t="s">
        <v>53</v>
      </c>
    </row>
    <row r="214" spans="1:11" x14ac:dyDescent="0.2">
      <c r="A214">
        <v>0</v>
      </c>
      <c r="B214">
        <v>2</v>
      </c>
      <c r="K214">
        <f>A214/B214</f>
        <v>0</v>
      </c>
    </row>
    <row r="216" spans="1:11" x14ac:dyDescent="0.2">
      <c r="A216" t="s">
        <v>168</v>
      </c>
    </row>
    <row r="217" spans="1:11" x14ac:dyDescent="0.2">
      <c r="A217" s="1" t="s">
        <v>67</v>
      </c>
      <c r="B217" t="s">
        <v>183</v>
      </c>
      <c r="C217" t="s">
        <v>184</v>
      </c>
      <c r="D217" t="s">
        <v>198</v>
      </c>
      <c r="E217" t="s">
        <v>201</v>
      </c>
      <c r="F217" t="s">
        <v>185</v>
      </c>
      <c r="G217" t="s">
        <v>186</v>
      </c>
      <c r="H217" t="s">
        <v>187</v>
      </c>
      <c r="I217" t="s">
        <v>188</v>
      </c>
    </row>
    <row r="218" spans="1:11" x14ac:dyDescent="0.2">
      <c r="A218">
        <v>95</v>
      </c>
      <c r="B218">
        <v>1</v>
      </c>
      <c r="C218">
        <v>145</v>
      </c>
      <c r="D218">
        <v>0</v>
      </c>
      <c r="E218">
        <v>0</v>
      </c>
      <c r="F218">
        <v>210.2</v>
      </c>
      <c r="G218">
        <v>31.193899999999999</v>
      </c>
      <c r="H218">
        <v>146</v>
      </c>
      <c r="I218">
        <v>0</v>
      </c>
    </row>
    <row r="219" spans="1:11" x14ac:dyDescent="0.2">
      <c r="A219">
        <v>96</v>
      </c>
      <c r="B219">
        <v>1</v>
      </c>
      <c r="C219">
        <v>145</v>
      </c>
      <c r="D219">
        <v>0</v>
      </c>
      <c r="E219">
        <v>0</v>
      </c>
      <c r="F219">
        <v>229.8</v>
      </c>
      <c r="G219">
        <v>408.82600000000002</v>
      </c>
      <c r="H219">
        <v>146</v>
      </c>
      <c r="I219">
        <v>0</v>
      </c>
    </row>
    <row r="220" spans="1:11" x14ac:dyDescent="0.2">
      <c r="A220">
        <v>97</v>
      </c>
      <c r="B220">
        <v>1</v>
      </c>
      <c r="C220">
        <v>145</v>
      </c>
      <c r="D220">
        <v>0</v>
      </c>
      <c r="E220">
        <v>0</v>
      </c>
      <c r="F220">
        <v>31.140999999999998</v>
      </c>
      <c r="G220">
        <v>229.8</v>
      </c>
      <c r="H220">
        <v>146</v>
      </c>
      <c r="I220">
        <v>0</v>
      </c>
    </row>
    <row r="221" spans="1:11" x14ac:dyDescent="0.2">
      <c r="A221">
        <v>98</v>
      </c>
      <c r="B221">
        <v>1</v>
      </c>
      <c r="C221">
        <v>145</v>
      </c>
      <c r="D221">
        <v>0</v>
      </c>
      <c r="E221">
        <v>0</v>
      </c>
      <c r="F221">
        <v>408.82600000000002</v>
      </c>
      <c r="G221">
        <v>210.2</v>
      </c>
      <c r="H221">
        <v>146</v>
      </c>
      <c r="I221">
        <v>0</v>
      </c>
    </row>
    <row r="222" spans="1:11" x14ac:dyDescent="0.2">
      <c r="A222" t="s">
        <v>199</v>
      </c>
      <c r="B222" t="s">
        <v>53</v>
      </c>
    </row>
    <row r="223" spans="1:11" x14ac:dyDescent="0.2">
      <c r="A223">
        <v>0</v>
      </c>
      <c r="B223">
        <v>4</v>
      </c>
      <c r="K223">
        <f>A223/B223</f>
        <v>0</v>
      </c>
    </row>
    <row r="225" spans="1:11" x14ac:dyDescent="0.2">
      <c r="A225" t="s">
        <v>169</v>
      </c>
    </row>
    <row r="226" spans="1:11" x14ac:dyDescent="0.2">
      <c r="A226" s="1" t="s">
        <v>67</v>
      </c>
      <c r="B226" t="s">
        <v>183</v>
      </c>
      <c r="C226" t="s">
        <v>184</v>
      </c>
      <c r="D226" t="s">
        <v>198</v>
      </c>
      <c r="E226" t="s">
        <v>201</v>
      </c>
      <c r="F226" t="s">
        <v>185</v>
      </c>
      <c r="G226" t="s">
        <v>186</v>
      </c>
      <c r="H226" t="s">
        <v>187</v>
      </c>
      <c r="I226" t="s">
        <v>188</v>
      </c>
    </row>
    <row r="227" spans="1:11" x14ac:dyDescent="0.2">
      <c r="A227">
        <v>99</v>
      </c>
      <c r="B227">
        <v>1</v>
      </c>
      <c r="C227">
        <v>150</v>
      </c>
      <c r="D227">
        <v>0</v>
      </c>
      <c r="E227">
        <v>0</v>
      </c>
      <c r="F227">
        <v>210.2</v>
      </c>
      <c r="G227">
        <v>31.1814</v>
      </c>
      <c r="H227">
        <v>151</v>
      </c>
      <c r="I227">
        <v>0</v>
      </c>
    </row>
    <row r="228" spans="1:11" x14ac:dyDescent="0.2">
      <c r="A228">
        <v>100</v>
      </c>
      <c r="B228">
        <v>1</v>
      </c>
      <c r="C228">
        <v>150</v>
      </c>
      <c r="D228">
        <v>0</v>
      </c>
      <c r="E228">
        <v>0</v>
      </c>
      <c r="F228">
        <v>229.8</v>
      </c>
      <c r="G228">
        <v>408.84199999999998</v>
      </c>
      <c r="H228">
        <v>151</v>
      </c>
      <c r="I228">
        <v>0</v>
      </c>
    </row>
    <row r="229" spans="1:11" x14ac:dyDescent="0.2">
      <c r="A229">
        <v>101</v>
      </c>
      <c r="B229">
        <v>1</v>
      </c>
      <c r="C229">
        <v>150</v>
      </c>
      <c r="D229">
        <v>0</v>
      </c>
      <c r="E229">
        <v>0</v>
      </c>
      <c r="F229">
        <v>31.170999999999999</v>
      </c>
      <c r="G229">
        <v>229.8</v>
      </c>
      <c r="H229">
        <v>151</v>
      </c>
      <c r="I229">
        <v>0</v>
      </c>
    </row>
    <row r="230" spans="1:11" x14ac:dyDescent="0.2">
      <c r="A230">
        <v>102</v>
      </c>
      <c r="B230">
        <v>1</v>
      </c>
      <c r="C230">
        <v>150</v>
      </c>
      <c r="D230">
        <v>0</v>
      </c>
      <c r="E230">
        <v>0</v>
      </c>
      <c r="F230">
        <v>408.84899999999999</v>
      </c>
      <c r="G230">
        <v>210.2</v>
      </c>
      <c r="H230">
        <v>151</v>
      </c>
      <c r="I230">
        <v>0</v>
      </c>
    </row>
    <row r="231" spans="1:11" x14ac:dyDescent="0.2">
      <c r="A231" t="s">
        <v>199</v>
      </c>
      <c r="B231" t="s">
        <v>53</v>
      </c>
    </row>
    <row r="232" spans="1:11" x14ac:dyDescent="0.2">
      <c r="A232">
        <v>0</v>
      </c>
      <c r="B232">
        <v>4</v>
      </c>
      <c r="K232">
        <f>A232/B232</f>
        <v>0</v>
      </c>
    </row>
    <row r="234" spans="1:11" x14ac:dyDescent="0.2">
      <c r="A234" t="s">
        <v>170</v>
      </c>
    </row>
    <row r="235" spans="1:11" x14ac:dyDescent="0.2">
      <c r="A235" s="1" t="s">
        <v>67</v>
      </c>
      <c r="B235" t="s">
        <v>183</v>
      </c>
      <c r="C235" t="s">
        <v>184</v>
      </c>
      <c r="D235" t="s">
        <v>198</v>
      </c>
      <c r="E235" t="s">
        <v>201</v>
      </c>
      <c r="F235" t="s">
        <v>185</v>
      </c>
      <c r="G235" t="s">
        <v>186</v>
      </c>
      <c r="H235" t="s">
        <v>187</v>
      </c>
      <c r="I235" t="s">
        <v>188</v>
      </c>
    </row>
    <row r="236" spans="1:11" x14ac:dyDescent="0.2">
      <c r="A236">
        <v>103</v>
      </c>
      <c r="B236">
        <v>1</v>
      </c>
      <c r="C236">
        <v>155</v>
      </c>
      <c r="D236">
        <v>0</v>
      </c>
      <c r="E236">
        <v>0</v>
      </c>
      <c r="F236">
        <v>210.2</v>
      </c>
      <c r="G236">
        <v>31.197600000000001</v>
      </c>
      <c r="H236">
        <v>156</v>
      </c>
      <c r="I236">
        <v>0</v>
      </c>
    </row>
    <row r="237" spans="1:11" x14ac:dyDescent="0.2">
      <c r="A237">
        <v>104</v>
      </c>
      <c r="B237">
        <v>1</v>
      </c>
      <c r="C237">
        <v>155</v>
      </c>
      <c r="D237">
        <v>0</v>
      </c>
      <c r="E237">
        <v>0</v>
      </c>
      <c r="F237">
        <v>229.8</v>
      </c>
      <c r="G237">
        <v>408.83499999999998</v>
      </c>
      <c r="H237">
        <v>156</v>
      </c>
      <c r="I237">
        <v>0</v>
      </c>
    </row>
    <row r="238" spans="1:11" x14ac:dyDescent="0.2">
      <c r="A238" t="s">
        <v>199</v>
      </c>
      <c r="B238" t="s">
        <v>53</v>
      </c>
    </row>
    <row r="239" spans="1:11" x14ac:dyDescent="0.2">
      <c r="A239">
        <v>0</v>
      </c>
      <c r="B239">
        <v>2</v>
      </c>
      <c r="K239">
        <f>A239/B239</f>
        <v>0</v>
      </c>
    </row>
    <row r="241" spans="1:11" x14ac:dyDescent="0.2">
      <c r="A241" t="s">
        <v>171</v>
      </c>
    </row>
    <row r="242" spans="1:11" x14ac:dyDescent="0.2">
      <c r="A242" s="1" t="s">
        <v>67</v>
      </c>
      <c r="B242" t="s">
        <v>183</v>
      </c>
      <c r="C242" t="s">
        <v>184</v>
      </c>
      <c r="D242" t="s">
        <v>198</v>
      </c>
      <c r="E242" t="s">
        <v>201</v>
      </c>
      <c r="F242" t="s">
        <v>185</v>
      </c>
      <c r="G242" t="s">
        <v>186</v>
      </c>
      <c r="H242" t="s">
        <v>187</v>
      </c>
      <c r="I242" t="s">
        <v>188</v>
      </c>
    </row>
    <row r="243" spans="1:11" x14ac:dyDescent="0.2">
      <c r="A243">
        <v>105</v>
      </c>
      <c r="B243">
        <v>1</v>
      </c>
      <c r="C243">
        <v>160</v>
      </c>
      <c r="D243">
        <v>0</v>
      </c>
      <c r="E243">
        <v>0</v>
      </c>
      <c r="F243">
        <v>210.2</v>
      </c>
      <c r="G243">
        <v>31.180700000000002</v>
      </c>
      <c r="H243">
        <v>161</v>
      </c>
      <c r="I243">
        <v>0</v>
      </c>
    </row>
    <row r="244" spans="1:11" x14ac:dyDescent="0.2">
      <c r="A244">
        <v>106</v>
      </c>
      <c r="B244">
        <v>1</v>
      </c>
      <c r="C244">
        <v>160</v>
      </c>
      <c r="D244">
        <v>0</v>
      </c>
      <c r="E244">
        <v>0</v>
      </c>
      <c r="F244">
        <v>229.8</v>
      </c>
      <c r="G244">
        <v>408.83</v>
      </c>
      <c r="H244">
        <v>161</v>
      </c>
      <c r="I244">
        <v>0</v>
      </c>
    </row>
    <row r="245" spans="1:11" x14ac:dyDescent="0.2">
      <c r="A245">
        <v>107</v>
      </c>
      <c r="B245">
        <v>1</v>
      </c>
      <c r="C245">
        <v>160</v>
      </c>
      <c r="D245">
        <v>0</v>
      </c>
      <c r="E245">
        <v>0</v>
      </c>
      <c r="F245">
        <v>31.178599999999999</v>
      </c>
      <c r="G245">
        <v>229.8</v>
      </c>
      <c r="H245">
        <v>161</v>
      </c>
      <c r="I245">
        <v>0</v>
      </c>
    </row>
    <row r="246" spans="1:11" x14ac:dyDescent="0.2">
      <c r="A246">
        <v>108</v>
      </c>
      <c r="B246">
        <v>1</v>
      </c>
      <c r="C246">
        <v>160</v>
      </c>
      <c r="D246">
        <v>0</v>
      </c>
      <c r="E246">
        <v>0</v>
      </c>
      <c r="F246">
        <v>408.84100000000001</v>
      </c>
      <c r="G246">
        <v>210.2</v>
      </c>
      <c r="H246">
        <v>161</v>
      </c>
      <c r="I246">
        <v>0</v>
      </c>
    </row>
    <row r="247" spans="1:11" x14ac:dyDescent="0.2">
      <c r="A247" t="s">
        <v>199</v>
      </c>
      <c r="B247" t="s">
        <v>53</v>
      </c>
    </row>
    <row r="248" spans="1:11" x14ac:dyDescent="0.2">
      <c r="A248">
        <v>0</v>
      </c>
      <c r="B248">
        <v>4</v>
      </c>
      <c r="K248">
        <f>A248/B248</f>
        <v>0</v>
      </c>
    </row>
    <row r="250" spans="1:11" x14ac:dyDescent="0.2">
      <c r="A250" t="s">
        <v>172</v>
      </c>
    </row>
    <row r="251" spans="1:11" x14ac:dyDescent="0.2">
      <c r="A251" s="1" t="s">
        <v>67</v>
      </c>
      <c r="B251" t="s">
        <v>183</v>
      </c>
      <c r="C251" t="s">
        <v>184</v>
      </c>
      <c r="D251" t="s">
        <v>198</v>
      </c>
      <c r="E251" t="s">
        <v>201</v>
      </c>
      <c r="F251" t="s">
        <v>185</v>
      </c>
      <c r="G251" t="s">
        <v>186</v>
      </c>
      <c r="H251" t="s">
        <v>187</v>
      </c>
      <c r="I251" t="s">
        <v>188</v>
      </c>
    </row>
    <row r="252" spans="1:11" x14ac:dyDescent="0.2">
      <c r="A252">
        <v>109</v>
      </c>
      <c r="B252">
        <v>1</v>
      </c>
      <c r="C252">
        <v>165</v>
      </c>
      <c r="D252">
        <v>0</v>
      </c>
      <c r="E252">
        <v>0</v>
      </c>
      <c r="F252">
        <v>210.2</v>
      </c>
      <c r="G252">
        <v>31.151499999999999</v>
      </c>
      <c r="H252">
        <v>166</v>
      </c>
      <c r="I252">
        <v>0</v>
      </c>
    </row>
    <row r="253" spans="1:11" x14ac:dyDescent="0.2">
      <c r="A253">
        <v>110</v>
      </c>
      <c r="B253">
        <v>1</v>
      </c>
      <c r="C253">
        <v>165</v>
      </c>
      <c r="D253">
        <v>0</v>
      </c>
      <c r="E253">
        <v>0</v>
      </c>
      <c r="F253">
        <v>229.8</v>
      </c>
      <c r="G253">
        <v>408.80799999999999</v>
      </c>
      <c r="H253">
        <v>166</v>
      </c>
      <c r="I253">
        <v>0</v>
      </c>
    </row>
    <row r="254" spans="1:11" x14ac:dyDescent="0.2">
      <c r="A254">
        <v>111</v>
      </c>
      <c r="B254">
        <v>1</v>
      </c>
      <c r="C254">
        <v>165</v>
      </c>
      <c r="D254">
        <v>0</v>
      </c>
      <c r="E254">
        <v>0</v>
      </c>
      <c r="F254">
        <v>31.151399999999999</v>
      </c>
      <c r="G254">
        <v>229.8</v>
      </c>
      <c r="H254">
        <v>166</v>
      </c>
      <c r="I254">
        <v>0</v>
      </c>
    </row>
    <row r="255" spans="1:11" x14ac:dyDescent="0.2">
      <c r="A255">
        <v>112</v>
      </c>
      <c r="B255">
        <v>1</v>
      </c>
      <c r="C255">
        <v>165</v>
      </c>
      <c r="D255">
        <v>0</v>
      </c>
      <c r="E255">
        <v>0</v>
      </c>
      <c r="F255">
        <v>408.839</v>
      </c>
      <c r="G255">
        <v>210.2</v>
      </c>
      <c r="H255">
        <v>166</v>
      </c>
      <c r="I255">
        <v>0</v>
      </c>
    </row>
    <row r="256" spans="1:11" x14ac:dyDescent="0.2">
      <c r="A256" t="s">
        <v>199</v>
      </c>
      <c r="B256" t="s">
        <v>53</v>
      </c>
    </row>
    <row r="257" spans="1:11" x14ac:dyDescent="0.2">
      <c r="A257">
        <v>0</v>
      </c>
      <c r="B257">
        <v>4</v>
      </c>
      <c r="K257">
        <f>A257/B257</f>
        <v>0</v>
      </c>
    </row>
    <row r="259" spans="1:11" x14ac:dyDescent="0.2">
      <c r="A259" t="s">
        <v>173</v>
      </c>
    </row>
    <row r="260" spans="1:11" x14ac:dyDescent="0.2">
      <c r="A260" s="1" t="s">
        <v>67</v>
      </c>
      <c r="B260" t="s">
        <v>183</v>
      </c>
      <c r="C260" t="s">
        <v>184</v>
      </c>
      <c r="D260" t="s">
        <v>198</v>
      </c>
      <c r="E260" t="s">
        <v>201</v>
      </c>
      <c r="F260" t="s">
        <v>185</v>
      </c>
      <c r="G260" t="s">
        <v>186</v>
      </c>
      <c r="H260" t="s">
        <v>187</v>
      </c>
      <c r="I260" t="s">
        <v>188</v>
      </c>
    </row>
    <row r="261" spans="1:11" x14ac:dyDescent="0.2">
      <c r="A261">
        <v>113</v>
      </c>
      <c r="B261">
        <v>1</v>
      </c>
      <c r="C261">
        <v>170</v>
      </c>
      <c r="D261">
        <v>0</v>
      </c>
      <c r="E261">
        <v>0</v>
      </c>
      <c r="F261">
        <v>210.2</v>
      </c>
      <c r="G261">
        <v>31.143000000000001</v>
      </c>
      <c r="H261">
        <v>171</v>
      </c>
      <c r="I261">
        <v>0</v>
      </c>
    </row>
    <row r="262" spans="1:11" x14ac:dyDescent="0.2">
      <c r="A262">
        <v>114</v>
      </c>
      <c r="B262">
        <v>1</v>
      </c>
      <c r="C262">
        <v>170</v>
      </c>
      <c r="D262">
        <v>0</v>
      </c>
      <c r="E262">
        <v>0</v>
      </c>
      <c r="F262">
        <v>229.8</v>
      </c>
      <c r="G262">
        <v>408.82799999999997</v>
      </c>
      <c r="H262">
        <v>171</v>
      </c>
      <c r="I262">
        <v>0</v>
      </c>
    </row>
    <row r="263" spans="1:11" x14ac:dyDescent="0.2">
      <c r="A263" t="s">
        <v>199</v>
      </c>
      <c r="B263" t="s">
        <v>53</v>
      </c>
    </row>
    <row r="264" spans="1:11" x14ac:dyDescent="0.2">
      <c r="A264">
        <v>0</v>
      </c>
      <c r="B264">
        <v>2</v>
      </c>
      <c r="K264">
        <f>A264/B264</f>
        <v>0</v>
      </c>
    </row>
    <row r="266" spans="1:11" x14ac:dyDescent="0.2">
      <c r="A266" t="s">
        <v>174</v>
      </c>
    </row>
    <row r="267" spans="1:11" x14ac:dyDescent="0.2">
      <c r="A267" s="1" t="s">
        <v>67</v>
      </c>
      <c r="B267" t="s">
        <v>183</v>
      </c>
      <c r="C267" t="s">
        <v>184</v>
      </c>
      <c r="D267" t="s">
        <v>198</v>
      </c>
      <c r="E267" t="s">
        <v>201</v>
      </c>
      <c r="F267" t="s">
        <v>185</v>
      </c>
      <c r="G267" t="s">
        <v>186</v>
      </c>
      <c r="H267" t="s">
        <v>187</v>
      </c>
      <c r="I267" t="s">
        <v>188</v>
      </c>
    </row>
    <row r="268" spans="1:11" x14ac:dyDescent="0.2">
      <c r="A268">
        <v>115</v>
      </c>
      <c r="B268">
        <v>1</v>
      </c>
      <c r="C268">
        <v>175</v>
      </c>
      <c r="D268">
        <v>0</v>
      </c>
      <c r="E268">
        <v>0</v>
      </c>
      <c r="F268">
        <v>210.2</v>
      </c>
      <c r="G268">
        <v>31.163499999999999</v>
      </c>
      <c r="H268">
        <v>176</v>
      </c>
      <c r="I268">
        <v>0</v>
      </c>
    </row>
    <row r="269" spans="1:11" x14ac:dyDescent="0.2">
      <c r="A269">
        <v>116</v>
      </c>
      <c r="B269">
        <v>1</v>
      </c>
      <c r="C269">
        <v>175</v>
      </c>
      <c r="D269">
        <v>0</v>
      </c>
      <c r="E269">
        <v>0</v>
      </c>
      <c r="F269">
        <v>229.8</v>
      </c>
      <c r="G269">
        <v>408.85500000000002</v>
      </c>
      <c r="H269">
        <v>176</v>
      </c>
      <c r="I269">
        <v>0</v>
      </c>
    </row>
    <row r="270" spans="1:11" x14ac:dyDescent="0.2">
      <c r="A270">
        <v>117</v>
      </c>
      <c r="B270">
        <v>1</v>
      </c>
      <c r="C270">
        <v>175</v>
      </c>
      <c r="D270">
        <v>0</v>
      </c>
      <c r="E270">
        <v>0</v>
      </c>
      <c r="F270">
        <v>31.142299999999999</v>
      </c>
      <c r="G270">
        <v>229.8</v>
      </c>
      <c r="H270">
        <v>176</v>
      </c>
      <c r="I270">
        <v>0</v>
      </c>
    </row>
    <row r="271" spans="1:11" x14ac:dyDescent="0.2">
      <c r="A271">
        <v>118</v>
      </c>
      <c r="B271">
        <v>1</v>
      </c>
      <c r="C271">
        <v>175</v>
      </c>
      <c r="D271">
        <v>0</v>
      </c>
      <c r="E271">
        <v>0</v>
      </c>
      <c r="F271">
        <v>408.86399999999998</v>
      </c>
      <c r="G271">
        <v>210.2</v>
      </c>
      <c r="H271">
        <v>176</v>
      </c>
      <c r="I271">
        <v>0</v>
      </c>
    </row>
    <row r="272" spans="1:11" x14ac:dyDescent="0.2">
      <c r="A272" t="s">
        <v>199</v>
      </c>
      <c r="B272" t="s">
        <v>53</v>
      </c>
    </row>
    <row r="273" spans="1:11" x14ac:dyDescent="0.2">
      <c r="A273">
        <v>0</v>
      </c>
      <c r="B273">
        <v>4</v>
      </c>
      <c r="K273">
        <f>A273/B273</f>
        <v>0</v>
      </c>
    </row>
    <row r="275" spans="1:11" x14ac:dyDescent="0.2">
      <c r="A275" t="s">
        <v>175</v>
      </c>
    </row>
    <row r="276" spans="1:11" x14ac:dyDescent="0.2">
      <c r="A276" s="1" t="s">
        <v>67</v>
      </c>
      <c r="B276" t="s">
        <v>183</v>
      </c>
      <c r="C276" t="s">
        <v>184</v>
      </c>
      <c r="D276" t="s">
        <v>198</v>
      </c>
      <c r="E276" t="s">
        <v>201</v>
      </c>
      <c r="F276" t="s">
        <v>185</v>
      </c>
      <c r="G276" t="s">
        <v>186</v>
      </c>
      <c r="H276" t="s">
        <v>187</v>
      </c>
      <c r="I276" t="s">
        <v>188</v>
      </c>
    </row>
    <row r="277" spans="1:11" x14ac:dyDescent="0.2">
      <c r="A277">
        <v>119</v>
      </c>
      <c r="B277">
        <v>1</v>
      </c>
      <c r="C277">
        <v>180</v>
      </c>
      <c r="D277">
        <v>0</v>
      </c>
      <c r="E277">
        <v>0</v>
      </c>
      <c r="F277">
        <v>210.2</v>
      </c>
      <c r="G277">
        <v>31.183700000000002</v>
      </c>
      <c r="H277">
        <v>181</v>
      </c>
      <c r="I277">
        <v>0</v>
      </c>
    </row>
    <row r="278" spans="1:11" x14ac:dyDescent="0.2">
      <c r="A278">
        <v>120</v>
      </c>
      <c r="B278">
        <v>1</v>
      </c>
      <c r="C278">
        <v>180</v>
      </c>
      <c r="D278">
        <v>0</v>
      </c>
      <c r="E278">
        <v>0</v>
      </c>
      <c r="F278">
        <v>229.8</v>
      </c>
      <c r="G278">
        <v>408.85300000000001</v>
      </c>
      <c r="H278">
        <v>181</v>
      </c>
      <c r="I278">
        <v>0</v>
      </c>
    </row>
    <row r="279" spans="1:11" x14ac:dyDescent="0.2">
      <c r="A279">
        <v>121</v>
      </c>
      <c r="B279">
        <v>1</v>
      </c>
      <c r="C279">
        <v>180</v>
      </c>
      <c r="D279">
        <v>0</v>
      </c>
      <c r="E279">
        <v>0</v>
      </c>
      <c r="F279">
        <v>31.194299999999998</v>
      </c>
      <c r="G279">
        <v>229.8</v>
      </c>
      <c r="H279">
        <v>181</v>
      </c>
      <c r="I279">
        <v>0</v>
      </c>
    </row>
    <row r="280" spans="1:11" x14ac:dyDescent="0.2">
      <c r="A280">
        <v>122</v>
      </c>
      <c r="B280">
        <v>1</v>
      </c>
      <c r="C280">
        <v>180</v>
      </c>
      <c r="D280">
        <v>0</v>
      </c>
      <c r="E280">
        <v>0</v>
      </c>
      <c r="F280">
        <v>408.84199999999998</v>
      </c>
      <c r="G280">
        <v>210.2</v>
      </c>
      <c r="H280">
        <v>181</v>
      </c>
      <c r="I280">
        <v>0</v>
      </c>
    </row>
    <row r="281" spans="1:11" x14ac:dyDescent="0.2">
      <c r="A281" t="s">
        <v>199</v>
      </c>
      <c r="B281" t="s">
        <v>53</v>
      </c>
    </row>
    <row r="282" spans="1:11" x14ac:dyDescent="0.2">
      <c r="A282">
        <v>0</v>
      </c>
      <c r="B282">
        <v>4</v>
      </c>
      <c r="K282">
        <f>A282/B282</f>
        <v>0</v>
      </c>
    </row>
    <row r="284" spans="1:11" x14ac:dyDescent="0.2">
      <c r="A284" t="s">
        <v>176</v>
      </c>
    </row>
    <row r="285" spans="1:11" x14ac:dyDescent="0.2">
      <c r="A285" s="1" t="s">
        <v>67</v>
      </c>
      <c r="B285" t="s">
        <v>183</v>
      </c>
      <c r="C285" t="s">
        <v>184</v>
      </c>
      <c r="D285" t="s">
        <v>198</v>
      </c>
      <c r="E285" t="s">
        <v>201</v>
      </c>
      <c r="F285" t="s">
        <v>185</v>
      </c>
      <c r="G285" t="s">
        <v>186</v>
      </c>
      <c r="H285" t="s">
        <v>187</v>
      </c>
      <c r="I285" t="s">
        <v>188</v>
      </c>
    </row>
    <row r="286" spans="1:11" x14ac:dyDescent="0.2">
      <c r="A286">
        <v>123</v>
      </c>
      <c r="B286">
        <v>1</v>
      </c>
      <c r="C286">
        <v>185</v>
      </c>
      <c r="D286">
        <v>0</v>
      </c>
      <c r="E286">
        <v>0</v>
      </c>
      <c r="F286">
        <v>210.2</v>
      </c>
      <c r="G286">
        <v>31.147099999999998</v>
      </c>
      <c r="H286">
        <v>186</v>
      </c>
      <c r="I286">
        <v>0</v>
      </c>
    </row>
    <row r="287" spans="1:11" x14ac:dyDescent="0.2">
      <c r="A287">
        <v>124</v>
      </c>
      <c r="B287">
        <v>1</v>
      </c>
      <c r="C287">
        <v>185</v>
      </c>
      <c r="D287">
        <v>0</v>
      </c>
      <c r="E287">
        <v>0</v>
      </c>
      <c r="F287">
        <v>229.8</v>
      </c>
      <c r="G287">
        <v>408.83699999999999</v>
      </c>
      <c r="H287">
        <v>186</v>
      </c>
      <c r="I287">
        <v>0</v>
      </c>
    </row>
    <row r="288" spans="1:11" x14ac:dyDescent="0.2">
      <c r="A288" t="s">
        <v>199</v>
      </c>
      <c r="B288" t="s">
        <v>53</v>
      </c>
    </row>
    <row r="289" spans="1:11" x14ac:dyDescent="0.2">
      <c r="A289">
        <v>0</v>
      </c>
      <c r="B289">
        <v>2</v>
      </c>
      <c r="K289">
        <f>A289/B289</f>
        <v>0</v>
      </c>
    </row>
    <row r="291" spans="1:11" x14ac:dyDescent="0.2">
      <c r="A291" t="s">
        <v>177</v>
      </c>
    </row>
    <row r="292" spans="1:11" x14ac:dyDescent="0.2">
      <c r="A292" s="1" t="s">
        <v>67</v>
      </c>
      <c r="B292" t="s">
        <v>183</v>
      </c>
      <c r="C292" t="s">
        <v>184</v>
      </c>
      <c r="D292" t="s">
        <v>198</v>
      </c>
      <c r="E292" t="s">
        <v>201</v>
      </c>
      <c r="F292" t="s">
        <v>185</v>
      </c>
      <c r="G292" t="s">
        <v>186</v>
      </c>
      <c r="H292" t="s">
        <v>187</v>
      </c>
      <c r="I292" t="s">
        <v>188</v>
      </c>
    </row>
    <row r="293" spans="1:11" x14ac:dyDescent="0.2">
      <c r="A293">
        <v>125</v>
      </c>
      <c r="B293">
        <v>1</v>
      </c>
      <c r="C293">
        <v>190</v>
      </c>
      <c r="D293">
        <v>0</v>
      </c>
      <c r="E293">
        <v>0</v>
      </c>
      <c r="F293">
        <v>210.2</v>
      </c>
      <c r="G293">
        <v>31.190899999999999</v>
      </c>
      <c r="H293">
        <v>191</v>
      </c>
      <c r="I293">
        <v>0</v>
      </c>
    </row>
    <row r="294" spans="1:11" x14ac:dyDescent="0.2">
      <c r="A294">
        <v>126</v>
      </c>
      <c r="B294">
        <v>1</v>
      </c>
      <c r="C294">
        <v>190</v>
      </c>
      <c r="D294">
        <v>0</v>
      </c>
      <c r="E294">
        <v>0</v>
      </c>
      <c r="F294">
        <v>229.8</v>
      </c>
      <c r="G294">
        <v>408.86099999999999</v>
      </c>
      <c r="H294">
        <v>191</v>
      </c>
      <c r="I294">
        <v>0</v>
      </c>
    </row>
    <row r="295" spans="1:11" x14ac:dyDescent="0.2">
      <c r="A295">
        <v>127</v>
      </c>
      <c r="B295">
        <v>1</v>
      </c>
      <c r="C295">
        <v>190</v>
      </c>
      <c r="D295">
        <v>0</v>
      </c>
      <c r="E295">
        <v>0</v>
      </c>
      <c r="F295">
        <v>31.160699999999999</v>
      </c>
      <c r="G295">
        <v>229.8</v>
      </c>
      <c r="H295">
        <v>191</v>
      </c>
      <c r="I295">
        <v>0</v>
      </c>
    </row>
    <row r="296" spans="1:11" x14ac:dyDescent="0.2">
      <c r="A296">
        <v>128</v>
      </c>
      <c r="B296">
        <v>1</v>
      </c>
      <c r="C296">
        <v>190</v>
      </c>
      <c r="D296">
        <v>0</v>
      </c>
      <c r="E296">
        <v>0</v>
      </c>
      <c r="F296">
        <v>408.81</v>
      </c>
      <c r="G296">
        <v>210.2</v>
      </c>
      <c r="H296">
        <v>191</v>
      </c>
      <c r="I296">
        <v>0</v>
      </c>
    </row>
    <row r="297" spans="1:11" x14ac:dyDescent="0.2">
      <c r="A297" t="s">
        <v>199</v>
      </c>
      <c r="B297" t="s">
        <v>53</v>
      </c>
    </row>
    <row r="298" spans="1:11" x14ac:dyDescent="0.2">
      <c r="A298">
        <v>0</v>
      </c>
      <c r="B298">
        <v>4</v>
      </c>
      <c r="K298">
        <f>A298/B298</f>
        <v>0</v>
      </c>
    </row>
    <row r="300" spans="1:11" x14ac:dyDescent="0.2">
      <c r="A300" t="s">
        <v>178</v>
      </c>
    </row>
    <row r="301" spans="1:11" x14ac:dyDescent="0.2">
      <c r="A301" s="1" t="s">
        <v>67</v>
      </c>
      <c r="B301" t="s">
        <v>183</v>
      </c>
      <c r="C301" t="s">
        <v>184</v>
      </c>
      <c r="D301" t="s">
        <v>198</v>
      </c>
      <c r="E301" t="s">
        <v>201</v>
      </c>
      <c r="F301" t="s">
        <v>185</v>
      </c>
      <c r="G301" t="s">
        <v>186</v>
      </c>
      <c r="H301" t="s">
        <v>187</v>
      </c>
      <c r="I301" t="s">
        <v>188</v>
      </c>
    </row>
    <row r="302" spans="1:11" x14ac:dyDescent="0.2">
      <c r="A302">
        <v>129</v>
      </c>
      <c r="B302">
        <v>1</v>
      </c>
      <c r="C302">
        <v>195</v>
      </c>
      <c r="D302">
        <v>0</v>
      </c>
      <c r="E302">
        <v>0</v>
      </c>
      <c r="F302">
        <v>210.2</v>
      </c>
      <c r="G302">
        <v>31.156600000000001</v>
      </c>
      <c r="H302">
        <v>196</v>
      </c>
      <c r="I302">
        <v>0</v>
      </c>
    </row>
    <row r="303" spans="1:11" x14ac:dyDescent="0.2">
      <c r="A303">
        <v>130</v>
      </c>
      <c r="B303">
        <v>1</v>
      </c>
      <c r="C303">
        <v>195</v>
      </c>
      <c r="D303">
        <v>0</v>
      </c>
      <c r="E303">
        <v>0</v>
      </c>
      <c r="F303">
        <v>229.8</v>
      </c>
      <c r="G303">
        <v>408.82900000000001</v>
      </c>
      <c r="H303">
        <v>196</v>
      </c>
      <c r="I303">
        <v>0</v>
      </c>
    </row>
    <row r="304" spans="1:11" x14ac:dyDescent="0.2">
      <c r="A304">
        <v>131</v>
      </c>
      <c r="B304">
        <v>1</v>
      </c>
      <c r="C304">
        <v>195</v>
      </c>
      <c r="D304">
        <v>0</v>
      </c>
      <c r="E304">
        <v>0</v>
      </c>
      <c r="F304">
        <v>31.2057</v>
      </c>
      <c r="G304">
        <v>229.8</v>
      </c>
      <c r="H304">
        <v>196</v>
      </c>
      <c r="I304">
        <v>0</v>
      </c>
    </row>
    <row r="305" spans="1:11" x14ac:dyDescent="0.2">
      <c r="A305">
        <v>132</v>
      </c>
      <c r="B305">
        <v>1</v>
      </c>
      <c r="C305">
        <v>195</v>
      </c>
      <c r="D305">
        <v>0</v>
      </c>
      <c r="E305">
        <v>0</v>
      </c>
      <c r="F305">
        <v>408.858</v>
      </c>
      <c r="G305">
        <v>210.2</v>
      </c>
      <c r="H305">
        <v>196</v>
      </c>
      <c r="I305">
        <v>0</v>
      </c>
    </row>
    <row r="306" spans="1:11" x14ac:dyDescent="0.2">
      <c r="A306" t="s">
        <v>199</v>
      </c>
      <c r="B306" t="s">
        <v>53</v>
      </c>
    </row>
    <row r="307" spans="1:11" x14ac:dyDescent="0.2">
      <c r="A307">
        <v>0</v>
      </c>
      <c r="B307">
        <v>4</v>
      </c>
      <c r="K307">
        <f>A307/B307</f>
        <v>0</v>
      </c>
    </row>
    <row r="309" spans="1:11" x14ac:dyDescent="0.2">
      <c r="A309" t="s">
        <v>179</v>
      </c>
    </row>
    <row r="310" spans="1:11" x14ac:dyDescent="0.2">
      <c r="A310" s="1" t="s">
        <v>67</v>
      </c>
      <c r="B310" t="s">
        <v>183</v>
      </c>
      <c r="C310" t="s">
        <v>184</v>
      </c>
      <c r="D310" t="s">
        <v>198</v>
      </c>
      <c r="E310" t="s">
        <v>201</v>
      </c>
      <c r="F310" t="s">
        <v>185</v>
      </c>
      <c r="G310" t="s">
        <v>186</v>
      </c>
      <c r="H310" t="s">
        <v>187</v>
      </c>
      <c r="I310" t="s">
        <v>188</v>
      </c>
    </row>
    <row r="311" spans="1:11" x14ac:dyDescent="0.2">
      <c r="A311">
        <v>133</v>
      </c>
      <c r="B311">
        <v>1</v>
      </c>
      <c r="C311">
        <v>200</v>
      </c>
      <c r="D311">
        <v>0</v>
      </c>
      <c r="E311">
        <v>0</v>
      </c>
      <c r="F311">
        <v>210.2</v>
      </c>
      <c r="G311">
        <v>31.1585</v>
      </c>
      <c r="H311">
        <v>201</v>
      </c>
      <c r="I311">
        <v>0</v>
      </c>
    </row>
    <row r="312" spans="1:11" x14ac:dyDescent="0.2">
      <c r="A312">
        <v>134</v>
      </c>
      <c r="B312">
        <v>1</v>
      </c>
      <c r="C312">
        <v>200</v>
      </c>
      <c r="D312">
        <v>0</v>
      </c>
      <c r="E312">
        <v>0</v>
      </c>
      <c r="F312">
        <v>229.8</v>
      </c>
      <c r="G312">
        <v>408.83499999999998</v>
      </c>
      <c r="H312">
        <v>201</v>
      </c>
      <c r="I312">
        <v>0</v>
      </c>
    </row>
    <row r="313" spans="1:11" x14ac:dyDescent="0.2">
      <c r="A313" t="s">
        <v>199</v>
      </c>
      <c r="B313" t="s">
        <v>53</v>
      </c>
    </row>
    <row r="314" spans="1:11" x14ac:dyDescent="0.2">
      <c r="A314">
        <v>0</v>
      </c>
      <c r="B314">
        <v>2</v>
      </c>
      <c r="K314">
        <f>A314/B314</f>
        <v>0</v>
      </c>
    </row>
    <row r="316" spans="1:11" x14ac:dyDescent="0.2">
      <c r="A316" t="s">
        <v>180</v>
      </c>
    </row>
    <row r="317" spans="1:11" x14ac:dyDescent="0.2">
      <c r="A317" s="1" t="s">
        <v>67</v>
      </c>
      <c r="B317" t="s">
        <v>183</v>
      </c>
      <c r="C317" t="s">
        <v>184</v>
      </c>
      <c r="D317" t="s">
        <v>198</v>
      </c>
      <c r="E317" t="s">
        <v>201</v>
      </c>
      <c r="F317" t="s">
        <v>185</v>
      </c>
      <c r="G317" t="s">
        <v>186</v>
      </c>
      <c r="H317" t="s">
        <v>187</v>
      </c>
      <c r="I317" t="s">
        <v>188</v>
      </c>
    </row>
    <row r="318" spans="1:11" x14ac:dyDescent="0.2">
      <c r="A318">
        <v>135</v>
      </c>
      <c r="B318">
        <v>1</v>
      </c>
      <c r="C318">
        <v>205</v>
      </c>
      <c r="D318">
        <v>0</v>
      </c>
      <c r="E318">
        <v>0</v>
      </c>
      <c r="F318">
        <v>210.2</v>
      </c>
      <c r="G318">
        <v>31.175699999999999</v>
      </c>
      <c r="H318">
        <v>206</v>
      </c>
      <c r="I318">
        <v>0</v>
      </c>
    </row>
    <row r="319" spans="1:11" x14ac:dyDescent="0.2">
      <c r="A319">
        <v>136</v>
      </c>
      <c r="B319">
        <v>1</v>
      </c>
      <c r="C319">
        <v>205</v>
      </c>
      <c r="D319">
        <v>0</v>
      </c>
      <c r="E319">
        <v>0</v>
      </c>
      <c r="F319">
        <v>229.8</v>
      </c>
      <c r="G319">
        <v>408.85500000000002</v>
      </c>
      <c r="H319">
        <v>206</v>
      </c>
      <c r="I319">
        <v>0</v>
      </c>
    </row>
    <row r="320" spans="1:11" x14ac:dyDescent="0.2">
      <c r="A320">
        <v>137</v>
      </c>
      <c r="B320">
        <v>1</v>
      </c>
      <c r="C320">
        <v>205</v>
      </c>
      <c r="D320">
        <v>0</v>
      </c>
      <c r="E320">
        <v>0</v>
      </c>
      <c r="F320">
        <v>31.150400000000001</v>
      </c>
      <c r="G320">
        <v>229.8</v>
      </c>
      <c r="H320">
        <v>206</v>
      </c>
      <c r="I320">
        <v>0</v>
      </c>
    </row>
    <row r="321" spans="1:11" x14ac:dyDescent="0.2">
      <c r="A321">
        <v>138</v>
      </c>
      <c r="B321">
        <v>1</v>
      </c>
      <c r="C321">
        <v>205</v>
      </c>
      <c r="D321">
        <v>0</v>
      </c>
      <c r="E321">
        <v>0</v>
      </c>
      <c r="F321">
        <v>408.85399999999998</v>
      </c>
      <c r="G321">
        <v>210.2</v>
      </c>
      <c r="H321">
        <v>206</v>
      </c>
      <c r="I321">
        <v>0</v>
      </c>
    </row>
    <row r="322" spans="1:11" x14ac:dyDescent="0.2">
      <c r="A322" t="s">
        <v>199</v>
      </c>
      <c r="B322" t="s">
        <v>53</v>
      </c>
    </row>
    <row r="323" spans="1:11" x14ac:dyDescent="0.2">
      <c r="A323">
        <v>0</v>
      </c>
      <c r="B323">
        <v>4</v>
      </c>
      <c r="K323">
        <f>A323/B323</f>
        <v>0</v>
      </c>
    </row>
    <row r="325" spans="1:11" x14ac:dyDescent="0.2">
      <c r="A325" t="s">
        <v>181</v>
      </c>
    </row>
    <row r="326" spans="1:11" x14ac:dyDescent="0.2">
      <c r="A326" s="1" t="s">
        <v>67</v>
      </c>
      <c r="B326" t="s">
        <v>183</v>
      </c>
      <c r="C326" t="s">
        <v>184</v>
      </c>
      <c r="D326" t="s">
        <v>198</v>
      </c>
      <c r="E326" t="s">
        <v>201</v>
      </c>
      <c r="F326" t="s">
        <v>185</v>
      </c>
      <c r="G326" t="s">
        <v>186</v>
      </c>
      <c r="H326" t="s">
        <v>187</v>
      </c>
      <c r="I326" t="s">
        <v>188</v>
      </c>
    </row>
    <row r="327" spans="1:11" x14ac:dyDescent="0.2">
      <c r="A327">
        <v>139</v>
      </c>
      <c r="B327">
        <v>1</v>
      </c>
      <c r="C327">
        <v>210</v>
      </c>
      <c r="D327">
        <v>0</v>
      </c>
      <c r="E327">
        <v>0</v>
      </c>
      <c r="F327">
        <v>210.2</v>
      </c>
      <c r="G327">
        <v>31.181899999999999</v>
      </c>
      <c r="H327">
        <v>211</v>
      </c>
      <c r="I327">
        <v>0</v>
      </c>
    </row>
    <row r="328" spans="1:11" x14ac:dyDescent="0.2">
      <c r="A328">
        <v>140</v>
      </c>
      <c r="B328">
        <v>1</v>
      </c>
      <c r="C328">
        <v>210</v>
      </c>
      <c r="D328">
        <v>0</v>
      </c>
      <c r="E328">
        <v>0</v>
      </c>
      <c r="F328">
        <v>229.8</v>
      </c>
      <c r="G328">
        <v>408.86099999999999</v>
      </c>
      <c r="H328">
        <v>211</v>
      </c>
      <c r="I328">
        <v>0</v>
      </c>
    </row>
    <row r="329" spans="1:11" x14ac:dyDescent="0.2">
      <c r="A329">
        <v>141</v>
      </c>
      <c r="B329">
        <v>1</v>
      </c>
      <c r="C329">
        <v>210</v>
      </c>
      <c r="D329">
        <v>0</v>
      </c>
      <c r="E329">
        <v>0</v>
      </c>
      <c r="F329">
        <v>31.1616</v>
      </c>
      <c r="G329">
        <v>229.8</v>
      </c>
      <c r="H329">
        <v>211</v>
      </c>
      <c r="I329">
        <v>0</v>
      </c>
    </row>
    <row r="330" spans="1:11" x14ac:dyDescent="0.2">
      <c r="A330">
        <v>142</v>
      </c>
      <c r="B330">
        <v>1</v>
      </c>
      <c r="C330">
        <v>210</v>
      </c>
      <c r="D330">
        <v>0</v>
      </c>
      <c r="E330">
        <v>0</v>
      </c>
      <c r="F330">
        <v>408.83800000000002</v>
      </c>
      <c r="G330">
        <v>210.2</v>
      </c>
      <c r="H330">
        <v>211</v>
      </c>
      <c r="I330">
        <v>0</v>
      </c>
    </row>
    <row r="331" spans="1:11" x14ac:dyDescent="0.2">
      <c r="A331" t="s">
        <v>199</v>
      </c>
      <c r="B331" t="s">
        <v>53</v>
      </c>
    </row>
    <row r="332" spans="1:11" x14ac:dyDescent="0.2">
      <c r="A332">
        <v>0</v>
      </c>
      <c r="B332">
        <v>4</v>
      </c>
      <c r="K332">
        <f>A332/B332</f>
        <v>0</v>
      </c>
    </row>
    <row r="334" spans="1:11" x14ac:dyDescent="0.2">
      <c r="A334" t="s">
        <v>182</v>
      </c>
    </row>
    <row r="335" spans="1:11" x14ac:dyDescent="0.2">
      <c r="A335" s="1" t="s">
        <v>67</v>
      </c>
      <c r="B335" t="s">
        <v>183</v>
      </c>
      <c r="C335" t="s">
        <v>184</v>
      </c>
      <c r="D335" t="s">
        <v>198</v>
      </c>
      <c r="E335" t="s">
        <v>201</v>
      </c>
      <c r="F335" t="s">
        <v>185</v>
      </c>
      <c r="G335" t="s">
        <v>186</v>
      </c>
      <c r="H335" t="s">
        <v>187</v>
      </c>
      <c r="I335" t="s">
        <v>188</v>
      </c>
    </row>
    <row r="336" spans="1:11" x14ac:dyDescent="0.2">
      <c r="A336">
        <v>143</v>
      </c>
      <c r="B336">
        <v>1</v>
      </c>
      <c r="C336">
        <v>215</v>
      </c>
      <c r="D336">
        <v>0</v>
      </c>
      <c r="E336">
        <v>0</v>
      </c>
      <c r="F336">
        <v>210.2</v>
      </c>
      <c r="G336">
        <v>31.1738</v>
      </c>
      <c r="H336">
        <v>216</v>
      </c>
      <c r="I336">
        <v>0</v>
      </c>
    </row>
    <row r="337" spans="1:11" x14ac:dyDescent="0.2">
      <c r="A337">
        <v>144</v>
      </c>
      <c r="B337">
        <v>1</v>
      </c>
      <c r="C337">
        <v>215</v>
      </c>
      <c r="D337">
        <v>0</v>
      </c>
      <c r="E337">
        <v>0</v>
      </c>
      <c r="F337">
        <v>229.8</v>
      </c>
      <c r="G337">
        <v>408.834</v>
      </c>
      <c r="H337">
        <v>216</v>
      </c>
      <c r="I337">
        <v>0</v>
      </c>
    </row>
    <row r="338" spans="1:11" x14ac:dyDescent="0.2">
      <c r="A338" t="s">
        <v>199</v>
      </c>
      <c r="B338" t="s">
        <v>53</v>
      </c>
    </row>
    <row r="339" spans="1:11" x14ac:dyDescent="0.2">
      <c r="A339">
        <v>0</v>
      </c>
      <c r="B339">
        <v>2</v>
      </c>
      <c r="K339">
        <f>A339/B339</f>
        <v>0</v>
      </c>
    </row>
    <row r="341" spans="1:11" x14ac:dyDescent="0.2">
      <c r="A341" t="s">
        <v>189</v>
      </c>
    </row>
    <row r="342" spans="1:11" x14ac:dyDescent="0.2">
      <c r="A342" t="s">
        <v>190</v>
      </c>
    </row>
    <row r="343" spans="1:11" x14ac:dyDescent="0.2">
      <c r="A343">
        <v>5</v>
      </c>
      <c r="K343">
        <f>AVERAGE(K1:K340)</f>
        <v>1.9444444444444445E-2</v>
      </c>
    </row>
    <row r="344" spans="1:11" x14ac:dyDescent="0.2">
      <c r="A344" t="s">
        <v>191</v>
      </c>
      <c r="B344" t="s">
        <v>0</v>
      </c>
    </row>
    <row r="345" spans="1:11" x14ac:dyDescent="0.2">
      <c r="A345">
        <v>243.85400000000001</v>
      </c>
      <c r="B345">
        <v>229.8</v>
      </c>
    </row>
    <row r="346" spans="1:11" x14ac:dyDescent="0.2">
      <c r="A346" t="s">
        <v>192</v>
      </c>
    </row>
    <row r="347" spans="1:11" x14ac:dyDescent="0.2">
      <c r="A347">
        <v>21</v>
      </c>
      <c r="B347">
        <v>221</v>
      </c>
    </row>
    <row r="348" spans="1:11" x14ac:dyDescent="0.2">
      <c r="A348" t="s">
        <v>193</v>
      </c>
    </row>
    <row r="349" spans="1:11" x14ac:dyDescent="0.2">
      <c r="A349" t="s">
        <v>54</v>
      </c>
    </row>
    <row r="350" spans="1:11" x14ac:dyDescent="0.2">
      <c r="A350" t="s">
        <v>194</v>
      </c>
    </row>
    <row r="351" spans="1:11" x14ac:dyDescent="0.2">
      <c r="A351">
        <v>20</v>
      </c>
    </row>
    <row r="352" spans="1:11" x14ac:dyDescent="0.2">
      <c r="A352" t="s">
        <v>195</v>
      </c>
    </row>
    <row r="353" spans="1:36" x14ac:dyDescent="0.2">
      <c r="A353">
        <v>42</v>
      </c>
    </row>
    <row r="354" spans="1:36" x14ac:dyDescent="0.2">
      <c r="A354" t="s">
        <v>196</v>
      </c>
    </row>
    <row r="355" spans="1:36" x14ac:dyDescent="0.2">
      <c r="A355" t="s">
        <v>55</v>
      </c>
      <c r="B355" t="s">
        <v>3</v>
      </c>
      <c r="C355" t="s">
        <v>4</v>
      </c>
      <c r="D355" t="s">
        <v>5</v>
      </c>
      <c r="E355" t="s">
        <v>6</v>
      </c>
      <c r="F355" t="s">
        <v>7</v>
      </c>
      <c r="G355" t="s">
        <v>8</v>
      </c>
      <c r="H355" t="s">
        <v>9</v>
      </c>
      <c r="I355" t="s">
        <v>10</v>
      </c>
      <c r="J355" t="s">
        <v>11</v>
      </c>
      <c r="K355" t="s">
        <v>12</v>
      </c>
      <c r="L355" t="s">
        <v>13</v>
      </c>
      <c r="M355" t="s">
        <v>14</v>
      </c>
      <c r="N355" t="s">
        <v>15</v>
      </c>
      <c r="O355" t="s">
        <v>56</v>
      </c>
      <c r="P355" t="s">
        <v>57</v>
      </c>
      <c r="Q355" t="s">
        <v>18</v>
      </c>
      <c r="R355" t="s">
        <v>19</v>
      </c>
      <c r="S355" t="s">
        <v>20</v>
      </c>
      <c r="T355" t="s">
        <v>21</v>
      </c>
      <c r="U355" t="s">
        <v>22</v>
      </c>
      <c r="V355" t="s">
        <v>23</v>
      </c>
      <c r="W355" t="s">
        <v>24</v>
      </c>
      <c r="X355" t="s">
        <v>25</v>
      </c>
      <c r="Y355" t="s">
        <v>58</v>
      </c>
      <c r="Z355" t="s">
        <v>27</v>
      </c>
      <c r="AA355" t="s">
        <v>28</v>
      </c>
      <c r="AB355" t="s">
        <v>29</v>
      </c>
      <c r="AC355" t="s">
        <v>30</v>
      </c>
      <c r="AD355" t="s">
        <v>59</v>
      </c>
      <c r="AE355" t="s">
        <v>32</v>
      </c>
      <c r="AF355" t="s">
        <v>33</v>
      </c>
      <c r="AG355" t="s">
        <v>60</v>
      </c>
      <c r="AH355" t="s">
        <v>35</v>
      </c>
      <c r="AI355" t="s">
        <v>36</v>
      </c>
      <c r="AJ355" t="s">
        <v>37</v>
      </c>
    </row>
    <row r="356" spans="1:36" x14ac:dyDescent="0.2">
      <c r="A356" t="s">
        <v>197</v>
      </c>
    </row>
    <row r="357" spans="1:36" x14ac:dyDescent="0.2">
      <c r="A357">
        <v>41</v>
      </c>
    </row>
    <row r="358" spans="1:36" x14ac:dyDescent="0.2">
      <c r="A358" s="1" t="s">
        <v>67</v>
      </c>
      <c r="B358" t="s">
        <v>183</v>
      </c>
      <c r="C358" t="s">
        <v>184</v>
      </c>
      <c r="D358" t="s">
        <v>198</v>
      </c>
      <c r="E358" t="s">
        <v>201</v>
      </c>
      <c r="F358" t="s">
        <v>38</v>
      </c>
      <c r="G358" t="s">
        <v>39</v>
      </c>
      <c r="H358" t="s">
        <v>40</v>
      </c>
      <c r="I358" t="s">
        <v>41</v>
      </c>
      <c r="J358" t="s">
        <v>188</v>
      </c>
    </row>
    <row r="359" spans="1:36" x14ac:dyDescent="0.2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36" x14ac:dyDescent="0.2">
      <c r="A360">
        <v>1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36" x14ac:dyDescent="0.2">
      <c r="A361">
        <v>2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36" x14ac:dyDescent="0.2">
      <c r="A362">
        <v>3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36" x14ac:dyDescent="0.2">
      <c r="A363">
        <v>4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36" x14ac:dyDescent="0.2">
      <c r="A364">
        <v>5</v>
      </c>
      <c r="B364">
        <v>0</v>
      </c>
      <c r="C364">
        <v>0</v>
      </c>
      <c r="D364">
        <v>50</v>
      </c>
      <c r="E364">
        <v>0</v>
      </c>
      <c r="F364">
        <v>0</v>
      </c>
      <c r="G364">
        <v>0</v>
      </c>
      <c r="H364">
        <v>0</v>
      </c>
      <c r="I364">
        <v>245</v>
      </c>
      <c r="J364">
        <v>0</v>
      </c>
    </row>
    <row r="365" spans="1:36" x14ac:dyDescent="0.2">
      <c r="A365">
        <v>6</v>
      </c>
      <c r="B365">
        <v>1</v>
      </c>
      <c r="C365">
        <v>0</v>
      </c>
      <c r="D365">
        <v>23</v>
      </c>
      <c r="E365">
        <v>1</v>
      </c>
      <c r="F365">
        <v>236.40100000000001</v>
      </c>
      <c r="G365">
        <v>210.2</v>
      </c>
      <c r="H365">
        <v>27.0532</v>
      </c>
      <c r="I365">
        <v>21</v>
      </c>
      <c r="J365">
        <v>0</v>
      </c>
    </row>
    <row r="366" spans="1:36" x14ac:dyDescent="0.2">
      <c r="A366">
        <v>7</v>
      </c>
      <c r="B366">
        <v>1</v>
      </c>
      <c r="C366">
        <v>10</v>
      </c>
      <c r="D366">
        <v>14</v>
      </c>
      <c r="E366">
        <v>1</v>
      </c>
      <c r="F366">
        <v>213.4</v>
      </c>
      <c r="G366">
        <v>198.60599999999999</v>
      </c>
      <c r="H366">
        <v>61.648499999999999</v>
      </c>
      <c r="I366">
        <v>32</v>
      </c>
      <c r="J366">
        <v>1</v>
      </c>
    </row>
    <row r="367" spans="1:36" x14ac:dyDescent="0.2">
      <c r="A367">
        <v>8</v>
      </c>
      <c r="B367">
        <v>1</v>
      </c>
      <c r="C367">
        <v>10</v>
      </c>
      <c r="D367">
        <v>22</v>
      </c>
      <c r="E367">
        <v>1</v>
      </c>
      <c r="F367">
        <v>226.6</v>
      </c>
      <c r="G367">
        <v>236.40100000000001</v>
      </c>
      <c r="H367">
        <v>23.8551</v>
      </c>
      <c r="I367">
        <v>32</v>
      </c>
      <c r="J367">
        <v>0</v>
      </c>
    </row>
    <row r="368" spans="1:36" x14ac:dyDescent="0.2">
      <c r="A368">
        <v>9</v>
      </c>
      <c r="B368">
        <v>1</v>
      </c>
      <c r="C368">
        <v>10</v>
      </c>
      <c r="D368">
        <v>9</v>
      </c>
      <c r="E368">
        <v>1</v>
      </c>
      <c r="F368">
        <v>110.2</v>
      </c>
      <c r="G368">
        <v>262.375</v>
      </c>
      <c r="H368">
        <v>166.22900000000001</v>
      </c>
      <c r="I368">
        <v>21</v>
      </c>
      <c r="J368">
        <v>0</v>
      </c>
    </row>
    <row r="369" spans="1:10" x14ac:dyDescent="0.2">
      <c r="A369">
        <v>10</v>
      </c>
      <c r="B369">
        <v>1</v>
      </c>
      <c r="C369">
        <v>10</v>
      </c>
      <c r="D369">
        <v>28</v>
      </c>
      <c r="E369">
        <v>1</v>
      </c>
      <c r="F369">
        <v>329.8</v>
      </c>
      <c r="G369">
        <v>188.46</v>
      </c>
      <c r="H369">
        <v>127.286</v>
      </c>
      <c r="I369">
        <v>21</v>
      </c>
      <c r="J369">
        <v>0</v>
      </c>
    </row>
    <row r="370" spans="1:10" x14ac:dyDescent="0.2">
      <c r="A370">
        <v>11</v>
      </c>
      <c r="B370">
        <v>1</v>
      </c>
      <c r="C370">
        <v>15</v>
      </c>
      <c r="D370">
        <v>27</v>
      </c>
      <c r="E370">
        <v>1</v>
      </c>
      <c r="F370">
        <v>66.4084</v>
      </c>
      <c r="G370">
        <v>229.8</v>
      </c>
      <c r="H370">
        <v>177.446</v>
      </c>
      <c r="I370">
        <v>21</v>
      </c>
      <c r="J370">
        <v>1</v>
      </c>
    </row>
    <row r="371" spans="1:10" x14ac:dyDescent="0.2">
      <c r="A371">
        <v>12</v>
      </c>
      <c r="B371">
        <v>1</v>
      </c>
      <c r="C371">
        <v>15</v>
      </c>
      <c r="D371">
        <v>23</v>
      </c>
      <c r="E371">
        <v>1</v>
      </c>
      <c r="F371">
        <v>373.12299999999999</v>
      </c>
      <c r="G371">
        <v>210.2</v>
      </c>
      <c r="H371">
        <v>148.869</v>
      </c>
      <c r="I371">
        <v>21</v>
      </c>
      <c r="J371">
        <v>0</v>
      </c>
    </row>
    <row r="372" spans="1:10" x14ac:dyDescent="0.2">
      <c r="A372">
        <v>13</v>
      </c>
      <c r="B372">
        <v>1</v>
      </c>
      <c r="C372">
        <v>20</v>
      </c>
      <c r="D372">
        <v>13</v>
      </c>
      <c r="E372">
        <v>1</v>
      </c>
      <c r="F372">
        <v>210.2</v>
      </c>
      <c r="G372">
        <v>31.638300000000001</v>
      </c>
      <c r="H372">
        <v>231.816</v>
      </c>
      <c r="I372">
        <v>21</v>
      </c>
      <c r="J372">
        <v>0</v>
      </c>
    </row>
    <row r="373" spans="1:10" x14ac:dyDescent="0.2">
      <c r="A373">
        <v>14</v>
      </c>
      <c r="B373">
        <v>1</v>
      </c>
      <c r="C373">
        <v>20</v>
      </c>
      <c r="D373">
        <v>8</v>
      </c>
      <c r="E373">
        <v>1</v>
      </c>
      <c r="F373">
        <v>229.8</v>
      </c>
      <c r="G373">
        <v>408.36900000000003</v>
      </c>
      <c r="H373">
        <v>192.62299999999999</v>
      </c>
      <c r="I373">
        <v>21</v>
      </c>
      <c r="J373">
        <v>1</v>
      </c>
    </row>
    <row r="374" spans="1:10" x14ac:dyDescent="0.2">
      <c r="A374">
        <v>15</v>
      </c>
      <c r="B374">
        <v>1</v>
      </c>
      <c r="C374">
        <v>25</v>
      </c>
      <c r="D374">
        <v>7</v>
      </c>
      <c r="E374">
        <v>1</v>
      </c>
      <c r="F374">
        <v>213.4</v>
      </c>
      <c r="G374">
        <v>80.228099999999998</v>
      </c>
      <c r="H374">
        <v>180.02600000000001</v>
      </c>
      <c r="I374">
        <v>32</v>
      </c>
      <c r="J374">
        <v>1</v>
      </c>
    </row>
    <row r="375" spans="1:10" x14ac:dyDescent="0.2">
      <c r="A375">
        <v>16</v>
      </c>
      <c r="B375">
        <v>1</v>
      </c>
      <c r="C375">
        <v>25</v>
      </c>
      <c r="D375">
        <v>23</v>
      </c>
      <c r="E375">
        <v>1</v>
      </c>
      <c r="F375">
        <v>226.6</v>
      </c>
      <c r="G375">
        <v>358.98500000000001</v>
      </c>
      <c r="H375">
        <v>146.43899999999999</v>
      </c>
      <c r="I375">
        <v>32</v>
      </c>
      <c r="J375">
        <v>0</v>
      </c>
    </row>
    <row r="376" spans="1:10" x14ac:dyDescent="0.2">
      <c r="A376">
        <v>17</v>
      </c>
      <c r="B376">
        <v>1</v>
      </c>
      <c r="C376">
        <v>25</v>
      </c>
      <c r="D376">
        <v>20</v>
      </c>
      <c r="E376">
        <v>1</v>
      </c>
      <c r="F376">
        <v>35.154000000000003</v>
      </c>
      <c r="G376">
        <v>229.8</v>
      </c>
      <c r="H376">
        <v>208.7</v>
      </c>
      <c r="I376">
        <v>27</v>
      </c>
      <c r="J376">
        <v>0</v>
      </c>
    </row>
    <row r="377" spans="1:10" x14ac:dyDescent="0.2">
      <c r="A377">
        <v>18</v>
      </c>
      <c r="B377">
        <v>1</v>
      </c>
      <c r="C377">
        <v>25</v>
      </c>
      <c r="D377">
        <v>24</v>
      </c>
      <c r="E377">
        <v>1</v>
      </c>
      <c r="F377">
        <v>404.79599999999999</v>
      </c>
      <c r="G377">
        <v>210.2</v>
      </c>
      <c r="H377">
        <v>180.542</v>
      </c>
      <c r="I377">
        <v>27</v>
      </c>
      <c r="J377">
        <v>0</v>
      </c>
    </row>
    <row r="378" spans="1:10" x14ac:dyDescent="0.2">
      <c r="A378">
        <v>19</v>
      </c>
      <c r="B378">
        <v>1</v>
      </c>
      <c r="C378">
        <v>30</v>
      </c>
      <c r="D378">
        <v>9</v>
      </c>
      <c r="E378">
        <v>1</v>
      </c>
      <c r="F378">
        <v>210.2</v>
      </c>
      <c r="G378">
        <v>35.292400000000001</v>
      </c>
      <c r="H378">
        <v>228.16200000000001</v>
      </c>
      <c r="I378">
        <v>32</v>
      </c>
      <c r="J378">
        <v>0</v>
      </c>
    </row>
    <row r="379" spans="1:10" x14ac:dyDescent="0.2">
      <c r="A379">
        <v>20</v>
      </c>
      <c r="B379">
        <v>1</v>
      </c>
      <c r="C379">
        <v>30</v>
      </c>
      <c r="D379">
        <v>14</v>
      </c>
      <c r="E379">
        <v>1</v>
      </c>
      <c r="F379">
        <v>229.8</v>
      </c>
      <c r="G379">
        <v>405.012</v>
      </c>
      <c r="H379">
        <v>189.26599999999999</v>
      </c>
      <c r="I379">
        <v>32</v>
      </c>
      <c r="J379">
        <v>0</v>
      </c>
    </row>
    <row r="380" spans="1:10" x14ac:dyDescent="0.2">
      <c r="A380">
        <v>21</v>
      </c>
      <c r="B380">
        <v>1</v>
      </c>
      <c r="C380">
        <v>30</v>
      </c>
      <c r="D380">
        <v>38</v>
      </c>
      <c r="E380">
        <v>1</v>
      </c>
      <c r="F380">
        <v>34.672499999999999</v>
      </c>
      <c r="G380">
        <v>229.8</v>
      </c>
      <c r="H380">
        <v>209.18199999999999</v>
      </c>
      <c r="I380">
        <v>32</v>
      </c>
      <c r="J380">
        <v>1</v>
      </c>
    </row>
    <row r="381" spans="1:10" x14ac:dyDescent="0.2">
      <c r="A381">
        <v>22</v>
      </c>
      <c r="B381">
        <v>1</v>
      </c>
      <c r="C381">
        <v>30</v>
      </c>
      <c r="D381">
        <v>15</v>
      </c>
      <c r="E381">
        <v>1</v>
      </c>
      <c r="F381">
        <v>405.197</v>
      </c>
      <c r="G381">
        <v>210.2</v>
      </c>
      <c r="H381">
        <v>180.94200000000001</v>
      </c>
      <c r="I381">
        <v>32</v>
      </c>
      <c r="J381">
        <v>0</v>
      </c>
    </row>
    <row r="382" spans="1:10" x14ac:dyDescent="0.2">
      <c r="A382">
        <v>23</v>
      </c>
      <c r="B382">
        <v>1</v>
      </c>
      <c r="C382">
        <v>35</v>
      </c>
      <c r="D382">
        <v>48</v>
      </c>
      <c r="E382">
        <v>1</v>
      </c>
      <c r="F382">
        <v>210.2</v>
      </c>
      <c r="G382">
        <v>195.46199999999999</v>
      </c>
      <c r="H382">
        <v>67.992400000000004</v>
      </c>
      <c r="I382">
        <v>57</v>
      </c>
      <c r="J382">
        <v>0</v>
      </c>
    </row>
    <row r="383" spans="1:10" x14ac:dyDescent="0.2">
      <c r="A383">
        <v>24</v>
      </c>
      <c r="B383">
        <v>1</v>
      </c>
      <c r="C383">
        <v>35</v>
      </c>
      <c r="D383">
        <v>19</v>
      </c>
      <c r="E383">
        <v>1</v>
      </c>
      <c r="F383">
        <v>229.8</v>
      </c>
      <c r="G383">
        <v>244.27099999999999</v>
      </c>
      <c r="H383">
        <v>28.524899999999999</v>
      </c>
      <c r="I383">
        <v>57</v>
      </c>
      <c r="J383">
        <v>1</v>
      </c>
    </row>
    <row r="384" spans="1:10" x14ac:dyDescent="0.2">
      <c r="A384">
        <v>25</v>
      </c>
      <c r="B384">
        <v>1</v>
      </c>
      <c r="C384">
        <v>40</v>
      </c>
      <c r="D384">
        <v>45</v>
      </c>
      <c r="E384">
        <v>1</v>
      </c>
      <c r="F384">
        <v>213.4</v>
      </c>
      <c r="G384">
        <v>188.23599999999999</v>
      </c>
      <c r="H384">
        <v>72.017700000000005</v>
      </c>
      <c r="I384">
        <v>57</v>
      </c>
      <c r="J384">
        <v>1</v>
      </c>
    </row>
    <row r="385" spans="1:10" x14ac:dyDescent="0.2">
      <c r="A385">
        <v>26</v>
      </c>
      <c r="B385">
        <v>1</v>
      </c>
      <c r="C385">
        <v>40</v>
      </c>
      <c r="D385">
        <v>19</v>
      </c>
      <c r="E385">
        <v>1</v>
      </c>
      <c r="F385">
        <v>226.6</v>
      </c>
      <c r="G385">
        <v>263.77300000000002</v>
      </c>
      <c r="H385">
        <v>51.227200000000003</v>
      </c>
      <c r="I385">
        <v>57</v>
      </c>
      <c r="J385">
        <v>0</v>
      </c>
    </row>
    <row r="386" spans="1:10" x14ac:dyDescent="0.2">
      <c r="A386">
        <v>27</v>
      </c>
      <c r="B386">
        <v>1</v>
      </c>
      <c r="C386">
        <v>40</v>
      </c>
      <c r="D386">
        <v>17</v>
      </c>
      <c r="E386">
        <v>1</v>
      </c>
      <c r="F386">
        <v>35.194699999999997</v>
      </c>
      <c r="G386">
        <v>229.8</v>
      </c>
      <c r="H386">
        <v>208.65899999999999</v>
      </c>
      <c r="I386">
        <v>42</v>
      </c>
      <c r="J386">
        <v>0</v>
      </c>
    </row>
    <row r="387" spans="1:10" x14ac:dyDescent="0.2">
      <c r="A387">
        <v>28</v>
      </c>
      <c r="B387">
        <v>1</v>
      </c>
      <c r="C387">
        <v>40</v>
      </c>
      <c r="D387">
        <v>24</v>
      </c>
      <c r="E387">
        <v>1</v>
      </c>
      <c r="F387">
        <v>404.86599999999999</v>
      </c>
      <c r="G387">
        <v>210.2</v>
      </c>
      <c r="H387">
        <v>180.61099999999999</v>
      </c>
      <c r="I387">
        <v>42</v>
      </c>
      <c r="J387">
        <v>0</v>
      </c>
    </row>
    <row r="388" spans="1:10" x14ac:dyDescent="0.2">
      <c r="A388">
        <v>29</v>
      </c>
      <c r="B388">
        <v>1</v>
      </c>
      <c r="C388">
        <v>45</v>
      </c>
      <c r="D388">
        <v>47</v>
      </c>
      <c r="E388">
        <v>1</v>
      </c>
      <c r="F388">
        <v>210.2</v>
      </c>
      <c r="G388">
        <v>128.88300000000001</v>
      </c>
      <c r="H388">
        <v>134.572</v>
      </c>
      <c r="I388">
        <v>57</v>
      </c>
      <c r="J388">
        <v>0</v>
      </c>
    </row>
    <row r="389" spans="1:10" x14ac:dyDescent="0.2">
      <c r="A389">
        <v>30</v>
      </c>
      <c r="B389">
        <v>1</v>
      </c>
      <c r="C389">
        <v>45</v>
      </c>
      <c r="D389">
        <v>21</v>
      </c>
      <c r="E389">
        <v>1</v>
      </c>
      <c r="F389">
        <v>229.8</v>
      </c>
      <c r="G389">
        <v>307.96800000000002</v>
      </c>
      <c r="H389">
        <v>92.221699999999998</v>
      </c>
      <c r="I389">
        <v>57</v>
      </c>
      <c r="J389">
        <v>0</v>
      </c>
    </row>
    <row r="390" spans="1:10" x14ac:dyDescent="0.2">
      <c r="A390">
        <v>31</v>
      </c>
      <c r="B390">
        <v>1</v>
      </c>
      <c r="C390">
        <v>45</v>
      </c>
      <c r="D390">
        <v>15</v>
      </c>
      <c r="E390">
        <v>1</v>
      </c>
      <c r="F390">
        <v>34.806100000000001</v>
      </c>
      <c r="G390">
        <v>229.8</v>
      </c>
      <c r="H390">
        <v>209.048</v>
      </c>
      <c r="I390">
        <v>47</v>
      </c>
      <c r="J390">
        <v>1</v>
      </c>
    </row>
    <row r="391" spans="1:10" x14ac:dyDescent="0.2">
      <c r="A391">
        <v>32</v>
      </c>
      <c r="B391">
        <v>1</v>
      </c>
      <c r="C391">
        <v>45</v>
      </c>
      <c r="D391">
        <v>11</v>
      </c>
      <c r="E391">
        <v>1</v>
      </c>
      <c r="F391">
        <v>405.09800000000001</v>
      </c>
      <c r="G391">
        <v>210.2</v>
      </c>
      <c r="H391">
        <v>180.84399999999999</v>
      </c>
      <c r="I391">
        <v>47</v>
      </c>
      <c r="J391">
        <v>0</v>
      </c>
    </row>
    <row r="392" spans="1:10" x14ac:dyDescent="0.2">
      <c r="A392">
        <v>33</v>
      </c>
      <c r="B392">
        <v>1</v>
      </c>
      <c r="C392">
        <v>50</v>
      </c>
      <c r="D392">
        <v>43</v>
      </c>
      <c r="E392">
        <v>1</v>
      </c>
      <c r="F392">
        <v>210.2</v>
      </c>
      <c r="G392">
        <v>79.430499999999995</v>
      </c>
      <c r="H392">
        <v>184.024</v>
      </c>
      <c r="I392">
        <v>57</v>
      </c>
      <c r="J392">
        <v>0</v>
      </c>
    </row>
    <row r="393" spans="1:10" x14ac:dyDescent="0.2">
      <c r="A393">
        <v>34</v>
      </c>
      <c r="B393">
        <v>1</v>
      </c>
      <c r="C393">
        <v>50</v>
      </c>
      <c r="D393">
        <v>11</v>
      </c>
      <c r="E393">
        <v>1</v>
      </c>
      <c r="F393">
        <v>229.8</v>
      </c>
      <c r="G393">
        <v>360.10599999999999</v>
      </c>
      <c r="H393">
        <v>144.36000000000001</v>
      </c>
      <c r="I393">
        <v>57</v>
      </c>
      <c r="J393">
        <v>1</v>
      </c>
    </row>
    <row r="394" spans="1:10" x14ac:dyDescent="0.2">
      <c r="A394">
        <v>35</v>
      </c>
      <c r="B394">
        <v>1</v>
      </c>
      <c r="C394">
        <v>55</v>
      </c>
      <c r="D394">
        <v>7</v>
      </c>
      <c r="E394">
        <v>1</v>
      </c>
      <c r="F394">
        <v>210.2</v>
      </c>
      <c r="G394">
        <v>35.1751</v>
      </c>
      <c r="H394">
        <v>228.279</v>
      </c>
      <c r="I394">
        <v>57</v>
      </c>
      <c r="J394">
        <v>1</v>
      </c>
    </row>
    <row r="395" spans="1:10" x14ac:dyDescent="0.2">
      <c r="A395">
        <v>36</v>
      </c>
      <c r="B395">
        <v>1</v>
      </c>
      <c r="C395">
        <v>55</v>
      </c>
      <c r="D395">
        <v>18</v>
      </c>
      <c r="E395">
        <v>1</v>
      </c>
      <c r="F395">
        <v>229.8</v>
      </c>
      <c r="G395">
        <v>404.94600000000003</v>
      </c>
      <c r="H395">
        <v>189.2</v>
      </c>
      <c r="I395">
        <v>57</v>
      </c>
      <c r="J395">
        <v>0</v>
      </c>
    </row>
    <row r="396" spans="1:10" x14ac:dyDescent="0.2">
      <c r="A396">
        <v>37</v>
      </c>
      <c r="B396">
        <v>1</v>
      </c>
      <c r="C396">
        <v>55</v>
      </c>
      <c r="D396">
        <v>31</v>
      </c>
      <c r="E396">
        <v>1</v>
      </c>
      <c r="F396">
        <v>35.337200000000003</v>
      </c>
      <c r="G396">
        <v>229.8</v>
      </c>
      <c r="H396">
        <v>208.517</v>
      </c>
      <c r="I396">
        <v>57</v>
      </c>
      <c r="J396">
        <v>0</v>
      </c>
    </row>
    <row r="397" spans="1:10" x14ac:dyDescent="0.2">
      <c r="A397">
        <v>38</v>
      </c>
      <c r="B397">
        <v>1</v>
      </c>
      <c r="C397">
        <v>55</v>
      </c>
      <c r="D397">
        <v>16</v>
      </c>
      <c r="E397">
        <v>1</v>
      </c>
      <c r="F397">
        <v>404.91500000000002</v>
      </c>
      <c r="G397">
        <v>210.2</v>
      </c>
      <c r="H397">
        <v>180.66</v>
      </c>
      <c r="I397">
        <v>57</v>
      </c>
      <c r="J397">
        <v>0</v>
      </c>
    </row>
    <row r="398" spans="1:10" x14ac:dyDescent="0.2">
      <c r="A398">
        <v>39</v>
      </c>
      <c r="B398">
        <v>1</v>
      </c>
      <c r="C398">
        <v>60</v>
      </c>
      <c r="D398">
        <v>35</v>
      </c>
      <c r="E398">
        <v>1</v>
      </c>
      <c r="F398">
        <v>213.4</v>
      </c>
      <c r="G398">
        <v>192.048</v>
      </c>
      <c r="H398">
        <v>68.206500000000005</v>
      </c>
      <c r="I398">
        <v>82</v>
      </c>
      <c r="J398">
        <v>0</v>
      </c>
    </row>
    <row r="399" spans="1:10" x14ac:dyDescent="0.2">
      <c r="A399">
        <v>40</v>
      </c>
      <c r="B399">
        <v>1</v>
      </c>
      <c r="C399">
        <v>60</v>
      </c>
      <c r="D399">
        <v>15</v>
      </c>
      <c r="E399">
        <v>1</v>
      </c>
      <c r="F399">
        <v>229.8</v>
      </c>
      <c r="G399">
        <v>259.05200000000002</v>
      </c>
      <c r="H399">
        <v>43.3065</v>
      </c>
      <c r="I399">
        <v>82</v>
      </c>
      <c r="J399">
        <v>0</v>
      </c>
    </row>
    <row r="400" spans="1:10" x14ac:dyDescent="0.2">
      <c r="A400">
        <v>41</v>
      </c>
      <c r="B400">
        <v>1</v>
      </c>
      <c r="C400">
        <v>60</v>
      </c>
      <c r="D400">
        <v>18</v>
      </c>
      <c r="E400">
        <v>1</v>
      </c>
      <c r="F400">
        <v>34.765300000000003</v>
      </c>
      <c r="G400">
        <v>229.8</v>
      </c>
      <c r="H400">
        <v>209.089</v>
      </c>
      <c r="I400">
        <v>62</v>
      </c>
      <c r="J400">
        <v>1</v>
      </c>
    </row>
    <row r="401" spans="1:10" x14ac:dyDescent="0.2">
      <c r="A401">
        <v>42</v>
      </c>
      <c r="B401">
        <v>1</v>
      </c>
      <c r="C401">
        <v>60</v>
      </c>
      <c r="D401">
        <v>13</v>
      </c>
      <c r="E401">
        <v>1</v>
      </c>
      <c r="F401">
        <v>405.18599999999998</v>
      </c>
      <c r="G401">
        <v>210.2</v>
      </c>
      <c r="H401">
        <v>180.93199999999999</v>
      </c>
      <c r="I401">
        <v>62</v>
      </c>
      <c r="J401">
        <v>0</v>
      </c>
    </row>
    <row r="402" spans="1:10" x14ac:dyDescent="0.2">
      <c r="A402">
        <v>43</v>
      </c>
      <c r="B402">
        <v>1</v>
      </c>
      <c r="C402">
        <v>65</v>
      </c>
      <c r="D402">
        <v>22</v>
      </c>
      <c r="E402">
        <v>1</v>
      </c>
      <c r="F402">
        <v>210.2</v>
      </c>
      <c r="G402">
        <v>171.637</v>
      </c>
      <c r="H402">
        <v>91.817499999999995</v>
      </c>
      <c r="I402">
        <v>82</v>
      </c>
      <c r="J402">
        <v>0</v>
      </c>
    </row>
    <row r="403" spans="1:10" x14ac:dyDescent="0.2">
      <c r="A403">
        <v>44</v>
      </c>
      <c r="B403">
        <v>1</v>
      </c>
      <c r="C403">
        <v>65</v>
      </c>
      <c r="D403">
        <v>15</v>
      </c>
      <c r="E403">
        <v>1</v>
      </c>
      <c r="F403">
        <v>229.8</v>
      </c>
      <c r="G403">
        <v>273.678</v>
      </c>
      <c r="H403">
        <v>57.932000000000002</v>
      </c>
      <c r="I403">
        <v>82</v>
      </c>
      <c r="J403">
        <v>1</v>
      </c>
    </row>
    <row r="404" spans="1:10" x14ac:dyDescent="0.2">
      <c r="A404">
        <v>45</v>
      </c>
      <c r="B404">
        <v>1</v>
      </c>
      <c r="C404">
        <v>70</v>
      </c>
      <c r="D404">
        <v>37</v>
      </c>
      <c r="E404">
        <v>1</v>
      </c>
      <c r="F404">
        <v>213.4</v>
      </c>
      <c r="G404">
        <v>133</v>
      </c>
      <c r="H404">
        <v>127.255</v>
      </c>
      <c r="I404">
        <v>82</v>
      </c>
      <c r="J404">
        <v>1</v>
      </c>
    </row>
    <row r="405" spans="1:10" x14ac:dyDescent="0.2">
      <c r="A405">
        <v>46</v>
      </c>
      <c r="B405">
        <v>1</v>
      </c>
      <c r="C405">
        <v>70</v>
      </c>
      <c r="D405">
        <v>15</v>
      </c>
      <c r="E405">
        <v>1</v>
      </c>
      <c r="F405">
        <v>226.6</v>
      </c>
      <c r="G405">
        <v>319.68900000000002</v>
      </c>
      <c r="H405">
        <v>107.143</v>
      </c>
      <c r="I405">
        <v>82</v>
      </c>
      <c r="J405">
        <v>0</v>
      </c>
    </row>
    <row r="406" spans="1:10" x14ac:dyDescent="0.2">
      <c r="A406">
        <v>47</v>
      </c>
      <c r="B406">
        <v>1</v>
      </c>
      <c r="C406">
        <v>70</v>
      </c>
      <c r="D406">
        <v>27</v>
      </c>
      <c r="E406">
        <v>1</v>
      </c>
      <c r="F406">
        <v>35.190899999999999</v>
      </c>
      <c r="G406">
        <v>229.8</v>
      </c>
      <c r="H406">
        <v>208.66300000000001</v>
      </c>
      <c r="I406">
        <v>72</v>
      </c>
      <c r="J406">
        <v>0</v>
      </c>
    </row>
    <row r="407" spans="1:10" x14ac:dyDescent="0.2">
      <c r="A407">
        <v>48</v>
      </c>
      <c r="B407">
        <v>1</v>
      </c>
      <c r="C407">
        <v>70</v>
      </c>
      <c r="D407">
        <v>19</v>
      </c>
      <c r="E407">
        <v>1</v>
      </c>
      <c r="F407">
        <v>404.88799999999998</v>
      </c>
      <c r="G407">
        <v>210.2</v>
      </c>
      <c r="H407">
        <v>180.63399999999999</v>
      </c>
      <c r="I407">
        <v>72</v>
      </c>
      <c r="J407">
        <v>0</v>
      </c>
    </row>
    <row r="408" spans="1:10" x14ac:dyDescent="0.2">
      <c r="A408">
        <v>49</v>
      </c>
      <c r="B408">
        <v>1</v>
      </c>
      <c r="C408">
        <v>75</v>
      </c>
      <c r="D408">
        <v>23</v>
      </c>
      <c r="E408">
        <v>1</v>
      </c>
      <c r="F408">
        <v>210.2</v>
      </c>
      <c r="G408">
        <v>76.910300000000007</v>
      </c>
      <c r="H408">
        <v>186.54400000000001</v>
      </c>
      <c r="I408">
        <v>82</v>
      </c>
      <c r="J408">
        <v>0</v>
      </c>
    </row>
    <row r="409" spans="1:10" x14ac:dyDescent="0.2">
      <c r="A409">
        <v>50</v>
      </c>
      <c r="B409">
        <v>1</v>
      </c>
      <c r="C409">
        <v>75</v>
      </c>
      <c r="D409">
        <v>16</v>
      </c>
      <c r="E409">
        <v>1</v>
      </c>
      <c r="F409">
        <v>229.8</v>
      </c>
      <c r="G409">
        <v>361.68599999999998</v>
      </c>
      <c r="H409">
        <v>145.94</v>
      </c>
      <c r="I409">
        <v>82</v>
      </c>
      <c r="J409">
        <v>0</v>
      </c>
    </row>
    <row r="410" spans="1:10" x14ac:dyDescent="0.2">
      <c r="A410">
        <v>51</v>
      </c>
      <c r="B410">
        <v>1</v>
      </c>
      <c r="C410">
        <v>75</v>
      </c>
      <c r="D410">
        <v>21</v>
      </c>
      <c r="E410">
        <v>1</v>
      </c>
      <c r="F410">
        <v>34.700699999999998</v>
      </c>
      <c r="G410">
        <v>229.8</v>
      </c>
      <c r="H410">
        <v>209.15299999999999</v>
      </c>
      <c r="I410">
        <v>77</v>
      </c>
      <c r="J410">
        <v>1</v>
      </c>
    </row>
    <row r="411" spans="1:10" x14ac:dyDescent="0.2">
      <c r="A411">
        <v>52</v>
      </c>
      <c r="B411">
        <v>1</v>
      </c>
      <c r="C411">
        <v>75</v>
      </c>
      <c r="D411">
        <v>35</v>
      </c>
      <c r="E411">
        <v>1</v>
      </c>
      <c r="F411">
        <v>405.31</v>
      </c>
      <c r="G411">
        <v>210.2</v>
      </c>
      <c r="H411">
        <v>181.05600000000001</v>
      </c>
      <c r="I411">
        <v>77</v>
      </c>
      <c r="J411">
        <v>0</v>
      </c>
    </row>
    <row r="412" spans="1:10" x14ac:dyDescent="0.2">
      <c r="A412">
        <v>53</v>
      </c>
      <c r="B412">
        <v>1</v>
      </c>
      <c r="C412">
        <v>80</v>
      </c>
      <c r="D412">
        <v>21</v>
      </c>
      <c r="E412">
        <v>1</v>
      </c>
      <c r="F412">
        <v>210.2</v>
      </c>
      <c r="G412">
        <v>34.863599999999998</v>
      </c>
      <c r="H412">
        <v>228.59100000000001</v>
      </c>
      <c r="I412">
        <v>82</v>
      </c>
      <c r="J412">
        <v>0</v>
      </c>
    </row>
    <row r="413" spans="1:10" x14ac:dyDescent="0.2">
      <c r="A413">
        <v>54</v>
      </c>
      <c r="B413">
        <v>1</v>
      </c>
      <c r="C413">
        <v>80</v>
      </c>
      <c r="D413">
        <v>11</v>
      </c>
      <c r="E413">
        <v>1</v>
      </c>
      <c r="F413">
        <v>229.8</v>
      </c>
      <c r="G413">
        <v>404.81400000000002</v>
      </c>
      <c r="H413">
        <v>189.06800000000001</v>
      </c>
      <c r="I413">
        <v>82</v>
      </c>
      <c r="J413">
        <v>1</v>
      </c>
    </row>
    <row r="414" spans="1:10" x14ac:dyDescent="0.2">
      <c r="A414">
        <v>55</v>
      </c>
      <c r="B414">
        <v>1</v>
      </c>
      <c r="C414">
        <v>85</v>
      </c>
      <c r="D414">
        <v>23</v>
      </c>
      <c r="E414">
        <v>1</v>
      </c>
      <c r="F414">
        <v>213.4</v>
      </c>
      <c r="G414">
        <v>173.595</v>
      </c>
      <c r="H414">
        <v>86.659300000000002</v>
      </c>
      <c r="I414">
        <v>112</v>
      </c>
      <c r="J414">
        <v>1</v>
      </c>
    </row>
    <row r="415" spans="1:10" x14ac:dyDescent="0.2">
      <c r="A415">
        <v>56</v>
      </c>
      <c r="B415">
        <v>1</v>
      </c>
      <c r="C415">
        <v>85</v>
      </c>
      <c r="D415">
        <v>16</v>
      </c>
      <c r="E415">
        <v>1</v>
      </c>
      <c r="F415">
        <v>226.6</v>
      </c>
      <c r="G415">
        <v>219.232</v>
      </c>
      <c r="H415">
        <v>27.8218</v>
      </c>
      <c r="I415">
        <v>112</v>
      </c>
      <c r="J415">
        <v>0</v>
      </c>
    </row>
    <row r="416" spans="1:10" x14ac:dyDescent="0.2">
      <c r="A416">
        <v>57</v>
      </c>
      <c r="B416">
        <v>1</v>
      </c>
      <c r="C416">
        <v>85</v>
      </c>
      <c r="D416">
        <v>20</v>
      </c>
      <c r="E416">
        <v>1</v>
      </c>
      <c r="F416">
        <v>35.344900000000003</v>
      </c>
      <c r="G416">
        <v>229.8</v>
      </c>
      <c r="H416">
        <v>208.50899999999999</v>
      </c>
      <c r="I416">
        <v>87</v>
      </c>
      <c r="J416">
        <v>0</v>
      </c>
    </row>
    <row r="417" spans="1:10" x14ac:dyDescent="0.2">
      <c r="A417">
        <v>58</v>
      </c>
      <c r="B417">
        <v>1</v>
      </c>
      <c r="C417">
        <v>85</v>
      </c>
      <c r="D417">
        <v>18</v>
      </c>
      <c r="E417">
        <v>1</v>
      </c>
      <c r="F417">
        <v>404.91800000000001</v>
      </c>
      <c r="G417">
        <v>210.2</v>
      </c>
      <c r="H417">
        <v>180.66399999999999</v>
      </c>
      <c r="I417">
        <v>87</v>
      </c>
      <c r="J417">
        <v>0</v>
      </c>
    </row>
    <row r="418" spans="1:10" x14ac:dyDescent="0.2">
      <c r="A418">
        <v>59</v>
      </c>
      <c r="B418">
        <v>1</v>
      </c>
      <c r="C418">
        <v>90</v>
      </c>
      <c r="D418">
        <v>19</v>
      </c>
      <c r="E418">
        <v>1</v>
      </c>
      <c r="F418">
        <v>210.2</v>
      </c>
      <c r="G418">
        <v>166.072</v>
      </c>
      <c r="H418">
        <v>97.382000000000005</v>
      </c>
      <c r="I418">
        <v>112</v>
      </c>
      <c r="J418">
        <v>0</v>
      </c>
    </row>
    <row r="419" spans="1:10" x14ac:dyDescent="0.2">
      <c r="A419">
        <v>60</v>
      </c>
      <c r="B419">
        <v>1</v>
      </c>
      <c r="C419">
        <v>90</v>
      </c>
      <c r="D419">
        <v>10</v>
      </c>
      <c r="E419">
        <v>1</v>
      </c>
      <c r="F419">
        <v>229.8</v>
      </c>
      <c r="G419">
        <v>233.251</v>
      </c>
      <c r="H419">
        <v>17.504899999999999</v>
      </c>
      <c r="I419">
        <v>112</v>
      </c>
      <c r="J419">
        <v>0</v>
      </c>
    </row>
    <row r="420" spans="1:10" x14ac:dyDescent="0.2">
      <c r="A420">
        <v>61</v>
      </c>
      <c r="B420">
        <v>1</v>
      </c>
      <c r="C420">
        <v>90</v>
      </c>
      <c r="D420">
        <v>19</v>
      </c>
      <c r="E420">
        <v>1</v>
      </c>
      <c r="F420">
        <v>34.702100000000002</v>
      </c>
      <c r="G420">
        <v>229.8</v>
      </c>
      <c r="H420">
        <v>209.15199999999999</v>
      </c>
      <c r="I420">
        <v>92</v>
      </c>
      <c r="J420">
        <v>1</v>
      </c>
    </row>
    <row r="421" spans="1:10" x14ac:dyDescent="0.2">
      <c r="A421">
        <v>62</v>
      </c>
      <c r="B421">
        <v>1</v>
      </c>
      <c r="C421">
        <v>90</v>
      </c>
      <c r="D421">
        <v>35</v>
      </c>
      <c r="E421">
        <v>1</v>
      </c>
      <c r="F421">
        <v>405.404</v>
      </c>
      <c r="G421">
        <v>210.2</v>
      </c>
      <c r="H421">
        <v>181.15</v>
      </c>
      <c r="I421">
        <v>92</v>
      </c>
      <c r="J421">
        <v>0</v>
      </c>
    </row>
    <row r="422" spans="1:10" x14ac:dyDescent="0.2">
      <c r="A422">
        <v>63</v>
      </c>
      <c r="B422">
        <v>1</v>
      </c>
      <c r="C422">
        <v>95</v>
      </c>
      <c r="D422">
        <v>17</v>
      </c>
      <c r="E422">
        <v>1</v>
      </c>
      <c r="F422">
        <v>210.2</v>
      </c>
      <c r="G422">
        <v>157.292</v>
      </c>
      <c r="H422">
        <v>106.16200000000001</v>
      </c>
      <c r="I422">
        <v>112</v>
      </c>
      <c r="J422">
        <v>0</v>
      </c>
    </row>
    <row r="423" spans="1:10" x14ac:dyDescent="0.2">
      <c r="A423">
        <v>64</v>
      </c>
      <c r="B423">
        <v>1</v>
      </c>
      <c r="C423">
        <v>95</v>
      </c>
      <c r="D423">
        <v>14</v>
      </c>
      <c r="E423">
        <v>1</v>
      </c>
      <c r="F423">
        <v>229.8</v>
      </c>
      <c r="G423">
        <v>253.18</v>
      </c>
      <c r="H423">
        <v>37.4345</v>
      </c>
      <c r="I423">
        <v>112</v>
      </c>
      <c r="J423">
        <v>1</v>
      </c>
    </row>
    <row r="424" spans="1:10" x14ac:dyDescent="0.2">
      <c r="A424">
        <v>65</v>
      </c>
      <c r="B424">
        <v>1</v>
      </c>
      <c r="C424">
        <v>100</v>
      </c>
      <c r="D424">
        <v>23</v>
      </c>
      <c r="E424">
        <v>1</v>
      </c>
      <c r="F424">
        <v>213.4</v>
      </c>
      <c r="G424">
        <v>130.21100000000001</v>
      </c>
      <c r="H424">
        <v>130.04400000000001</v>
      </c>
      <c r="I424">
        <v>112</v>
      </c>
      <c r="J424">
        <v>1</v>
      </c>
    </row>
    <row r="425" spans="1:10" x14ac:dyDescent="0.2">
      <c r="A425">
        <v>66</v>
      </c>
      <c r="B425">
        <v>1</v>
      </c>
      <c r="C425">
        <v>100</v>
      </c>
      <c r="D425">
        <v>26</v>
      </c>
      <c r="E425">
        <v>1</v>
      </c>
      <c r="F425">
        <v>226.6</v>
      </c>
      <c r="G425">
        <v>321.07900000000001</v>
      </c>
      <c r="H425">
        <v>108.533</v>
      </c>
      <c r="I425">
        <v>112</v>
      </c>
      <c r="J425">
        <v>0</v>
      </c>
    </row>
    <row r="426" spans="1:10" x14ac:dyDescent="0.2">
      <c r="A426">
        <v>67</v>
      </c>
      <c r="B426">
        <v>1</v>
      </c>
      <c r="C426">
        <v>100</v>
      </c>
      <c r="D426">
        <v>13</v>
      </c>
      <c r="E426">
        <v>1</v>
      </c>
      <c r="F426">
        <v>35.1023</v>
      </c>
      <c r="G426">
        <v>229.8</v>
      </c>
      <c r="H426">
        <v>208.75200000000001</v>
      </c>
      <c r="I426">
        <v>102</v>
      </c>
      <c r="J426">
        <v>0</v>
      </c>
    </row>
    <row r="427" spans="1:10" x14ac:dyDescent="0.2">
      <c r="A427">
        <v>68</v>
      </c>
      <c r="B427">
        <v>1</v>
      </c>
      <c r="C427">
        <v>100</v>
      </c>
      <c r="D427">
        <v>12</v>
      </c>
      <c r="E427">
        <v>1</v>
      </c>
      <c r="F427">
        <v>404.82900000000001</v>
      </c>
      <c r="G427">
        <v>210.2</v>
      </c>
      <c r="H427">
        <v>180.57400000000001</v>
      </c>
      <c r="I427">
        <v>102</v>
      </c>
      <c r="J427">
        <v>0</v>
      </c>
    </row>
    <row r="428" spans="1:10" x14ac:dyDescent="0.2">
      <c r="A428">
        <v>69</v>
      </c>
      <c r="B428">
        <v>1</v>
      </c>
      <c r="C428">
        <v>105</v>
      </c>
      <c r="D428">
        <v>20</v>
      </c>
      <c r="E428">
        <v>1</v>
      </c>
      <c r="F428">
        <v>210.2</v>
      </c>
      <c r="G428">
        <v>80.683599999999998</v>
      </c>
      <c r="H428">
        <v>182.77099999999999</v>
      </c>
      <c r="I428">
        <v>112</v>
      </c>
      <c r="J428">
        <v>0</v>
      </c>
    </row>
    <row r="429" spans="1:10" x14ac:dyDescent="0.2">
      <c r="A429">
        <v>70</v>
      </c>
      <c r="B429">
        <v>1</v>
      </c>
      <c r="C429">
        <v>105</v>
      </c>
      <c r="D429">
        <v>26</v>
      </c>
      <c r="E429">
        <v>1</v>
      </c>
      <c r="F429">
        <v>229.8</v>
      </c>
      <c r="G429">
        <v>360.64100000000002</v>
      </c>
      <c r="H429">
        <v>144.89500000000001</v>
      </c>
      <c r="I429">
        <v>112</v>
      </c>
      <c r="J429">
        <v>0</v>
      </c>
    </row>
    <row r="430" spans="1:10" x14ac:dyDescent="0.2">
      <c r="A430">
        <v>71</v>
      </c>
      <c r="B430">
        <v>1</v>
      </c>
      <c r="C430">
        <v>105</v>
      </c>
      <c r="D430">
        <v>15</v>
      </c>
      <c r="E430">
        <v>1</v>
      </c>
      <c r="F430">
        <v>34.560699999999997</v>
      </c>
      <c r="G430">
        <v>229.8</v>
      </c>
      <c r="H430">
        <v>209.29400000000001</v>
      </c>
      <c r="I430">
        <v>107</v>
      </c>
      <c r="J430">
        <v>1</v>
      </c>
    </row>
    <row r="431" spans="1:10" x14ac:dyDescent="0.2">
      <c r="A431">
        <v>72</v>
      </c>
      <c r="B431">
        <v>1</v>
      </c>
      <c r="C431">
        <v>105</v>
      </c>
      <c r="D431">
        <v>25</v>
      </c>
      <c r="E431">
        <v>1</v>
      </c>
      <c r="F431">
        <v>405.197</v>
      </c>
      <c r="G431">
        <v>210.2</v>
      </c>
      <c r="H431">
        <v>180.94300000000001</v>
      </c>
      <c r="I431">
        <v>107</v>
      </c>
      <c r="J431">
        <v>0</v>
      </c>
    </row>
    <row r="432" spans="1:10" x14ac:dyDescent="0.2">
      <c r="A432">
        <v>73</v>
      </c>
      <c r="B432">
        <v>1</v>
      </c>
      <c r="C432">
        <v>110</v>
      </c>
      <c r="D432">
        <v>20</v>
      </c>
      <c r="E432">
        <v>1</v>
      </c>
      <c r="F432">
        <v>210.2</v>
      </c>
      <c r="G432">
        <v>35.118899999999996</v>
      </c>
      <c r="H432">
        <v>228.33500000000001</v>
      </c>
      <c r="I432">
        <v>112</v>
      </c>
      <c r="J432">
        <v>0</v>
      </c>
    </row>
    <row r="433" spans="1:10" x14ac:dyDescent="0.2">
      <c r="A433">
        <v>74</v>
      </c>
      <c r="B433">
        <v>1</v>
      </c>
      <c r="C433">
        <v>110</v>
      </c>
      <c r="D433">
        <v>13</v>
      </c>
      <c r="E433">
        <v>1</v>
      </c>
      <c r="F433">
        <v>229.8</v>
      </c>
      <c r="G433">
        <v>404.733</v>
      </c>
      <c r="H433">
        <v>188.98699999999999</v>
      </c>
      <c r="I433">
        <v>112</v>
      </c>
      <c r="J433">
        <v>1</v>
      </c>
    </row>
    <row r="434" spans="1:10" x14ac:dyDescent="0.2">
      <c r="A434">
        <v>75</v>
      </c>
      <c r="B434">
        <v>1</v>
      </c>
      <c r="C434">
        <v>115</v>
      </c>
      <c r="D434">
        <v>13</v>
      </c>
      <c r="E434">
        <v>1</v>
      </c>
      <c r="F434">
        <v>213.744</v>
      </c>
      <c r="G434">
        <v>223.41</v>
      </c>
      <c r="H434">
        <v>36.500300000000003</v>
      </c>
      <c r="I434">
        <v>162</v>
      </c>
      <c r="J434">
        <v>1</v>
      </c>
    </row>
    <row r="435" spans="1:10" x14ac:dyDescent="0.2">
      <c r="A435">
        <v>76</v>
      </c>
      <c r="B435">
        <v>1</v>
      </c>
      <c r="C435">
        <v>115</v>
      </c>
      <c r="D435">
        <v>18</v>
      </c>
      <c r="E435">
        <v>1</v>
      </c>
      <c r="F435">
        <v>226.6</v>
      </c>
      <c r="G435">
        <v>243.90199999999999</v>
      </c>
      <c r="H435">
        <v>31.356200000000001</v>
      </c>
      <c r="I435">
        <v>162</v>
      </c>
      <c r="J435">
        <v>0</v>
      </c>
    </row>
    <row r="436" spans="1:10" x14ac:dyDescent="0.2">
      <c r="A436">
        <v>77</v>
      </c>
      <c r="B436">
        <v>1</v>
      </c>
      <c r="C436">
        <v>115</v>
      </c>
      <c r="D436">
        <v>12</v>
      </c>
      <c r="E436">
        <v>1</v>
      </c>
      <c r="F436">
        <v>35.135199999999998</v>
      </c>
      <c r="G436">
        <v>229.8</v>
      </c>
      <c r="H436">
        <v>208.71899999999999</v>
      </c>
      <c r="I436">
        <v>117</v>
      </c>
      <c r="J436">
        <v>0</v>
      </c>
    </row>
    <row r="437" spans="1:10" x14ac:dyDescent="0.2">
      <c r="A437">
        <v>78</v>
      </c>
      <c r="B437">
        <v>1</v>
      </c>
      <c r="C437">
        <v>115</v>
      </c>
      <c r="D437">
        <v>13</v>
      </c>
      <c r="E437">
        <v>1</v>
      </c>
      <c r="F437">
        <v>404.77100000000002</v>
      </c>
      <c r="G437">
        <v>210.2</v>
      </c>
      <c r="H437">
        <v>180.51599999999999</v>
      </c>
      <c r="I437">
        <v>117</v>
      </c>
      <c r="J437">
        <v>0</v>
      </c>
    </row>
    <row r="438" spans="1:10" x14ac:dyDescent="0.2">
      <c r="A438">
        <v>79</v>
      </c>
      <c r="B438">
        <v>1</v>
      </c>
      <c r="C438">
        <v>120</v>
      </c>
      <c r="D438">
        <v>11</v>
      </c>
      <c r="E438">
        <v>1</v>
      </c>
      <c r="F438">
        <v>210.2</v>
      </c>
      <c r="G438">
        <v>209.489</v>
      </c>
      <c r="H438">
        <v>53.965499999999999</v>
      </c>
      <c r="I438">
        <v>162</v>
      </c>
      <c r="J438">
        <v>0</v>
      </c>
    </row>
    <row r="439" spans="1:10" x14ac:dyDescent="0.2">
      <c r="A439">
        <v>80</v>
      </c>
      <c r="B439">
        <v>1</v>
      </c>
      <c r="C439">
        <v>120</v>
      </c>
      <c r="D439">
        <v>18</v>
      </c>
      <c r="E439">
        <v>1</v>
      </c>
      <c r="F439">
        <v>229.8</v>
      </c>
      <c r="G439">
        <v>243.90199999999999</v>
      </c>
      <c r="H439">
        <v>28.156199999999998</v>
      </c>
      <c r="I439">
        <v>162</v>
      </c>
      <c r="J439">
        <v>0</v>
      </c>
    </row>
    <row r="440" spans="1:10" x14ac:dyDescent="0.2">
      <c r="A440">
        <v>81</v>
      </c>
      <c r="B440">
        <v>1</v>
      </c>
      <c r="C440">
        <v>120</v>
      </c>
      <c r="D440">
        <v>12</v>
      </c>
      <c r="E440">
        <v>1</v>
      </c>
      <c r="F440">
        <v>34.814999999999998</v>
      </c>
      <c r="G440">
        <v>229.8</v>
      </c>
      <c r="H440">
        <v>209.03899999999999</v>
      </c>
      <c r="I440">
        <v>122</v>
      </c>
      <c r="J440">
        <v>1</v>
      </c>
    </row>
    <row r="441" spans="1:10" x14ac:dyDescent="0.2">
      <c r="A441">
        <v>82</v>
      </c>
      <c r="B441">
        <v>1</v>
      </c>
      <c r="C441">
        <v>120</v>
      </c>
      <c r="D441">
        <v>20</v>
      </c>
      <c r="E441">
        <v>1</v>
      </c>
      <c r="F441">
        <v>405.31200000000001</v>
      </c>
      <c r="G441">
        <v>210.2</v>
      </c>
      <c r="H441">
        <v>181.05799999999999</v>
      </c>
      <c r="I441">
        <v>122</v>
      </c>
      <c r="J441">
        <v>0</v>
      </c>
    </row>
    <row r="442" spans="1:10" x14ac:dyDescent="0.2">
      <c r="A442">
        <v>83</v>
      </c>
      <c r="B442">
        <v>1</v>
      </c>
      <c r="C442">
        <v>125</v>
      </c>
      <c r="D442">
        <v>16</v>
      </c>
      <c r="E442">
        <v>1</v>
      </c>
      <c r="F442">
        <v>210.2</v>
      </c>
      <c r="G442">
        <v>191.03200000000001</v>
      </c>
      <c r="H442">
        <v>72.422399999999996</v>
      </c>
      <c r="I442">
        <v>162</v>
      </c>
      <c r="J442">
        <v>0</v>
      </c>
    </row>
    <row r="443" spans="1:10" x14ac:dyDescent="0.2">
      <c r="A443">
        <v>84</v>
      </c>
      <c r="B443">
        <v>1</v>
      </c>
      <c r="C443">
        <v>125</v>
      </c>
      <c r="D443">
        <v>19</v>
      </c>
      <c r="E443">
        <v>1</v>
      </c>
      <c r="F443">
        <v>229.8</v>
      </c>
      <c r="G443">
        <v>251.40299999999999</v>
      </c>
      <c r="H443">
        <v>35.657200000000003</v>
      </c>
      <c r="I443">
        <v>162</v>
      </c>
      <c r="J443">
        <v>1</v>
      </c>
    </row>
    <row r="444" spans="1:10" x14ac:dyDescent="0.2">
      <c r="A444">
        <v>85</v>
      </c>
      <c r="B444">
        <v>1</v>
      </c>
      <c r="C444">
        <v>130</v>
      </c>
      <c r="D444">
        <v>16</v>
      </c>
      <c r="E444">
        <v>1</v>
      </c>
      <c r="F444">
        <v>213.4</v>
      </c>
      <c r="G444">
        <v>206.227</v>
      </c>
      <c r="H444">
        <v>54.026899999999998</v>
      </c>
      <c r="I444">
        <v>162</v>
      </c>
      <c r="J444">
        <v>1</v>
      </c>
    </row>
    <row r="445" spans="1:10" x14ac:dyDescent="0.2">
      <c r="A445">
        <v>86</v>
      </c>
      <c r="B445">
        <v>1</v>
      </c>
      <c r="C445">
        <v>130</v>
      </c>
      <c r="D445">
        <v>19</v>
      </c>
      <c r="E445">
        <v>1</v>
      </c>
      <c r="F445">
        <v>226.6</v>
      </c>
      <c r="G445">
        <v>251.40299999999999</v>
      </c>
      <c r="H445">
        <v>38.857199999999999</v>
      </c>
      <c r="I445">
        <v>162</v>
      </c>
      <c r="J445">
        <v>0</v>
      </c>
    </row>
    <row r="446" spans="1:10" x14ac:dyDescent="0.2">
      <c r="A446">
        <v>87</v>
      </c>
      <c r="B446">
        <v>1</v>
      </c>
      <c r="C446">
        <v>130</v>
      </c>
      <c r="D446">
        <v>13</v>
      </c>
      <c r="E446">
        <v>1</v>
      </c>
      <c r="F446">
        <v>35.3078</v>
      </c>
      <c r="G446">
        <v>229.8</v>
      </c>
      <c r="H446">
        <v>208.54599999999999</v>
      </c>
      <c r="I446">
        <v>132</v>
      </c>
      <c r="J446">
        <v>0</v>
      </c>
    </row>
    <row r="447" spans="1:10" x14ac:dyDescent="0.2">
      <c r="A447">
        <v>88</v>
      </c>
      <c r="B447">
        <v>1</v>
      </c>
      <c r="C447">
        <v>130</v>
      </c>
      <c r="D447">
        <v>19</v>
      </c>
      <c r="E447">
        <v>1</v>
      </c>
      <c r="F447">
        <v>404.93900000000002</v>
      </c>
      <c r="G447">
        <v>210.2</v>
      </c>
      <c r="H447">
        <v>180.685</v>
      </c>
      <c r="I447">
        <v>132</v>
      </c>
      <c r="J447">
        <v>0</v>
      </c>
    </row>
    <row r="448" spans="1:10" x14ac:dyDescent="0.2">
      <c r="A448">
        <v>89</v>
      </c>
      <c r="B448">
        <v>1</v>
      </c>
      <c r="C448">
        <v>135</v>
      </c>
      <c r="D448">
        <v>11</v>
      </c>
      <c r="E448">
        <v>1</v>
      </c>
      <c r="F448">
        <v>213.4</v>
      </c>
      <c r="G448">
        <v>188.08500000000001</v>
      </c>
      <c r="H448">
        <v>72.169300000000007</v>
      </c>
      <c r="I448">
        <v>162</v>
      </c>
      <c r="J448">
        <v>0</v>
      </c>
    </row>
    <row r="449" spans="1:10" x14ac:dyDescent="0.2">
      <c r="A449">
        <v>90</v>
      </c>
      <c r="B449">
        <v>1</v>
      </c>
      <c r="C449">
        <v>135</v>
      </c>
      <c r="D449">
        <v>19</v>
      </c>
      <c r="E449">
        <v>1</v>
      </c>
      <c r="F449">
        <v>229.8</v>
      </c>
      <c r="G449">
        <v>258.904</v>
      </c>
      <c r="H449">
        <v>43.1584</v>
      </c>
      <c r="I449">
        <v>162</v>
      </c>
      <c r="J449">
        <v>0</v>
      </c>
    </row>
    <row r="450" spans="1:10" x14ac:dyDescent="0.2">
      <c r="A450">
        <v>91</v>
      </c>
      <c r="B450">
        <v>1</v>
      </c>
      <c r="C450">
        <v>135</v>
      </c>
      <c r="D450">
        <v>13</v>
      </c>
      <c r="E450">
        <v>1</v>
      </c>
      <c r="F450">
        <v>34.880299999999998</v>
      </c>
      <c r="G450">
        <v>229.8</v>
      </c>
      <c r="H450">
        <v>208.97399999999999</v>
      </c>
      <c r="I450">
        <v>137</v>
      </c>
      <c r="J450">
        <v>1</v>
      </c>
    </row>
    <row r="451" spans="1:10" x14ac:dyDescent="0.2">
      <c r="A451">
        <v>92</v>
      </c>
      <c r="B451">
        <v>1</v>
      </c>
      <c r="C451">
        <v>135</v>
      </c>
      <c r="D451">
        <v>18</v>
      </c>
      <c r="E451">
        <v>1</v>
      </c>
      <c r="F451">
        <v>405.21</v>
      </c>
      <c r="G451">
        <v>210.2</v>
      </c>
      <c r="H451">
        <v>180.95500000000001</v>
      </c>
      <c r="I451">
        <v>137</v>
      </c>
      <c r="J451">
        <v>0</v>
      </c>
    </row>
    <row r="452" spans="1:10" x14ac:dyDescent="0.2">
      <c r="A452">
        <v>93</v>
      </c>
      <c r="B452">
        <v>1</v>
      </c>
      <c r="C452">
        <v>140</v>
      </c>
      <c r="D452">
        <v>14</v>
      </c>
      <c r="E452">
        <v>1</v>
      </c>
      <c r="F452">
        <v>210.2</v>
      </c>
      <c r="G452">
        <v>173.08600000000001</v>
      </c>
      <c r="H452">
        <v>90.367800000000003</v>
      </c>
      <c r="I452">
        <v>162</v>
      </c>
      <c r="J452">
        <v>0</v>
      </c>
    </row>
    <row r="453" spans="1:10" x14ac:dyDescent="0.2">
      <c r="A453">
        <v>94</v>
      </c>
      <c r="B453">
        <v>1</v>
      </c>
      <c r="C453">
        <v>140</v>
      </c>
      <c r="D453">
        <v>20</v>
      </c>
      <c r="E453">
        <v>1</v>
      </c>
      <c r="F453">
        <v>229.8</v>
      </c>
      <c r="G453">
        <v>266.42399999999998</v>
      </c>
      <c r="H453">
        <v>50.677799999999998</v>
      </c>
      <c r="I453">
        <v>162</v>
      </c>
      <c r="J453">
        <v>1</v>
      </c>
    </row>
    <row r="454" spans="1:10" x14ac:dyDescent="0.2">
      <c r="A454">
        <v>95</v>
      </c>
      <c r="B454">
        <v>1</v>
      </c>
      <c r="C454">
        <v>145</v>
      </c>
      <c r="D454">
        <v>18</v>
      </c>
      <c r="E454">
        <v>1</v>
      </c>
      <c r="F454">
        <v>213.4</v>
      </c>
      <c r="G454">
        <v>169.73500000000001</v>
      </c>
      <c r="H454">
        <v>90.519499999999994</v>
      </c>
      <c r="I454">
        <v>162</v>
      </c>
      <c r="J454">
        <v>1</v>
      </c>
    </row>
    <row r="455" spans="1:10" x14ac:dyDescent="0.2">
      <c r="A455">
        <v>96</v>
      </c>
      <c r="B455">
        <v>1</v>
      </c>
      <c r="C455">
        <v>145</v>
      </c>
      <c r="D455">
        <v>20</v>
      </c>
      <c r="E455">
        <v>1</v>
      </c>
      <c r="F455">
        <v>226.6</v>
      </c>
      <c r="G455">
        <v>265.28100000000001</v>
      </c>
      <c r="H455">
        <v>52.734999999999999</v>
      </c>
      <c r="I455">
        <v>162</v>
      </c>
      <c r="J455">
        <v>0</v>
      </c>
    </row>
    <row r="456" spans="1:10" x14ac:dyDescent="0.2">
      <c r="A456">
        <v>97</v>
      </c>
      <c r="B456">
        <v>1</v>
      </c>
      <c r="C456">
        <v>145</v>
      </c>
      <c r="D456">
        <v>16</v>
      </c>
      <c r="E456">
        <v>1</v>
      </c>
      <c r="F456">
        <v>35.131399999999999</v>
      </c>
      <c r="G456">
        <v>229.8</v>
      </c>
      <c r="H456">
        <v>208.72300000000001</v>
      </c>
      <c r="I456">
        <v>147</v>
      </c>
      <c r="J456">
        <v>0</v>
      </c>
    </row>
    <row r="457" spans="1:10" x14ac:dyDescent="0.2">
      <c r="A457">
        <v>98</v>
      </c>
      <c r="B457">
        <v>1</v>
      </c>
      <c r="C457">
        <v>145</v>
      </c>
      <c r="D457">
        <v>17</v>
      </c>
      <c r="E457">
        <v>1</v>
      </c>
      <c r="F457">
        <v>404.81200000000001</v>
      </c>
      <c r="G457">
        <v>210.2</v>
      </c>
      <c r="H457">
        <v>180.55799999999999</v>
      </c>
      <c r="I457">
        <v>147</v>
      </c>
      <c r="J457">
        <v>0</v>
      </c>
    </row>
    <row r="458" spans="1:10" x14ac:dyDescent="0.2">
      <c r="A458">
        <v>99</v>
      </c>
      <c r="B458">
        <v>1</v>
      </c>
      <c r="C458">
        <v>150</v>
      </c>
      <c r="D458">
        <v>10</v>
      </c>
      <c r="E458">
        <v>1</v>
      </c>
      <c r="F458">
        <v>210.2</v>
      </c>
      <c r="G458">
        <v>133.715</v>
      </c>
      <c r="H458">
        <v>129.739</v>
      </c>
      <c r="I458">
        <v>162</v>
      </c>
      <c r="J458">
        <v>0</v>
      </c>
    </row>
    <row r="459" spans="1:10" x14ac:dyDescent="0.2">
      <c r="A459">
        <v>100</v>
      </c>
      <c r="B459">
        <v>1</v>
      </c>
      <c r="C459">
        <v>150</v>
      </c>
      <c r="D459">
        <v>17</v>
      </c>
      <c r="E459">
        <v>1</v>
      </c>
      <c r="F459">
        <v>229.8</v>
      </c>
      <c r="G459">
        <v>314.69200000000001</v>
      </c>
      <c r="H459">
        <v>98.9465</v>
      </c>
      <c r="I459">
        <v>162</v>
      </c>
      <c r="J459">
        <v>0</v>
      </c>
    </row>
    <row r="460" spans="1:10" x14ac:dyDescent="0.2">
      <c r="A460">
        <v>101</v>
      </c>
      <c r="B460">
        <v>1</v>
      </c>
      <c r="C460">
        <v>150</v>
      </c>
      <c r="D460">
        <v>12</v>
      </c>
      <c r="E460">
        <v>1</v>
      </c>
      <c r="F460">
        <v>34.726900000000001</v>
      </c>
      <c r="G460">
        <v>229.8</v>
      </c>
      <c r="H460">
        <v>209.12700000000001</v>
      </c>
      <c r="I460">
        <v>152</v>
      </c>
      <c r="J460">
        <v>1</v>
      </c>
    </row>
    <row r="461" spans="1:10" x14ac:dyDescent="0.2">
      <c r="A461">
        <v>102</v>
      </c>
      <c r="B461">
        <v>1</v>
      </c>
      <c r="C461">
        <v>150</v>
      </c>
      <c r="D461">
        <v>15</v>
      </c>
      <c r="E461">
        <v>1</v>
      </c>
      <c r="F461">
        <v>405.30200000000002</v>
      </c>
      <c r="G461">
        <v>210.2</v>
      </c>
      <c r="H461">
        <v>181.048</v>
      </c>
      <c r="I461">
        <v>152</v>
      </c>
      <c r="J461">
        <v>0</v>
      </c>
    </row>
    <row r="462" spans="1:10" x14ac:dyDescent="0.2">
      <c r="A462">
        <v>103</v>
      </c>
      <c r="B462">
        <v>1</v>
      </c>
      <c r="C462">
        <v>155</v>
      </c>
      <c r="D462">
        <v>26</v>
      </c>
      <c r="E462">
        <v>1</v>
      </c>
      <c r="F462">
        <v>210.2</v>
      </c>
      <c r="G462">
        <v>76.443100000000001</v>
      </c>
      <c r="H462">
        <v>187.011</v>
      </c>
      <c r="I462">
        <v>162</v>
      </c>
      <c r="J462">
        <v>0</v>
      </c>
    </row>
    <row r="463" spans="1:10" x14ac:dyDescent="0.2">
      <c r="A463">
        <v>104</v>
      </c>
      <c r="B463">
        <v>1</v>
      </c>
      <c r="C463">
        <v>155</v>
      </c>
      <c r="D463">
        <v>12</v>
      </c>
      <c r="E463">
        <v>1</v>
      </c>
      <c r="F463">
        <v>229.8</v>
      </c>
      <c r="G463">
        <v>359.01</v>
      </c>
      <c r="H463">
        <v>143.26400000000001</v>
      </c>
      <c r="I463">
        <v>162</v>
      </c>
      <c r="J463">
        <v>1</v>
      </c>
    </row>
    <row r="464" spans="1:10" x14ac:dyDescent="0.2">
      <c r="A464">
        <v>105</v>
      </c>
      <c r="B464">
        <v>1</v>
      </c>
      <c r="C464">
        <v>160</v>
      </c>
      <c r="D464">
        <v>12</v>
      </c>
      <c r="E464">
        <v>1</v>
      </c>
      <c r="F464">
        <v>210.2</v>
      </c>
      <c r="G464">
        <v>35.160899999999998</v>
      </c>
      <c r="H464">
        <v>228.29300000000001</v>
      </c>
      <c r="I464">
        <v>162</v>
      </c>
      <c r="J464">
        <v>1</v>
      </c>
    </row>
    <row r="465" spans="1:10" x14ac:dyDescent="0.2">
      <c r="A465">
        <v>106</v>
      </c>
      <c r="B465">
        <v>1</v>
      </c>
      <c r="C465">
        <v>160</v>
      </c>
      <c r="D465">
        <v>16</v>
      </c>
      <c r="E465">
        <v>1</v>
      </c>
      <c r="F465">
        <v>229.8</v>
      </c>
      <c r="G465">
        <v>404.77499999999998</v>
      </c>
      <c r="H465">
        <v>189.029</v>
      </c>
      <c r="I465">
        <v>162</v>
      </c>
      <c r="J465">
        <v>0</v>
      </c>
    </row>
    <row r="466" spans="1:10" x14ac:dyDescent="0.2">
      <c r="A466">
        <v>107</v>
      </c>
      <c r="B466">
        <v>1</v>
      </c>
      <c r="C466">
        <v>160</v>
      </c>
      <c r="D466">
        <v>13</v>
      </c>
      <c r="E466">
        <v>1</v>
      </c>
      <c r="F466">
        <v>35.220599999999997</v>
      </c>
      <c r="G466">
        <v>229.8</v>
      </c>
      <c r="H466">
        <v>208.63399999999999</v>
      </c>
      <c r="I466">
        <v>162</v>
      </c>
      <c r="J466">
        <v>0</v>
      </c>
    </row>
    <row r="467" spans="1:10" x14ac:dyDescent="0.2">
      <c r="A467">
        <v>108</v>
      </c>
      <c r="B467">
        <v>1</v>
      </c>
      <c r="C467">
        <v>160</v>
      </c>
      <c r="D467">
        <v>12</v>
      </c>
      <c r="E467">
        <v>1</v>
      </c>
      <c r="F467">
        <v>404.79700000000003</v>
      </c>
      <c r="G467">
        <v>210.2</v>
      </c>
      <c r="H467">
        <v>180.54300000000001</v>
      </c>
      <c r="I467">
        <v>162</v>
      </c>
      <c r="J467">
        <v>0</v>
      </c>
    </row>
    <row r="468" spans="1:10" x14ac:dyDescent="0.2">
      <c r="A468">
        <v>109</v>
      </c>
      <c r="B468">
        <v>1</v>
      </c>
      <c r="C468">
        <v>165</v>
      </c>
      <c r="D468">
        <v>15</v>
      </c>
      <c r="E468">
        <v>1</v>
      </c>
      <c r="F468">
        <v>210.2</v>
      </c>
      <c r="G468">
        <v>181.541</v>
      </c>
      <c r="H468">
        <v>81.913600000000002</v>
      </c>
      <c r="I468">
        <v>182</v>
      </c>
      <c r="J468">
        <v>0</v>
      </c>
    </row>
    <row r="469" spans="1:10" x14ac:dyDescent="0.2">
      <c r="A469">
        <v>110</v>
      </c>
      <c r="B469">
        <v>1</v>
      </c>
      <c r="C469">
        <v>165</v>
      </c>
      <c r="D469">
        <v>8</v>
      </c>
      <c r="E469">
        <v>1</v>
      </c>
      <c r="F469">
        <v>229.8</v>
      </c>
      <c r="G469">
        <v>276.05200000000002</v>
      </c>
      <c r="H469">
        <v>60.305700000000002</v>
      </c>
      <c r="I469">
        <v>182</v>
      </c>
      <c r="J469">
        <v>0</v>
      </c>
    </row>
    <row r="470" spans="1:10" x14ac:dyDescent="0.2">
      <c r="A470">
        <v>111</v>
      </c>
      <c r="B470">
        <v>1</v>
      </c>
      <c r="C470">
        <v>165</v>
      </c>
      <c r="D470">
        <v>10</v>
      </c>
      <c r="E470">
        <v>1</v>
      </c>
      <c r="F470">
        <v>34.646799999999999</v>
      </c>
      <c r="G470">
        <v>229.8</v>
      </c>
      <c r="H470">
        <v>209.20699999999999</v>
      </c>
      <c r="I470">
        <v>167</v>
      </c>
      <c r="J470">
        <v>1</v>
      </c>
    </row>
    <row r="471" spans="1:10" x14ac:dyDescent="0.2">
      <c r="A471">
        <v>112</v>
      </c>
      <c r="B471">
        <v>1</v>
      </c>
      <c r="C471">
        <v>165</v>
      </c>
      <c r="D471">
        <v>10</v>
      </c>
      <c r="E471">
        <v>1</v>
      </c>
      <c r="F471">
        <v>405.214</v>
      </c>
      <c r="G471">
        <v>210.2</v>
      </c>
      <c r="H471">
        <v>180.96</v>
      </c>
      <c r="I471">
        <v>167</v>
      </c>
      <c r="J471">
        <v>0</v>
      </c>
    </row>
    <row r="472" spans="1:10" x14ac:dyDescent="0.2">
      <c r="A472">
        <v>113</v>
      </c>
      <c r="B472">
        <v>1</v>
      </c>
      <c r="C472">
        <v>170</v>
      </c>
      <c r="D472">
        <v>14</v>
      </c>
      <c r="E472">
        <v>1</v>
      </c>
      <c r="F472">
        <v>210.2</v>
      </c>
      <c r="G472">
        <v>125.31100000000001</v>
      </c>
      <c r="H472">
        <v>138.14400000000001</v>
      </c>
      <c r="I472">
        <v>182</v>
      </c>
      <c r="J472">
        <v>0</v>
      </c>
    </row>
    <row r="473" spans="1:10" x14ac:dyDescent="0.2">
      <c r="A473">
        <v>114</v>
      </c>
      <c r="B473">
        <v>1</v>
      </c>
      <c r="C473">
        <v>170</v>
      </c>
      <c r="D473">
        <v>10</v>
      </c>
      <c r="E473">
        <v>1</v>
      </c>
      <c r="F473">
        <v>229.8</v>
      </c>
      <c r="G473">
        <v>311.95999999999998</v>
      </c>
      <c r="H473">
        <v>96.214100000000002</v>
      </c>
      <c r="I473">
        <v>182</v>
      </c>
      <c r="J473">
        <v>1</v>
      </c>
    </row>
    <row r="474" spans="1:10" x14ac:dyDescent="0.2">
      <c r="A474">
        <v>115</v>
      </c>
      <c r="B474">
        <v>1</v>
      </c>
      <c r="C474">
        <v>175</v>
      </c>
      <c r="D474">
        <v>8</v>
      </c>
      <c r="E474">
        <v>1</v>
      </c>
      <c r="F474">
        <v>213.4</v>
      </c>
      <c r="G474">
        <v>79.154700000000005</v>
      </c>
      <c r="H474">
        <v>181.09899999999999</v>
      </c>
      <c r="I474">
        <v>182</v>
      </c>
      <c r="J474">
        <v>1</v>
      </c>
    </row>
    <row r="475" spans="1:10" x14ac:dyDescent="0.2">
      <c r="A475">
        <v>116</v>
      </c>
      <c r="B475">
        <v>1</v>
      </c>
      <c r="C475">
        <v>175</v>
      </c>
      <c r="D475">
        <v>9</v>
      </c>
      <c r="E475">
        <v>1</v>
      </c>
      <c r="F475">
        <v>226.6</v>
      </c>
      <c r="G475">
        <v>358.28899999999999</v>
      </c>
      <c r="H475">
        <v>145.74299999999999</v>
      </c>
      <c r="I475">
        <v>182</v>
      </c>
      <c r="J475">
        <v>0</v>
      </c>
    </row>
    <row r="476" spans="1:10" x14ac:dyDescent="0.2">
      <c r="A476">
        <v>117</v>
      </c>
      <c r="B476">
        <v>1</v>
      </c>
      <c r="C476">
        <v>175</v>
      </c>
      <c r="D476">
        <v>10</v>
      </c>
      <c r="E476">
        <v>1</v>
      </c>
      <c r="F476">
        <v>34.903500000000001</v>
      </c>
      <c r="G476">
        <v>229.8</v>
      </c>
      <c r="H476">
        <v>208.95099999999999</v>
      </c>
      <c r="I476">
        <v>177</v>
      </c>
      <c r="J476">
        <v>0</v>
      </c>
    </row>
    <row r="477" spans="1:10" x14ac:dyDescent="0.2">
      <c r="A477">
        <v>118</v>
      </c>
      <c r="B477">
        <v>1</v>
      </c>
      <c r="C477">
        <v>175</v>
      </c>
      <c r="D477">
        <v>10</v>
      </c>
      <c r="E477">
        <v>1</v>
      </c>
      <c r="F477">
        <v>404.98</v>
      </c>
      <c r="G477">
        <v>210.2</v>
      </c>
      <c r="H477">
        <v>180.726</v>
      </c>
      <c r="I477">
        <v>177</v>
      </c>
      <c r="J477">
        <v>0</v>
      </c>
    </row>
    <row r="478" spans="1:10" x14ac:dyDescent="0.2">
      <c r="A478">
        <v>119</v>
      </c>
      <c r="B478">
        <v>1</v>
      </c>
      <c r="C478">
        <v>180</v>
      </c>
      <c r="D478">
        <v>10</v>
      </c>
      <c r="E478">
        <v>1</v>
      </c>
      <c r="F478">
        <v>213.4</v>
      </c>
      <c r="G478">
        <v>195.899</v>
      </c>
      <c r="H478">
        <v>64.355500000000006</v>
      </c>
      <c r="I478">
        <v>202</v>
      </c>
      <c r="J478">
        <v>0</v>
      </c>
    </row>
    <row r="479" spans="1:10" x14ac:dyDescent="0.2">
      <c r="A479">
        <v>120</v>
      </c>
      <c r="B479">
        <v>1</v>
      </c>
      <c r="C479">
        <v>180</v>
      </c>
      <c r="D479">
        <v>7</v>
      </c>
      <c r="E479">
        <v>1</v>
      </c>
      <c r="F479">
        <v>229.8</v>
      </c>
      <c r="G479">
        <v>288.91500000000002</v>
      </c>
      <c r="H479">
        <v>73.169399999999996</v>
      </c>
      <c r="I479">
        <v>202</v>
      </c>
      <c r="J479">
        <v>0</v>
      </c>
    </row>
    <row r="480" spans="1:10" x14ac:dyDescent="0.2">
      <c r="A480">
        <v>121</v>
      </c>
      <c r="B480">
        <v>1</v>
      </c>
      <c r="C480">
        <v>180</v>
      </c>
      <c r="D480">
        <v>9</v>
      </c>
      <c r="E480">
        <v>1</v>
      </c>
      <c r="F480">
        <v>34.859499999999997</v>
      </c>
      <c r="G480">
        <v>229.8</v>
      </c>
      <c r="H480">
        <v>208.995</v>
      </c>
      <c r="I480">
        <v>182</v>
      </c>
      <c r="J480">
        <v>1</v>
      </c>
    </row>
    <row r="481" spans="1:10" x14ac:dyDescent="0.2">
      <c r="A481">
        <v>122</v>
      </c>
      <c r="B481">
        <v>1</v>
      </c>
      <c r="C481">
        <v>180</v>
      </c>
      <c r="D481">
        <v>9</v>
      </c>
      <c r="E481">
        <v>1</v>
      </c>
      <c r="F481">
        <v>405.36799999999999</v>
      </c>
      <c r="G481">
        <v>210.2</v>
      </c>
      <c r="H481">
        <v>181.114</v>
      </c>
      <c r="I481">
        <v>182</v>
      </c>
      <c r="J481">
        <v>0</v>
      </c>
    </row>
    <row r="482" spans="1:10" x14ac:dyDescent="0.2">
      <c r="A482">
        <v>123</v>
      </c>
      <c r="B482">
        <v>1</v>
      </c>
      <c r="C482">
        <v>185</v>
      </c>
      <c r="D482">
        <v>9</v>
      </c>
      <c r="E482">
        <v>1</v>
      </c>
      <c r="F482">
        <v>210.2</v>
      </c>
      <c r="G482">
        <v>181.17</v>
      </c>
      <c r="H482">
        <v>82.284300000000002</v>
      </c>
      <c r="I482">
        <v>202</v>
      </c>
      <c r="J482">
        <v>0</v>
      </c>
    </row>
    <row r="483" spans="1:10" x14ac:dyDescent="0.2">
      <c r="A483">
        <v>124</v>
      </c>
      <c r="B483">
        <v>1</v>
      </c>
      <c r="C483">
        <v>185</v>
      </c>
      <c r="D483">
        <v>7</v>
      </c>
      <c r="E483">
        <v>1</v>
      </c>
      <c r="F483">
        <v>229.8</v>
      </c>
      <c r="G483">
        <v>296.69299999999998</v>
      </c>
      <c r="H483">
        <v>80.947199999999995</v>
      </c>
      <c r="I483">
        <v>202</v>
      </c>
      <c r="J483">
        <v>1</v>
      </c>
    </row>
    <row r="484" spans="1:10" x14ac:dyDescent="0.2">
      <c r="A484">
        <v>125</v>
      </c>
      <c r="B484">
        <v>1</v>
      </c>
      <c r="C484">
        <v>190</v>
      </c>
      <c r="D484">
        <v>9</v>
      </c>
      <c r="E484">
        <v>1</v>
      </c>
      <c r="F484">
        <v>213.4</v>
      </c>
      <c r="G484">
        <v>127.129</v>
      </c>
      <c r="H484">
        <v>133.125</v>
      </c>
      <c r="I484">
        <v>202</v>
      </c>
      <c r="J484">
        <v>1</v>
      </c>
    </row>
    <row r="485" spans="1:10" x14ac:dyDescent="0.2">
      <c r="A485">
        <v>126</v>
      </c>
      <c r="B485">
        <v>1</v>
      </c>
      <c r="C485">
        <v>190</v>
      </c>
      <c r="D485">
        <v>7</v>
      </c>
      <c r="E485">
        <v>1</v>
      </c>
      <c r="F485">
        <v>226.6</v>
      </c>
      <c r="G485">
        <v>308.02300000000002</v>
      </c>
      <c r="H485">
        <v>95.476900000000001</v>
      </c>
      <c r="I485">
        <v>202</v>
      </c>
      <c r="J485">
        <v>0</v>
      </c>
    </row>
    <row r="486" spans="1:10" x14ac:dyDescent="0.2">
      <c r="A486">
        <v>127</v>
      </c>
      <c r="B486">
        <v>1</v>
      </c>
      <c r="C486">
        <v>190</v>
      </c>
      <c r="D486">
        <v>6</v>
      </c>
      <c r="E486">
        <v>1</v>
      </c>
      <c r="F486">
        <v>35.229100000000003</v>
      </c>
      <c r="G486">
        <v>229.8</v>
      </c>
      <c r="H486">
        <v>208.625</v>
      </c>
      <c r="I486">
        <v>192</v>
      </c>
      <c r="J486">
        <v>0</v>
      </c>
    </row>
    <row r="487" spans="1:10" x14ac:dyDescent="0.2">
      <c r="A487">
        <v>128</v>
      </c>
      <c r="B487">
        <v>1</v>
      </c>
      <c r="C487">
        <v>190</v>
      </c>
      <c r="D487">
        <v>6</v>
      </c>
      <c r="E487">
        <v>1</v>
      </c>
      <c r="F487">
        <v>404.84800000000001</v>
      </c>
      <c r="G487">
        <v>210.2</v>
      </c>
      <c r="H487">
        <v>180.59399999999999</v>
      </c>
      <c r="I487">
        <v>192</v>
      </c>
      <c r="J487">
        <v>0</v>
      </c>
    </row>
    <row r="488" spans="1:10" x14ac:dyDescent="0.2">
      <c r="A488">
        <v>129</v>
      </c>
      <c r="B488">
        <v>1</v>
      </c>
      <c r="C488">
        <v>195</v>
      </c>
      <c r="D488">
        <v>7</v>
      </c>
      <c r="E488">
        <v>1</v>
      </c>
      <c r="F488">
        <v>210.2</v>
      </c>
      <c r="G488">
        <v>81.147400000000005</v>
      </c>
      <c r="H488">
        <v>182.30699999999999</v>
      </c>
      <c r="I488">
        <v>202</v>
      </c>
      <c r="J488">
        <v>0</v>
      </c>
    </row>
    <row r="489" spans="1:10" x14ac:dyDescent="0.2">
      <c r="A489">
        <v>130</v>
      </c>
      <c r="B489">
        <v>1</v>
      </c>
      <c r="C489">
        <v>195</v>
      </c>
      <c r="D489">
        <v>6</v>
      </c>
      <c r="E489">
        <v>1</v>
      </c>
      <c r="F489">
        <v>229.8</v>
      </c>
      <c r="G489">
        <v>359.28699999999998</v>
      </c>
      <c r="H489">
        <v>143.542</v>
      </c>
      <c r="I489">
        <v>202</v>
      </c>
      <c r="J489">
        <v>0</v>
      </c>
    </row>
    <row r="490" spans="1:10" x14ac:dyDescent="0.2">
      <c r="A490">
        <v>131</v>
      </c>
      <c r="B490">
        <v>1</v>
      </c>
      <c r="C490">
        <v>195</v>
      </c>
      <c r="D490">
        <v>5</v>
      </c>
      <c r="E490">
        <v>1</v>
      </c>
      <c r="F490">
        <v>34.890099999999997</v>
      </c>
      <c r="G490">
        <v>229.8</v>
      </c>
      <c r="H490">
        <v>208.964</v>
      </c>
      <c r="I490">
        <v>197</v>
      </c>
      <c r="J490">
        <v>1</v>
      </c>
    </row>
    <row r="491" spans="1:10" x14ac:dyDescent="0.2">
      <c r="A491">
        <v>132</v>
      </c>
      <c r="B491">
        <v>1</v>
      </c>
      <c r="C491">
        <v>195</v>
      </c>
      <c r="D491">
        <v>6</v>
      </c>
      <c r="E491">
        <v>1</v>
      </c>
      <c r="F491">
        <v>405.46600000000001</v>
      </c>
      <c r="G491">
        <v>210.2</v>
      </c>
      <c r="H491">
        <v>181.21199999999999</v>
      </c>
      <c r="I491">
        <v>197</v>
      </c>
      <c r="J491">
        <v>0</v>
      </c>
    </row>
    <row r="492" spans="1:10" x14ac:dyDescent="0.2">
      <c r="A492">
        <v>133</v>
      </c>
      <c r="B492">
        <v>1</v>
      </c>
      <c r="C492">
        <v>200</v>
      </c>
      <c r="D492">
        <v>7</v>
      </c>
      <c r="E492">
        <v>1</v>
      </c>
      <c r="F492">
        <v>210.2</v>
      </c>
      <c r="G492">
        <v>35.128599999999999</v>
      </c>
      <c r="H492">
        <v>228.32599999999999</v>
      </c>
      <c r="I492">
        <v>202</v>
      </c>
      <c r="J492">
        <v>0</v>
      </c>
    </row>
    <row r="493" spans="1:10" x14ac:dyDescent="0.2">
      <c r="A493">
        <v>134</v>
      </c>
      <c r="B493">
        <v>1</v>
      </c>
      <c r="C493">
        <v>200</v>
      </c>
      <c r="D493">
        <v>6</v>
      </c>
      <c r="E493">
        <v>1</v>
      </c>
      <c r="F493">
        <v>229.8</v>
      </c>
      <c r="G493">
        <v>404.87299999999999</v>
      </c>
      <c r="H493">
        <v>189.12700000000001</v>
      </c>
      <c r="I493">
        <v>202</v>
      </c>
      <c r="J493">
        <v>1</v>
      </c>
    </row>
    <row r="494" spans="1:10" x14ac:dyDescent="0.2">
      <c r="A494">
        <v>135</v>
      </c>
      <c r="B494">
        <v>1</v>
      </c>
      <c r="C494">
        <v>205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">
      <c r="A495">
        <v>136</v>
      </c>
      <c r="B495">
        <v>1</v>
      </c>
      <c r="C495">
        <v>205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">
      <c r="A496">
        <v>137</v>
      </c>
      <c r="B496">
        <v>1</v>
      </c>
      <c r="C496">
        <v>205</v>
      </c>
      <c r="D496">
        <v>4</v>
      </c>
      <c r="E496">
        <v>1</v>
      </c>
      <c r="F496">
        <v>35.061399999999999</v>
      </c>
      <c r="G496">
        <v>229.8</v>
      </c>
      <c r="H496">
        <v>208.79300000000001</v>
      </c>
      <c r="I496">
        <v>207</v>
      </c>
      <c r="J496">
        <v>0</v>
      </c>
    </row>
    <row r="497" spans="1:10" x14ac:dyDescent="0.2">
      <c r="A497">
        <v>138</v>
      </c>
      <c r="B497">
        <v>1</v>
      </c>
      <c r="C497">
        <v>205</v>
      </c>
      <c r="D497">
        <v>4</v>
      </c>
      <c r="E497">
        <v>1</v>
      </c>
      <c r="F497">
        <v>404.84800000000001</v>
      </c>
      <c r="G497">
        <v>210.2</v>
      </c>
      <c r="H497">
        <v>180.59399999999999</v>
      </c>
      <c r="I497">
        <v>207</v>
      </c>
      <c r="J497">
        <v>0</v>
      </c>
    </row>
    <row r="498" spans="1:10" x14ac:dyDescent="0.2">
      <c r="A498">
        <v>139</v>
      </c>
      <c r="B498">
        <v>1</v>
      </c>
      <c r="C498">
        <v>210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2">
      <c r="A499">
        <v>140</v>
      </c>
      <c r="B499">
        <v>1</v>
      </c>
      <c r="C499">
        <v>210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2">
      <c r="A500">
        <v>141</v>
      </c>
      <c r="B500">
        <v>1</v>
      </c>
      <c r="C500">
        <v>210</v>
      </c>
      <c r="D500">
        <v>3</v>
      </c>
      <c r="E500">
        <v>1</v>
      </c>
      <c r="F500">
        <v>34.825699999999998</v>
      </c>
      <c r="G500">
        <v>229.8</v>
      </c>
      <c r="H500">
        <v>209.029</v>
      </c>
      <c r="I500">
        <v>212</v>
      </c>
      <c r="J500">
        <v>1</v>
      </c>
    </row>
    <row r="501" spans="1:10" x14ac:dyDescent="0.2">
      <c r="A501">
        <v>142</v>
      </c>
      <c r="B501">
        <v>1</v>
      </c>
      <c r="C501">
        <v>210</v>
      </c>
      <c r="D501">
        <v>3</v>
      </c>
      <c r="E501">
        <v>1</v>
      </c>
      <c r="F501">
        <v>405.41199999999998</v>
      </c>
      <c r="G501">
        <v>210.2</v>
      </c>
      <c r="H501">
        <v>181.15700000000001</v>
      </c>
      <c r="I501">
        <v>212</v>
      </c>
      <c r="J501">
        <v>0</v>
      </c>
    </row>
    <row r="502" spans="1:10" x14ac:dyDescent="0.2">
      <c r="A502">
        <v>143</v>
      </c>
      <c r="B502">
        <v>1</v>
      </c>
      <c r="C502">
        <v>215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2">
      <c r="A503">
        <v>144</v>
      </c>
      <c r="B503">
        <v>1</v>
      </c>
      <c r="C503">
        <v>215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2">
      <c r="A504">
        <v>145</v>
      </c>
      <c r="B504">
        <v>1</v>
      </c>
      <c r="C504">
        <v>220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2">
      <c r="A505">
        <v>146</v>
      </c>
      <c r="B505">
        <v>1</v>
      </c>
      <c r="C505">
        <v>220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2">
      <c r="A506">
        <v>147</v>
      </c>
      <c r="B506">
        <v>1</v>
      </c>
      <c r="C506">
        <v>220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2">
      <c r="A507">
        <v>148</v>
      </c>
      <c r="B507">
        <v>1</v>
      </c>
      <c r="C507">
        <v>220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2">
      <c r="A508">
        <v>149</v>
      </c>
      <c r="B508">
        <v>1</v>
      </c>
      <c r="C508">
        <v>225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2">
      <c r="A509">
        <v>150</v>
      </c>
      <c r="B509">
        <v>1</v>
      </c>
      <c r="C509">
        <v>225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2">
      <c r="A510">
        <v>151</v>
      </c>
      <c r="B510">
        <v>1</v>
      </c>
      <c r="C510">
        <v>225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">
      <c r="A511">
        <v>152</v>
      </c>
      <c r="B511">
        <v>1</v>
      </c>
      <c r="C511">
        <v>225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2">
      <c r="A512">
        <v>153</v>
      </c>
      <c r="B512">
        <v>1</v>
      </c>
      <c r="C512">
        <v>230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">
      <c r="A513">
        <v>154</v>
      </c>
      <c r="B513">
        <v>1</v>
      </c>
      <c r="C513">
        <v>230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2">
      <c r="A514">
        <v>155</v>
      </c>
      <c r="B514">
        <v>1</v>
      </c>
      <c r="C514">
        <v>235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">
      <c r="A515">
        <v>156</v>
      </c>
      <c r="B515">
        <v>1</v>
      </c>
      <c r="C515">
        <v>235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">
      <c r="A516">
        <v>157</v>
      </c>
      <c r="B516">
        <v>1</v>
      </c>
      <c r="C516">
        <v>235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2">
      <c r="A517">
        <v>158</v>
      </c>
      <c r="B517">
        <v>1</v>
      </c>
      <c r="C517">
        <v>235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2">
      <c r="A518">
        <v>159</v>
      </c>
      <c r="B518">
        <v>1</v>
      </c>
      <c r="C518">
        <v>240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2">
      <c r="A519">
        <v>160</v>
      </c>
      <c r="B519">
        <v>1</v>
      </c>
      <c r="C519">
        <v>240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">
      <c r="A520">
        <v>161</v>
      </c>
      <c r="B520">
        <v>1</v>
      </c>
      <c r="C520">
        <v>240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2">
      <c r="A521">
        <v>162</v>
      </c>
      <c r="B521">
        <v>1</v>
      </c>
      <c r="C521">
        <v>240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2">
      <c r="A522">
        <v>163</v>
      </c>
      <c r="B522">
        <v>1</v>
      </c>
      <c r="C522">
        <v>245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">
      <c r="A523">
        <v>164</v>
      </c>
      <c r="B523">
        <v>1</v>
      </c>
      <c r="C523">
        <v>245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2">
      <c r="A524">
        <v>165</v>
      </c>
      <c r="B524">
        <v>1</v>
      </c>
      <c r="C524">
        <v>250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">
      <c r="A525">
        <v>166</v>
      </c>
      <c r="B525">
        <v>1</v>
      </c>
      <c r="C525">
        <v>250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2">
      <c r="A526">
        <v>167</v>
      </c>
      <c r="B526">
        <v>1</v>
      </c>
      <c r="C526">
        <v>250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">
      <c r="A527">
        <v>168</v>
      </c>
      <c r="B527">
        <v>1</v>
      </c>
      <c r="C527">
        <v>250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">
      <c r="A528">
        <v>169</v>
      </c>
      <c r="B528">
        <v>1</v>
      </c>
      <c r="C528">
        <v>255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2">
      <c r="A529">
        <v>170</v>
      </c>
      <c r="B529">
        <v>1</v>
      </c>
      <c r="C529">
        <v>255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2">
      <c r="A530">
        <v>171</v>
      </c>
      <c r="B530">
        <v>1</v>
      </c>
      <c r="C530">
        <v>255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">
      <c r="A531">
        <v>172</v>
      </c>
      <c r="B531">
        <v>1</v>
      </c>
      <c r="C531">
        <v>255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">
      <c r="A532">
        <v>173</v>
      </c>
      <c r="B532">
        <v>1</v>
      </c>
      <c r="C532">
        <v>260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">
      <c r="A533">
        <v>174</v>
      </c>
      <c r="B533">
        <v>1</v>
      </c>
      <c r="C533">
        <v>260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">
      <c r="A534">
        <v>175</v>
      </c>
      <c r="B534">
        <v>1</v>
      </c>
      <c r="C534">
        <v>265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">
      <c r="A535">
        <v>176</v>
      </c>
      <c r="B535">
        <v>1</v>
      </c>
      <c r="C535">
        <v>265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">
      <c r="A536">
        <v>177</v>
      </c>
      <c r="B536">
        <v>1</v>
      </c>
      <c r="C536">
        <v>265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2">
      <c r="A537">
        <v>178</v>
      </c>
      <c r="B537">
        <v>1</v>
      </c>
      <c r="C537">
        <v>265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">
      <c r="A538">
        <v>179</v>
      </c>
      <c r="B538">
        <v>1</v>
      </c>
      <c r="C538">
        <v>270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2">
      <c r="A539">
        <v>180</v>
      </c>
      <c r="B539">
        <v>1</v>
      </c>
      <c r="C539">
        <v>270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">
      <c r="A540">
        <v>181</v>
      </c>
      <c r="B540">
        <v>1</v>
      </c>
      <c r="C540">
        <v>270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2">
      <c r="A541">
        <v>182</v>
      </c>
      <c r="B541">
        <v>1</v>
      </c>
      <c r="C541">
        <v>270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">
      <c r="A542">
        <v>183</v>
      </c>
      <c r="B542">
        <v>1</v>
      </c>
      <c r="C542">
        <v>275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">
      <c r="A543">
        <v>184</v>
      </c>
      <c r="B543">
        <v>1</v>
      </c>
      <c r="C543">
        <v>275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2">
      <c r="A544">
        <v>185</v>
      </c>
      <c r="B544">
        <v>1</v>
      </c>
      <c r="C544">
        <v>280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">
      <c r="A545">
        <v>186</v>
      </c>
      <c r="B545">
        <v>1</v>
      </c>
      <c r="C545">
        <v>280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">
      <c r="A546">
        <v>187</v>
      </c>
      <c r="B546">
        <v>1</v>
      </c>
      <c r="C546">
        <v>280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">
      <c r="A547">
        <v>188</v>
      </c>
      <c r="B547">
        <v>1</v>
      </c>
      <c r="C547">
        <v>280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">
      <c r="A548">
        <v>189</v>
      </c>
      <c r="B548">
        <v>1</v>
      </c>
      <c r="C548">
        <v>285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">
      <c r="A549">
        <v>190</v>
      </c>
      <c r="B549">
        <v>1</v>
      </c>
      <c r="C549">
        <v>285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">
      <c r="A550">
        <v>191</v>
      </c>
      <c r="B550">
        <v>1</v>
      </c>
      <c r="C550">
        <v>285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">
      <c r="A551">
        <v>192</v>
      </c>
      <c r="B551">
        <v>1</v>
      </c>
      <c r="C551">
        <v>285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">
      <c r="A552">
        <v>193</v>
      </c>
      <c r="B552">
        <v>1</v>
      </c>
      <c r="C552">
        <v>290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">
      <c r="A553">
        <v>194</v>
      </c>
      <c r="B553">
        <v>1</v>
      </c>
      <c r="C553">
        <v>290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2">
      <c r="A554">
        <v>195</v>
      </c>
      <c r="B554">
        <v>1</v>
      </c>
      <c r="C554">
        <v>295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">
      <c r="A555">
        <v>196</v>
      </c>
      <c r="B555">
        <v>1</v>
      </c>
      <c r="C555">
        <v>295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">
      <c r="A556">
        <v>197</v>
      </c>
      <c r="B556">
        <v>1</v>
      </c>
      <c r="C556">
        <v>295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">
      <c r="A557">
        <v>198</v>
      </c>
      <c r="B557">
        <v>1</v>
      </c>
      <c r="C557">
        <v>295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">
      <c r="A558">
        <v>199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">
      <c r="A559" t="s">
        <v>42</v>
      </c>
    </row>
    <row r="560" spans="1:10" x14ac:dyDescent="0.2">
      <c r="B560">
        <f>SUM(B365:B559)</f>
        <v>193</v>
      </c>
      <c r="D560">
        <f>SUM(D365:D559)</f>
        <v>2200</v>
      </c>
      <c r="E560">
        <f>SUM(E365:E559)</f>
        <v>133</v>
      </c>
      <c r="J560">
        <f>COUNTIF(J365:J559,"&gt;0")</f>
        <v>40</v>
      </c>
    </row>
    <row r="562" spans="4:4" x14ac:dyDescent="0.2">
      <c r="D562">
        <f>COUNTIF(D365:D559,"&gt;0")</f>
        <v>133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39997558519241921"/>
  </sheetPr>
  <dimension ref="A1:AJ655"/>
  <sheetViews>
    <sheetView topLeftCell="A362" workbookViewId="0">
      <selection activeCell="J657" sqref="J657"/>
    </sheetView>
  </sheetViews>
  <sheetFormatPr baseColWidth="10" defaultRowHeight="16" x14ac:dyDescent="0.2"/>
  <sheetData>
    <row r="1" spans="1:11" x14ac:dyDescent="0.2">
      <c r="A1" t="s">
        <v>143</v>
      </c>
    </row>
    <row r="2" spans="1:11" x14ac:dyDescent="0.2">
      <c r="A2" s="1" t="s">
        <v>67</v>
      </c>
      <c r="B2" t="s">
        <v>183</v>
      </c>
      <c r="C2" t="s">
        <v>184</v>
      </c>
      <c r="D2" t="s">
        <v>198</v>
      </c>
      <c r="E2" t="s">
        <v>201</v>
      </c>
      <c r="F2" t="s">
        <v>185</v>
      </c>
      <c r="G2" t="s">
        <v>186</v>
      </c>
      <c r="H2" t="s">
        <v>187</v>
      </c>
      <c r="I2" t="s">
        <v>188</v>
      </c>
    </row>
    <row r="3" spans="1:11" x14ac:dyDescent="0.2">
      <c r="A3">
        <v>5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</row>
    <row r="4" spans="1:11" x14ac:dyDescent="0.2">
      <c r="A4">
        <v>6</v>
      </c>
      <c r="B4">
        <v>1</v>
      </c>
      <c r="C4">
        <v>0</v>
      </c>
      <c r="D4">
        <v>3</v>
      </c>
      <c r="E4">
        <v>1</v>
      </c>
      <c r="F4">
        <v>236.40100000000001</v>
      </c>
      <c r="G4">
        <v>210.2</v>
      </c>
      <c r="H4">
        <v>21</v>
      </c>
      <c r="I4">
        <v>0</v>
      </c>
    </row>
    <row r="5" spans="1:11" x14ac:dyDescent="0.2">
      <c r="A5">
        <v>7</v>
      </c>
      <c r="B5">
        <v>1</v>
      </c>
      <c r="C5">
        <v>10</v>
      </c>
      <c r="D5">
        <v>0</v>
      </c>
      <c r="E5">
        <v>0</v>
      </c>
      <c r="F5">
        <v>213.4</v>
      </c>
      <c r="G5">
        <v>105.682</v>
      </c>
      <c r="H5">
        <v>21</v>
      </c>
      <c r="I5">
        <v>0</v>
      </c>
    </row>
    <row r="6" spans="1:11" x14ac:dyDescent="0.2">
      <c r="A6">
        <v>8</v>
      </c>
      <c r="B6">
        <v>1</v>
      </c>
      <c r="C6">
        <v>10</v>
      </c>
      <c r="D6">
        <v>0</v>
      </c>
      <c r="E6">
        <v>0</v>
      </c>
      <c r="F6">
        <v>226.6</v>
      </c>
      <c r="G6">
        <v>320.53500000000003</v>
      </c>
      <c r="H6">
        <v>21</v>
      </c>
      <c r="I6">
        <v>0</v>
      </c>
    </row>
    <row r="7" spans="1:11" x14ac:dyDescent="0.2">
      <c r="A7">
        <v>9</v>
      </c>
      <c r="B7">
        <v>1</v>
      </c>
      <c r="C7">
        <v>10</v>
      </c>
      <c r="D7">
        <v>2</v>
      </c>
      <c r="E7">
        <v>1</v>
      </c>
      <c r="F7">
        <v>110.2</v>
      </c>
      <c r="G7">
        <v>258.97300000000001</v>
      </c>
      <c r="H7">
        <v>21</v>
      </c>
      <c r="I7">
        <v>0</v>
      </c>
    </row>
    <row r="8" spans="1:11" x14ac:dyDescent="0.2">
      <c r="A8">
        <v>10</v>
      </c>
      <c r="B8">
        <v>1</v>
      </c>
      <c r="C8">
        <v>10</v>
      </c>
      <c r="D8">
        <v>2</v>
      </c>
      <c r="E8">
        <v>1</v>
      </c>
      <c r="F8">
        <v>329.8</v>
      </c>
      <c r="G8">
        <v>190.73400000000001</v>
      </c>
      <c r="H8">
        <v>21</v>
      </c>
      <c r="I8">
        <v>0</v>
      </c>
    </row>
    <row r="9" spans="1:11" x14ac:dyDescent="0.2">
      <c r="A9">
        <v>11</v>
      </c>
      <c r="B9">
        <v>1</v>
      </c>
      <c r="C9">
        <v>12</v>
      </c>
      <c r="D9">
        <v>3</v>
      </c>
      <c r="E9">
        <v>1</v>
      </c>
      <c r="F9">
        <v>97.408799999999999</v>
      </c>
      <c r="G9">
        <v>228.947</v>
      </c>
      <c r="H9">
        <v>21</v>
      </c>
      <c r="I9">
        <v>1</v>
      </c>
    </row>
    <row r="10" spans="1:11" x14ac:dyDescent="0.2">
      <c r="A10">
        <v>12</v>
      </c>
      <c r="B10">
        <v>1</v>
      </c>
      <c r="C10">
        <v>12</v>
      </c>
      <c r="D10">
        <v>4</v>
      </c>
      <c r="E10">
        <v>1</v>
      </c>
      <c r="F10">
        <v>343.09100000000001</v>
      </c>
      <c r="G10">
        <v>210.2</v>
      </c>
      <c r="H10">
        <v>21</v>
      </c>
      <c r="I10">
        <v>0</v>
      </c>
    </row>
    <row r="11" spans="1:11" x14ac:dyDescent="0.2">
      <c r="A11">
        <v>13</v>
      </c>
      <c r="B11">
        <v>1</v>
      </c>
      <c r="C11">
        <v>20</v>
      </c>
      <c r="D11">
        <v>0</v>
      </c>
      <c r="E11">
        <v>0</v>
      </c>
      <c r="F11">
        <v>210.2</v>
      </c>
      <c r="G11">
        <v>31.1662</v>
      </c>
      <c r="H11">
        <v>21</v>
      </c>
      <c r="I11">
        <v>0</v>
      </c>
    </row>
    <row r="12" spans="1:11" x14ac:dyDescent="0.2">
      <c r="A12">
        <v>14</v>
      </c>
      <c r="B12">
        <v>1</v>
      </c>
      <c r="C12">
        <v>20</v>
      </c>
      <c r="D12">
        <v>0</v>
      </c>
      <c r="E12">
        <v>0</v>
      </c>
      <c r="F12">
        <v>229.8</v>
      </c>
      <c r="G12">
        <v>408.83</v>
      </c>
      <c r="H12">
        <v>21</v>
      </c>
      <c r="I12">
        <v>0</v>
      </c>
    </row>
    <row r="13" spans="1:11" x14ac:dyDescent="0.2">
      <c r="A13" t="s">
        <v>199</v>
      </c>
      <c r="B13" t="s">
        <v>53</v>
      </c>
    </row>
    <row r="14" spans="1:11" x14ac:dyDescent="0.2">
      <c r="A14">
        <v>5</v>
      </c>
      <c r="B14">
        <v>9</v>
      </c>
      <c r="K14">
        <f>A14/B14</f>
        <v>0.55555555555555558</v>
      </c>
    </row>
    <row r="16" spans="1:11" x14ac:dyDescent="0.2">
      <c r="A16" t="s">
        <v>144</v>
      </c>
    </row>
    <row r="17" spans="1:11" x14ac:dyDescent="0.2">
      <c r="A17" s="1" t="s">
        <v>67</v>
      </c>
      <c r="B17" t="s">
        <v>183</v>
      </c>
      <c r="C17" t="s">
        <v>184</v>
      </c>
      <c r="D17" t="s">
        <v>198</v>
      </c>
      <c r="E17" t="s">
        <v>201</v>
      </c>
      <c r="F17" t="s">
        <v>185</v>
      </c>
      <c r="G17" t="s">
        <v>186</v>
      </c>
      <c r="H17" t="s">
        <v>187</v>
      </c>
      <c r="I17" t="s">
        <v>188</v>
      </c>
    </row>
    <row r="18" spans="1:11" x14ac:dyDescent="0.2">
      <c r="A18">
        <v>15</v>
      </c>
      <c r="B18">
        <v>1</v>
      </c>
      <c r="C18">
        <v>22</v>
      </c>
      <c r="D18">
        <v>2</v>
      </c>
      <c r="E18">
        <v>1</v>
      </c>
      <c r="F18">
        <v>45.903700000000001</v>
      </c>
      <c r="G18">
        <v>229.8</v>
      </c>
      <c r="H18">
        <v>26</v>
      </c>
      <c r="I18">
        <v>0</v>
      </c>
    </row>
    <row r="19" spans="1:11" x14ac:dyDescent="0.2">
      <c r="A19">
        <v>16</v>
      </c>
      <c r="B19">
        <v>1</v>
      </c>
      <c r="C19">
        <v>22</v>
      </c>
      <c r="D19">
        <v>2</v>
      </c>
      <c r="E19">
        <v>1</v>
      </c>
      <c r="F19">
        <v>393.67599999999999</v>
      </c>
      <c r="G19">
        <v>210.2</v>
      </c>
      <c r="H19">
        <v>26</v>
      </c>
      <c r="I19">
        <v>0</v>
      </c>
    </row>
    <row r="20" spans="1:11" x14ac:dyDescent="0.2">
      <c r="A20">
        <v>17</v>
      </c>
      <c r="B20">
        <v>1</v>
      </c>
      <c r="C20">
        <v>22</v>
      </c>
      <c r="D20">
        <v>0</v>
      </c>
      <c r="E20">
        <v>0</v>
      </c>
      <c r="F20">
        <v>212.97300000000001</v>
      </c>
      <c r="G20">
        <v>47.281500000000001</v>
      </c>
      <c r="H20">
        <v>26</v>
      </c>
      <c r="I20">
        <v>0</v>
      </c>
    </row>
    <row r="21" spans="1:11" x14ac:dyDescent="0.2">
      <c r="A21">
        <v>18</v>
      </c>
      <c r="B21">
        <v>1</v>
      </c>
      <c r="C21">
        <v>22</v>
      </c>
      <c r="D21">
        <v>0</v>
      </c>
      <c r="E21">
        <v>0</v>
      </c>
      <c r="F21">
        <v>227.24</v>
      </c>
      <c r="G21">
        <v>392.95499999999998</v>
      </c>
      <c r="H21">
        <v>26</v>
      </c>
      <c r="I21">
        <v>0</v>
      </c>
    </row>
    <row r="22" spans="1:11" x14ac:dyDescent="0.2">
      <c r="A22">
        <v>19</v>
      </c>
      <c r="B22">
        <v>1</v>
      </c>
      <c r="C22">
        <v>24</v>
      </c>
      <c r="D22">
        <v>0</v>
      </c>
      <c r="E22">
        <v>0</v>
      </c>
      <c r="F22">
        <v>34.498399999999997</v>
      </c>
      <c r="G22">
        <v>229.8</v>
      </c>
      <c r="H22">
        <v>26</v>
      </c>
      <c r="I22">
        <v>0</v>
      </c>
    </row>
    <row r="23" spans="1:11" x14ac:dyDescent="0.2">
      <c r="A23">
        <v>20</v>
      </c>
      <c r="B23">
        <v>1</v>
      </c>
      <c r="C23">
        <v>24</v>
      </c>
      <c r="D23">
        <v>0</v>
      </c>
      <c r="E23">
        <v>0</v>
      </c>
      <c r="F23">
        <v>405.64100000000002</v>
      </c>
      <c r="G23">
        <v>210.2</v>
      </c>
      <c r="H23">
        <v>26</v>
      </c>
      <c r="I23">
        <v>0</v>
      </c>
    </row>
    <row r="24" spans="1:11" x14ac:dyDescent="0.2">
      <c r="A24" t="s">
        <v>199</v>
      </c>
      <c r="B24" t="s">
        <v>53</v>
      </c>
    </row>
    <row r="25" spans="1:11" x14ac:dyDescent="0.2">
      <c r="A25">
        <v>2</v>
      </c>
      <c r="B25">
        <v>6</v>
      </c>
      <c r="K25">
        <f>A25/B25</f>
        <v>0.33333333333333331</v>
      </c>
    </row>
    <row r="27" spans="1:11" x14ac:dyDescent="0.2">
      <c r="A27" t="s">
        <v>145</v>
      </c>
    </row>
    <row r="28" spans="1:11" x14ac:dyDescent="0.2">
      <c r="A28" s="1" t="s">
        <v>67</v>
      </c>
      <c r="B28" t="s">
        <v>183</v>
      </c>
      <c r="C28" t="s">
        <v>184</v>
      </c>
      <c r="D28" t="s">
        <v>198</v>
      </c>
      <c r="E28" t="s">
        <v>201</v>
      </c>
      <c r="F28" t="s">
        <v>185</v>
      </c>
      <c r="G28" t="s">
        <v>186</v>
      </c>
      <c r="H28" t="s">
        <v>187</v>
      </c>
      <c r="I28" t="s">
        <v>188</v>
      </c>
    </row>
    <row r="29" spans="1:11" x14ac:dyDescent="0.2">
      <c r="A29">
        <v>21</v>
      </c>
      <c r="B29">
        <v>1</v>
      </c>
      <c r="C29">
        <v>30</v>
      </c>
      <c r="D29">
        <v>0</v>
      </c>
      <c r="E29">
        <v>0</v>
      </c>
      <c r="F29">
        <v>210.2</v>
      </c>
      <c r="G29">
        <v>31.167300000000001</v>
      </c>
      <c r="H29">
        <v>31</v>
      </c>
      <c r="I29">
        <v>0</v>
      </c>
    </row>
    <row r="30" spans="1:11" x14ac:dyDescent="0.2">
      <c r="A30">
        <v>22</v>
      </c>
      <c r="B30">
        <v>1</v>
      </c>
      <c r="C30">
        <v>30</v>
      </c>
      <c r="D30">
        <v>0</v>
      </c>
      <c r="E30">
        <v>0</v>
      </c>
      <c r="F30">
        <v>229.8</v>
      </c>
      <c r="G30">
        <v>408.83800000000002</v>
      </c>
      <c r="H30">
        <v>31</v>
      </c>
      <c r="I30">
        <v>0</v>
      </c>
    </row>
    <row r="31" spans="1:11" x14ac:dyDescent="0.2">
      <c r="A31" t="s">
        <v>199</v>
      </c>
      <c r="B31" t="s">
        <v>53</v>
      </c>
    </row>
    <row r="32" spans="1:11" x14ac:dyDescent="0.2">
      <c r="A32">
        <v>0</v>
      </c>
      <c r="B32">
        <v>2</v>
      </c>
      <c r="K32">
        <f>A32/B32</f>
        <v>0</v>
      </c>
    </row>
    <row r="34" spans="1:11" x14ac:dyDescent="0.2">
      <c r="A34" t="s">
        <v>146</v>
      </c>
    </row>
    <row r="35" spans="1:11" x14ac:dyDescent="0.2">
      <c r="A35" s="1" t="s">
        <v>67</v>
      </c>
      <c r="B35" t="s">
        <v>183</v>
      </c>
      <c r="C35" t="s">
        <v>184</v>
      </c>
      <c r="D35" t="s">
        <v>198</v>
      </c>
      <c r="E35" t="s">
        <v>201</v>
      </c>
      <c r="F35" t="s">
        <v>185</v>
      </c>
      <c r="G35" t="s">
        <v>186</v>
      </c>
      <c r="H35" t="s">
        <v>187</v>
      </c>
      <c r="I35" t="s">
        <v>188</v>
      </c>
    </row>
    <row r="36" spans="1:11" x14ac:dyDescent="0.2">
      <c r="A36">
        <v>23</v>
      </c>
      <c r="B36">
        <v>1</v>
      </c>
      <c r="C36">
        <v>32</v>
      </c>
      <c r="D36">
        <v>0</v>
      </c>
      <c r="E36">
        <v>0</v>
      </c>
      <c r="F36">
        <v>210.2</v>
      </c>
      <c r="G36">
        <v>46.521700000000003</v>
      </c>
      <c r="H36">
        <v>36</v>
      </c>
      <c r="I36">
        <v>0</v>
      </c>
    </row>
    <row r="37" spans="1:11" x14ac:dyDescent="0.2">
      <c r="A37">
        <v>24</v>
      </c>
      <c r="B37">
        <v>1</v>
      </c>
      <c r="C37">
        <v>32</v>
      </c>
      <c r="D37">
        <v>0</v>
      </c>
      <c r="E37">
        <v>0</v>
      </c>
      <c r="F37">
        <v>229.8</v>
      </c>
      <c r="G37">
        <v>393.63799999999998</v>
      </c>
      <c r="H37">
        <v>36</v>
      </c>
      <c r="I37">
        <v>0</v>
      </c>
    </row>
    <row r="38" spans="1:11" x14ac:dyDescent="0.2">
      <c r="A38">
        <v>25</v>
      </c>
      <c r="B38">
        <v>1</v>
      </c>
      <c r="C38">
        <v>34</v>
      </c>
      <c r="D38">
        <v>0</v>
      </c>
      <c r="E38">
        <v>0</v>
      </c>
      <c r="F38">
        <v>34.332099999999997</v>
      </c>
      <c r="G38">
        <v>229.8</v>
      </c>
      <c r="H38">
        <v>36</v>
      </c>
      <c r="I38">
        <v>0</v>
      </c>
    </row>
    <row r="39" spans="1:11" x14ac:dyDescent="0.2">
      <c r="A39">
        <v>26</v>
      </c>
      <c r="B39">
        <v>1</v>
      </c>
      <c r="C39">
        <v>34</v>
      </c>
      <c r="D39">
        <v>0</v>
      </c>
      <c r="E39">
        <v>0</v>
      </c>
      <c r="F39">
        <v>405.74099999999999</v>
      </c>
      <c r="G39">
        <v>210.2</v>
      </c>
      <c r="H39">
        <v>36</v>
      </c>
      <c r="I39">
        <v>0</v>
      </c>
    </row>
    <row r="40" spans="1:11" x14ac:dyDescent="0.2">
      <c r="A40">
        <v>27</v>
      </c>
      <c r="B40">
        <v>1</v>
      </c>
      <c r="C40">
        <v>35</v>
      </c>
      <c r="D40">
        <v>0</v>
      </c>
      <c r="E40">
        <v>0</v>
      </c>
      <c r="F40">
        <v>210.2</v>
      </c>
      <c r="G40">
        <v>31.154900000000001</v>
      </c>
      <c r="H40">
        <v>36</v>
      </c>
      <c r="I40">
        <v>0</v>
      </c>
    </row>
    <row r="41" spans="1:11" x14ac:dyDescent="0.2">
      <c r="A41">
        <v>28</v>
      </c>
      <c r="B41">
        <v>1</v>
      </c>
      <c r="C41">
        <v>35</v>
      </c>
      <c r="D41">
        <v>0</v>
      </c>
      <c r="E41">
        <v>0</v>
      </c>
      <c r="F41">
        <v>229.8</v>
      </c>
      <c r="G41">
        <v>408.82100000000003</v>
      </c>
      <c r="H41">
        <v>36</v>
      </c>
      <c r="I41">
        <v>0</v>
      </c>
    </row>
    <row r="42" spans="1:11" x14ac:dyDescent="0.2">
      <c r="A42">
        <v>29</v>
      </c>
      <c r="B42">
        <v>1</v>
      </c>
      <c r="C42">
        <v>36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11" x14ac:dyDescent="0.2">
      <c r="A43">
        <v>30</v>
      </c>
      <c r="B43">
        <v>1</v>
      </c>
      <c r="C43">
        <v>36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11" x14ac:dyDescent="0.2">
      <c r="A44" t="s">
        <v>199</v>
      </c>
      <c r="B44" t="s">
        <v>53</v>
      </c>
    </row>
    <row r="45" spans="1:11" x14ac:dyDescent="0.2">
      <c r="A45">
        <v>0</v>
      </c>
      <c r="B45">
        <v>6</v>
      </c>
      <c r="K45">
        <f>A45/B45</f>
        <v>0</v>
      </c>
    </row>
    <row r="47" spans="1:11" x14ac:dyDescent="0.2">
      <c r="A47" t="s">
        <v>147</v>
      </c>
    </row>
    <row r="48" spans="1:11" x14ac:dyDescent="0.2">
      <c r="A48" s="1" t="s">
        <v>67</v>
      </c>
      <c r="B48" t="s">
        <v>183</v>
      </c>
      <c r="C48" t="s">
        <v>184</v>
      </c>
      <c r="D48" t="s">
        <v>198</v>
      </c>
      <c r="E48" t="s">
        <v>201</v>
      </c>
      <c r="F48" t="s">
        <v>185</v>
      </c>
      <c r="G48" t="s">
        <v>186</v>
      </c>
      <c r="H48" t="s">
        <v>187</v>
      </c>
      <c r="I48" t="s">
        <v>188</v>
      </c>
    </row>
    <row r="49" spans="1:11" x14ac:dyDescent="0.2">
      <c r="A49">
        <v>31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11" x14ac:dyDescent="0.2">
      <c r="A50" t="s">
        <v>199</v>
      </c>
      <c r="B50" t="s">
        <v>53</v>
      </c>
    </row>
    <row r="51" spans="1:11" x14ac:dyDescent="0.2">
      <c r="A51">
        <v>0</v>
      </c>
      <c r="B51">
        <v>0</v>
      </c>
    </row>
    <row r="53" spans="1:11" x14ac:dyDescent="0.2">
      <c r="A53" t="s">
        <v>148</v>
      </c>
    </row>
    <row r="54" spans="1:11" x14ac:dyDescent="0.2">
      <c r="A54" s="1" t="s">
        <v>67</v>
      </c>
      <c r="B54" t="s">
        <v>183</v>
      </c>
      <c r="C54" t="s">
        <v>184</v>
      </c>
      <c r="D54" t="s">
        <v>198</v>
      </c>
      <c r="E54" t="s">
        <v>201</v>
      </c>
      <c r="F54" t="s">
        <v>185</v>
      </c>
      <c r="G54" t="s">
        <v>186</v>
      </c>
      <c r="H54" t="s">
        <v>187</v>
      </c>
      <c r="I54" t="s">
        <v>188</v>
      </c>
    </row>
    <row r="55" spans="1:11" x14ac:dyDescent="0.2">
      <c r="A55">
        <v>31</v>
      </c>
      <c r="B55">
        <v>1</v>
      </c>
      <c r="C55">
        <v>42</v>
      </c>
      <c r="D55">
        <v>0</v>
      </c>
      <c r="E55">
        <v>0</v>
      </c>
      <c r="F55">
        <v>210.2</v>
      </c>
      <c r="G55">
        <v>46.325000000000003</v>
      </c>
      <c r="H55">
        <v>46</v>
      </c>
      <c r="I55">
        <v>0</v>
      </c>
    </row>
    <row r="56" spans="1:11" x14ac:dyDescent="0.2">
      <c r="A56">
        <v>32</v>
      </c>
      <c r="B56">
        <v>1</v>
      </c>
      <c r="C56">
        <v>42</v>
      </c>
      <c r="D56">
        <v>0</v>
      </c>
      <c r="E56">
        <v>0</v>
      </c>
      <c r="F56">
        <v>229.8</v>
      </c>
      <c r="G56">
        <v>393.48500000000001</v>
      </c>
      <c r="H56">
        <v>46</v>
      </c>
      <c r="I56">
        <v>0</v>
      </c>
    </row>
    <row r="57" spans="1:11" x14ac:dyDescent="0.2">
      <c r="A57">
        <v>33</v>
      </c>
      <c r="B57">
        <v>1</v>
      </c>
      <c r="C57">
        <v>44</v>
      </c>
      <c r="D57">
        <v>0</v>
      </c>
      <c r="E57">
        <v>0</v>
      </c>
      <c r="F57">
        <v>210.2</v>
      </c>
      <c r="G57">
        <v>34.4238</v>
      </c>
      <c r="H57">
        <v>46</v>
      </c>
      <c r="I57">
        <v>0</v>
      </c>
    </row>
    <row r="58" spans="1:11" x14ac:dyDescent="0.2">
      <c r="A58">
        <v>34</v>
      </c>
      <c r="B58">
        <v>1</v>
      </c>
      <c r="C58">
        <v>44</v>
      </c>
      <c r="D58">
        <v>0</v>
      </c>
      <c r="E58">
        <v>0</v>
      </c>
      <c r="F58">
        <v>229.8</v>
      </c>
      <c r="G58">
        <v>405.55200000000002</v>
      </c>
      <c r="H58">
        <v>46</v>
      </c>
      <c r="I58">
        <v>0</v>
      </c>
    </row>
    <row r="59" spans="1:11" x14ac:dyDescent="0.2">
      <c r="A59">
        <v>35</v>
      </c>
      <c r="B59">
        <v>1</v>
      </c>
      <c r="C59">
        <v>46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11" x14ac:dyDescent="0.2">
      <c r="A60">
        <v>36</v>
      </c>
      <c r="B60">
        <v>1</v>
      </c>
      <c r="C60">
        <v>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11" x14ac:dyDescent="0.2">
      <c r="A61" t="s">
        <v>199</v>
      </c>
      <c r="B61" t="s">
        <v>53</v>
      </c>
    </row>
    <row r="62" spans="1:11" x14ac:dyDescent="0.2">
      <c r="A62">
        <v>0</v>
      </c>
      <c r="B62">
        <v>4</v>
      </c>
      <c r="K62">
        <f>A62/B62</f>
        <v>0</v>
      </c>
    </row>
    <row r="64" spans="1:11" x14ac:dyDescent="0.2">
      <c r="A64" t="s">
        <v>149</v>
      </c>
    </row>
    <row r="65" spans="1:11" x14ac:dyDescent="0.2">
      <c r="A65" s="1" t="s">
        <v>67</v>
      </c>
      <c r="B65" t="s">
        <v>183</v>
      </c>
      <c r="C65" t="s">
        <v>184</v>
      </c>
      <c r="D65" t="s">
        <v>198</v>
      </c>
      <c r="E65" t="s">
        <v>201</v>
      </c>
      <c r="F65" t="s">
        <v>185</v>
      </c>
      <c r="G65" t="s">
        <v>186</v>
      </c>
      <c r="H65" t="s">
        <v>187</v>
      </c>
      <c r="I65" t="s">
        <v>188</v>
      </c>
    </row>
    <row r="66" spans="1:11" x14ac:dyDescent="0.2">
      <c r="A66">
        <v>37</v>
      </c>
      <c r="B66">
        <v>1</v>
      </c>
      <c r="C66">
        <v>47</v>
      </c>
      <c r="D66">
        <v>0</v>
      </c>
      <c r="E66">
        <v>0</v>
      </c>
      <c r="F66">
        <v>212.547</v>
      </c>
      <c r="G66">
        <v>46.302399999999999</v>
      </c>
      <c r="H66">
        <v>51</v>
      </c>
      <c r="I66">
        <v>0</v>
      </c>
    </row>
    <row r="67" spans="1:11" x14ac:dyDescent="0.2">
      <c r="A67">
        <v>38</v>
      </c>
      <c r="B67">
        <v>1</v>
      </c>
      <c r="C67">
        <v>47</v>
      </c>
      <c r="D67">
        <v>0</v>
      </c>
      <c r="E67">
        <v>0</v>
      </c>
      <c r="F67">
        <v>226.6</v>
      </c>
      <c r="G67">
        <v>393.73599999999999</v>
      </c>
      <c r="H67">
        <v>51</v>
      </c>
      <c r="I67">
        <v>0</v>
      </c>
    </row>
    <row r="68" spans="1:11" x14ac:dyDescent="0.2">
      <c r="A68">
        <v>39</v>
      </c>
      <c r="B68">
        <v>1</v>
      </c>
      <c r="C68">
        <v>48</v>
      </c>
      <c r="D68">
        <v>0</v>
      </c>
      <c r="E68">
        <v>0</v>
      </c>
      <c r="F68">
        <v>39.443600000000004</v>
      </c>
      <c r="G68">
        <v>229.8</v>
      </c>
      <c r="H68">
        <v>51</v>
      </c>
      <c r="I68">
        <v>0</v>
      </c>
    </row>
    <row r="69" spans="1:11" x14ac:dyDescent="0.2">
      <c r="A69">
        <v>40</v>
      </c>
      <c r="B69">
        <v>1</v>
      </c>
      <c r="C69">
        <v>48</v>
      </c>
      <c r="D69">
        <v>0</v>
      </c>
      <c r="E69">
        <v>0</v>
      </c>
      <c r="F69">
        <v>400.73099999999999</v>
      </c>
      <c r="G69">
        <v>210.2</v>
      </c>
      <c r="H69">
        <v>51</v>
      </c>
      <c r="I69">
        <v>0</v>
      </c>
    </row>
    <row r="70" spans="1:11" x14ac:dyDescent="0.2">
      <c r="A70" t="s">
        <v>199</v>
      </c>
      <c r="B70" t="s">
        <v>53</v>
      </c>
    </row>
    <row r="71" spans="1:11" x14ac:dyDescent="0.2">
      <c r="A71">
        <v>0</v>
      </c>
      <c r="B71">
        <v>4</v>
      </c>
      <c r="K71">
        <f>A71/B71</f>
        <v>0</v>
      </c>
    </row>
    <row r="73" spans="1:11" x14ac:dyDescent="0.2">
      <c r="A73" t="s">
        <v>150</v>
      </c>
    </row>
    <row r="74" spans="1:11" x14ac:dyDescent="0.2">
      <c r="A74" s="1" t="s">
        <v>67</v>
      </c>
      <c r="B74" t="s">
        <v>183</v>
      </c>
      <c r="C74" t="s">
        <v>184</v>
      </c>
      <c r="D74" t="s">
        <v>198</v>
      </c>
      <c r="E74" t="s">
        <v>201</v>
      </c>
      <c r="F74" t="s">
        <v>185</v>
      </c>
      <c r="G74" t="s">
        <v>186</v>
      </c>
      <c r="H74" t="s">
        <v>187</v>
      </c>
      <c r="I74" t="s">
        <v>188</v>
      </c>
    </row>
    <row r="75" spans="1:11" x14ac:dyDescent="0.2">
      <c r="A75">
        <v>41</v>
      </c>
      <c r="B75">
        <v>1</v>
      </c>
      <c r="C75">
        <v>54</v>
      </c>
      <c r="D75">
        <v>0</v>
      </c>
      <c r="E75">
        <v>0</v>
      </c>
      <c r="F75">
        <v>210.2</v>
      </c>
      <c r="G75">
        <v>34.488</v>
      </c>
      <c r="H75">
        <v>56</v>
      </c>
      <c r="I75">
        <v>0</v>
      </c>
    </row>
    <row r="76" spans="1:11" x14ac:dyDescent="0.2">
      <c r="A76">
        <v>42</v>
      </c>
      <c r="B76">
        <v>1</v>
      </c>
      <c r="C76">
        <v>54</v>
      </c>
      <c r="D76">
        <v>0</v>
      </c>
      <c r="E76">
        <v>0</v>
      </c>
      <c r="F76">
        <v>229.8</v>
      </c>
      <c r="G76">
        <v>405.61799999999999</v>
      </c>
      <c r="H76">
        <v>56</v>
      </c>
      <c r="I76">
        <v>0</v>
      </c>
    </row>
    <row r="77" spans="1:11" x14ac:dyDescent="0.2">
      <c r="A77">
        <v>43</v>
      </c>
      <c r="B77">
        <v>1</v>
      </c>
      <c r="C77">
        <v>56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11" x14ac:dyDescent="0.2">
      <c r="A78">
        <v>44</v>
      </c>
      <c r="B78">
        <v>1</v>
      </c>
      <c r="C78">
        <v>56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11" x14ac:dyDescent="0.2">
      <c r="A79" t="s">
        <v>199</v>
      </c>
      <c r="B79" t="s">
        <v>53</v>
      </c>
    </row>
    <row r="80" spans="1:11" x14ac:dyDescent="0.2">
      <c r="A80">
        <v>0</v>
      </c>
      <c r="B80">
        <v>2</v>
      </c>
      <c r="K80">
        <f>A80/B80</f>
        <v>0</v>
      </c>
    </row>
    <row r="82" spans="1:11" x14ac:dyDescent="0.2">
      <c r="A82" t="s">
        <v>151</v>
      </c>
    </row>
    <row r="83" spans="1:11" x14ac:dyDescent="0.2">
      <c r="A83" s="1" t="s">
        <v>67</v>
      </c>
      <c r="B83" t="s">
        <v>183</v>
      </c>
      <c r="C83" t="s">
        <v>184</v>
      </c>
      <c r="D83" t="s">
        <v>198</v>
      </c>
      <c r="E83" t="s">
        <v>201</v>
      </c>
      <c r="F83" t="s">
        <v>185</v>
      </c>
      <c r="G83" t="s">
        <v>186</v>
      </c>
      <c r="H83" t="s">
        <v>187</v>
      </c>
      <c r="I83" t="s">
        <v>188</v>
      </c>
    </row>
    <row r="84" spans="1:11" x14ac:dyDescent="0.2">
      <c r="A84">
        <v>45</v>
      </c>
      <c r="B84">
        <v>1</v>
      </c>
      <c r="C84">
        <v>58</v>
      </c>
      <c r="D84">
        <v>0</v>
      </c>
      <c r="E84">
        <v>0</v>
      </c>
      <c r="F84">
        <v>39.122300000000003</v>
      </c>
      <c r="G84">
        <v>229.8</v>
      </c>
      <c r="H84">
        <v>61</v>
      </c>
      <c r="I84">
        <v>0</v>
      </c>
    </row>
    <row r="85" spans="1:11" x14ac:dyDescent="0.2">
      <c r="A85">
        <v>46</v>
      </c>
      <c r="B85">
        <v>1</v>
      </c>
      <c r="C85">
        <v>58</v>
      </c>
      <c r="D85">
        <v>0</v>
      </c>
      <c r="E85">
        <v>0</v>
      </c>
      <c r="F85">
        <v>400.39699999999999</v>
      </c>
      <c r="G85">
        <v>210.2</v>
      </c>
      <c r="H85">
        <v>61</v>
      </c>
      <c r="I85">
        <v>0</v>
      </c>
    </row>
    <row r="86" spans="1:11" x14ac:dyDescent="0.2">
      <c r="A86">
        <v>47</v>
      </c>
      <c r="B86">
        <v>1</v>
      </c>
      <c r="C86">
        <v>59</v>
      </c>
      <c r="D86">
        <v>0</v>
      </c>
      <c r="E86">
        <v>0</v>
      </c>
      <c r="F86">
        <v>229.8</v>
      </c>
      <c r="G86">
        <v>405.85399999999998</v>
      </c>
      <c r="H86">
        <v>61</v>
      </c>
      <c r="I86">
        <v>0</v>
      </c>
    </row>
    <row r="87" spans="1:11" x14ac:dyDescent="0.2">
      <c r="A87">
        <v>48</v>
      </c>
      <c r="B87">
        <v>1</v>
      </c>
      <c r="C87">
        <v>59</v>
      </c>
      <c r="D87">
        <v>0</v>
      </c>
      <c r="E87">
        <v>0</v>
      </c>
      <c r="F87">
        <v>210.2</v>
      </c>
      <c r="G87">
        <v>34.076099999999997</v>
      </c>
      <c r="H87">
        <v>61</v>
      </c>
      <c r="I87">
        <v>0</v>
      </c>
    </row>
    <row r="88" spans="1:11" x14ac:dyDescent="0.2">
      <c r="A88">
        <v>49</v>
      </c>
      <c r="B88">
        <v>1</v>
      </c>
      <c r="C88">
        <v>60</v>
      </c>
      <c r="D88">
        <v>0</v>
      </c>
      <c r="E88">
        <v>0</v>
      </c>
      <c r="F88">
        <v>408.839</v>
      </c>
      <c r="G88">
        <v>210.2</v>
      </c>
      <c r="H88">
        <v>61</v>
      </c>
      <c r="I88">
        <v>0</v>
      </c>
    </row>
    <row r="89" spans="1:11" x14ac:dyDescent="0.2">
      <c r="A89">
        <v>50</v>
      </c>
      <c r="B89">
        <v>1</v>
      </c>
      <c r="C89">
        <v>60</v>
      </c>
      <c r="D89">
        <v>0</v>
      </c>
      <c r="E89">
        <v>0</v>
      </c>
      <c r="F89">
        <v>31.154599999999999</v>
      </c>
      <c r="G89">
        <v>229.8</v>
      </c>
      <c r="H89">
        <v>61</v>
      </c>
      <c r="I89">
        <v>0</v>
      </c>
    </row>
    <row r="90" spans="1:11" x14ac:dyDescent="0.2">
      <c r="A90" t="s">
        <v>199</v>
      </c>
      <c r="B90" t="s">
        <v>53</v>
      </c>
    </row>
    <row r="91" spans="1:11" x14ac:dyDescent="0.2">
      <c r="A91">
        <v>0</v>
      </c>
      <c r="B91">
        <v>6</v>
      </c>
      <c r="K91">
        <f>A91/B91</f>
        <v>0</v>
      </c>
    </row>
    <row r="93" spans="1:11" x14ac:dyDescent="0.2">
      <c r="A93" t="s">
        <v>152</v>
      </c>
    </row>
    <row r="94" spans="1:11" x14ac:dyDescent="0.2">
      <c r="A94" s="1" t="s">
        <v>67</v>
      </c>
      <c r="B94" t="s">
        <v>183</v>
      </c>
      <c r="C94" t="s">
        <v>184</v>
      </c>
      <c r="D94" t="s">
        <v>198</v>
      </c>
      <c r="E94" t="s">
        <v>201</v>
      </c>
      <c r="F94" t="s">
        <v>185</v>
      </c>
      <c r="G94" t="s">
        <v>186</v>
      </c>
      <c r="H94" t="s">
        <v>187</v>
      </c>
      <c r="I94" t="s">
        <v>188</v>
      </c>
    </row>
    <row r="95" spans="1:11" x14ac:dyDescent="0.2">
      <c r="A95">
        <v>51</v>
      </c>
      <c r="B95">
        <v>1</v>
      </c>
      <c r="C95">
        <v>66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11" x14ac:dyDescent="0.2">
      <c r="A96">
        <v>52</v>
      </c>
      <c r="B96">
        <v>1</v>
      </c>
      <c r="C96">
        <v>66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11" x14ac:dyDescent="0.2">
      <c r="A97" t="s">
        <v>199</v>
      </c>
      <c r="B97" t="s">
        <v>53</v>
      </c>
    </row>
    <row r="98" spans="1:11" x14ac:dyDescent="0.2">
      <c r="A98">
        <v>0</v>
      </c>
      <c r="B98">
        <v>0</v>
      </c>
    </row>
    <row r="100" spans="1:11" x14ac:dyDescent="0.2">
      <c r="A100" t="s">
        <v>153</v>
      </c>
    </row>
    <row r="101" spans="1:11" x14ac:dyDescent="0.2">
      <c r="A101" s="1" t="s">
        <v>67</v>
      </c>
      <c r="B101" t="s">
        <v>183</v>
      </c>
      <c r="C101" t="s">
        <v>184</v>
      </c>
      <c r="D101" t="s">
        <v>198</v>
      </c>
      <c r="E101" t="s">
        <v>201</v>
      </c>
      <c r="F101" t="s">
        <v>185</v>
      </c>
      <c r="G101" t="s">
        <v>186</v>
      </c>
      <c r="H101" t="s">
        <v>187</v>
      </c>
      <c r="I101" t="s">
        <v>188</v>
      </c>
    </row>
    <row r="102" spans="1:11" x14ac:dyDescent="0.2">
      <c r="A102">
        <v>51</v>
      </c>
      <c r="B102">
        <v>1</v>
      </c>
      <c r="C102">
        <v>66</v>
      </c>
      <c r="D102">
        <v>0</v>
      </c>
      <c r="E102">
        <v>0</v>
      </c>
      <c r="F102">
        <v>210.2</v>
      </c>
      <c r="G102">
        <v>55.667000000000002</v>
      </c>
      <c r="H102">
        <v>71</v>
      </c>
      <c r="I102">
        <v>0</v>
      </c>
    </row>
    <row r="103" spans="1:11" x14ac:dyDescent="0.2">
      <c r="A103">
        <v>52</v>
      </c>
      <c r="B103">
        <v>1</v>
      </c>
      <c r="C103">
        <v>66</v>
      </c>
      <c r="D103">
        <v>0</v>
      </c>
      <c r="E103">
        <v>0</v>
      </c>
      <c r="F103">
        <v>229.8</v>
      </c>
      <c r="G103">
        <v>384.84199999999998</v>
      </c>
      <c r="H103">
        <v>71</v>
      </c>
      <c r="I103">
        <v>0</v>
      </c>
    </row>
    <row r="104" spans="1:11" x14ac:dyDescent="0.2">
      <c r="A104">
        <v>53</v>
      </c>
      <c r="B104">
        <v>1</v>
      </c>
      <c r="C104">
        <v>68</v>
      </c>
      <c r="D104">
        <v>0</v>
      </c>
      <c r="E104">
        <v>0</v>
      </c>
      <c r="F104">
        <v>210.2</v>
      </c>
      <c r="G104">
        <v>39.197800000000001</v>
      </c>
      <c r="H104">
        <v>71</v>
      </c>
      <c r="I104">
        <v>0</v>
      </c>
    </row>
    <row r="105" spans="1:11" x14ac:dyDescent="0.2">
      <c r="A105">
        <v>54</v>
      </c>
      <c r="B105">
        <v>1</v>
      </c>
      <c r="C105">
        <v>68</v>
      </c>
      <c r="D105">
        <v>0</v>
      </c>
      <c r="E105">
        <v>0</v>
      </c>
      <c r="F105">
        <v>229.8</v>
      </c>
      <c r="G105">
        <v>400.38</v>
      </c>
      <c r="H105">
        <v>71</v>
      </c>
      <c r="I105">
        <v>0</v>
      </c>
    </row>
    <row r="106" spans="1:11" x14ac:dyDescent="0.2">
      <c r="A106">
        <v>55</v>
      </c>
      <c r="B106">
        <v>1</v>
      </c>
      <c r="C106">
        <v>70</v>
      </c>
      <c r="D106">
        <v>0</v>
      </c>
      <c r="E106">
        <v>0</v>
      </c>
      <c r="F106">
        <v>31.152100000000001</v>
      </c>
      <c r="G106">
        <v>229.8</v>
      </c>
      <c r="H106">
        <v>71</v>
      </c>
      <c r="I106">
        <v>0</v>
      </c>
    </row>
    <row r="107" spans="1:11" x14ac:dyDescent="0.2">
      <c r="A107">
        <v>56</v>
      </c>
      <c r="B107">
        <v>1</v>
      </c>
      <c r="C107">
        <v>70</v>
      </c>
      <c r="D107">
        <v>0</v>
      </c>
      <c r="E107">
        <v>0</v>
      </c>
      <c r="F107">
        <v>408.81700000000001</v>
      </c>
      <c r="G107">
        <v>210.2</v>
      </c>
      <c r="H107">
        <v>71</v>
      </c>
      <c r="I107">
        <v>0</v>
      </c>
    </row>
    <row r="108" spans="1:11" x14ac:dyDescent="0.2">
      <c r="A108">
        <v>57</v>
      </c>
      <c r="B108">
        <v>1</v>
      </c>
      <c r="C108">
        <v>71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11" x14ac:dyDescent="0.2">
      <c r="A109">
        <v>58</v>
      </c>
      <c r="B109">
        <v>1</v>
      </c>
      <c r="C109">
        <v>71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11" x14ac:dyDescent="0.2">
      <c r="A110" t="s">
        <v>199</v>
      </c>
      <c r="B110" t="s">
        <v>53</v>
      </c>
    </row>
    <row r="111" spans="1:11" x14ac:dyDescent="0.2">
      <c r="A111">
        <v>0</v>
      </c>
      <c r="B111">
        <v>6</v>
      </c>
      <c r="K111">
        <f>A111/B111</f>
        <v>0</v>
      </c>
    </row>
    <row r="113" spans="1:11" x14ac:dyDescent="0.2">
      <c r="A113" t="s">
        <v>154</v>
      </c>
    </row>
    <row r="114" spans="1:11" x14ac:dyDescent="0.2">
      <c r="A114" s="1" t="s">
        <v>67</v>
      </c>
      <c r="B114" t="s">
        <v>183</v>
      </c>
      <c r="C114" t="s">
        <v>184</v>
      </c>
      <c r="D114" t="s">
        <v>198</v>
      </c>
      <c r="E114" t="s">
        <v>201</v>
      </c>
      <c r="F114" t="s">
        <v>185</v>
      </c>
      <c r="G114" t="s">
        <v>186</v>
      </c>
      <c r="H114" t="s">
        <v>187</v>
      </c>
      <c r="I114" t="s">
        <v>188</v>
      </c>
    </row>
    <row r="115" spans="1:11" x14ac:dyDescent="0.2">
      <c r="A115">
        <v>59</v>
      </c>
      <c r="B115">
        <v>1</v>
      </c>
      <c r="C115">
        <v>72</v>
      </c>
      <c r="D115">
        <v>0</v>
      </c>
      <c r="E115">
        <v>0</v>
      </c>
      <c r="F115">
        <v>393.18700000000001</v>
      </c>
      <c r="G115">
        <v>210.2</v>
      </c>
      <c r="H115">
        <v>76</v>
      </c>
      <c r="I115">
        <v>0</v>
      </c>
    </row>
    <row r="116" spans="1:11" x14ac:dyDescent="0.2">
      <c r="A116">
        <v>60</v>
      </c>
      <c r="B116">
        <v>1</v>
      </c>
      <c r="C116">
        <v>72</v>
      </c>
      <c r="D116">
        <v>0</v>
      </c>
      <c r="E116">
        <v>0</v>
      </c>
      <c r="F116">
        <v>46.223300000000002</v>
      </c>
      <c r="G116">
        <v>229.8</v>
      </c>
      <c r="H116">
        <v>76</v>
      </c>
      <c r="I116">
        <v>0</v>
      </c>
    </row>
    <row r="117" spans="1:11" x14ac:dyDescent="0.2">
      <c r="A117" t="s">
        <v>199</v>
      </c>
      <c r="B117" t="s">
        <v>53</v>
      </c>
    </row>
    <row r="118" spans="1:11" x14ac:dyDescent="0.2">
      <c r="A118">
        <v>0</v>
      </c>
      <c r="B118">
        <v>2</v>
      </c>
      <c r="K118">
        <f>A118/B118</f>
        <v>0</v>
      </c>
    </row>
    <row r="120" spans="1:11" x14ac:dyDescent="0.2">
      <c r="A120" t="s">
        <v>155</v>
      </c>
    </row>
    <row r="121" spans="1:11" x14ac:dyDescent="0.2">
      <c r="A121" s="1" t="s">
        <v>67</v>
      </c>
      <c r="B121" t="s">
        <v>183</v>
      </c>
      <c r="C121" t="s">
        <v>184</v>
      </c>
      <c r="D121" t="s">
        <v>198</v>
      </c>
      <c r="E121" t="s">
        <v>201</v>
      </c>
      <c r="F121" t="s">
        <v>185</v>
      </c>
      <c r="G121" t="s">
        <v>186</v>
      </c>
      <c r="H121" t="s">
        <v>187</v>
      </c>
      <c r="I121" t="s">
        <v>188</v>
      </c>
    </row>
    <row r="122" spans="1:11" x14ac:dyDescent="0.2">
      <c r="A122">
        <v>61</v>
      </c>
      <c r="B122">
        <v>1</v>
      </c>
      <c r="C122">
        <v>78</v>
      </c>
      <c r="D122">
        <v>0</v>
      </c>
      <c r="E122">
        <v>0</v>
      </c>
      <c r="F122">
        <v>210.2</v>
      </c>
      <c r="G122">
        <v>39.785699999999999</v>
      </c>
      <c r="H122">
        <v>81</v>
      </c>
      <c r="I122">
        <v>0</v>
      </c>
    </row>
    <row r="123" spans="1:11" x14ac:dyDescent="0.2">
      <c r="A123">
        <v>62</v>
      </c>
      <c r="B123">
        <v>1</v>
      </c>
      <c r="C123">
        <v>78</v>
      </c>
      <c r="D123">
        <v>0</v>
      </c>
      <c r="E123">
        <v>0</v>
      </c>
      <c r="F123">
        <v>229.8</v>
      </c>
      <c r="G123">
        <v>400.61599999999999</v>
      </c>
      <c r="H123">
        <v>81</v>
      </c>
      <c r="I123">
        <v>0</v>
      </c>
    </row>
    <row r="124" spans="1:11" x14ac:dyDescent="0.2">
      <c r="A124">
        <v>63</v>
      </c>
      <c r="B124">
        <v>1</v>
      </c>
      <c r="C124">
        <v>80</v>
      </c>
      <c r="D124">
        <v>0</v>
      </c>
      <c r="E124">
        <v>0</v>
      </c>
      <c r="F124">
        <v>210.2</v>
      </c>
      <c r="G124">
        <v>31.155899999999999</v>
      </c>
      <c r="H124">
        <v>81</v>
      </c>
      <c r="I124">
        <v>0</v>
      </c>
    </row>
    <row r="125" spans="1:11" x14ac:dyDescent="0.2">
      <c r="A125">
        <v>64</v>
      </c>
      <c r="B125">
        <v>1</v>
      </c>
      <c r="C125">
        <v>80</v>
      </c>
      <c r="D125">
        <v>0</v>
      </c>
      <c r="E125">
        <v>0</v>
      </c>
      <c r="F125">
        <v>229.8</v>
      </c>
      <c r="G125">
        <v>408.86900000000003</v>
      </c>
      <c r="H125">
        <v>81</v>
      </c>
      <c r="I125">
        <v>0</v>
      </c>
    </row>
    <row r="126" spans="1:11" x14ac:dyDescent="0.2">
      <c r="A126" t="s">
        <v>199</v>
      </c>
      <c r="B126" t="s">
        <v>53</v>
      </c>
    </row>
    <row r="127" spans="1:11" x14ac:dyDescent="0.2">
      <c r="A127">
        <v>0</v>
      </c>
      <c r="B127">
        <v>4</v>
      </c>
      <c r="K127">
        <f>A127/B127</f>
        <v>0</v>
      </c>
    </row>
    <row r="129" spans="1:11" x14ac:dyDescent="0.2">
      <c r="A129" t="s">
        <v>156</v>
      </c>
    </row>
    <row r="130" spans="1:11" x14ac:dyDescent="0.2">
      <c r="A130" s="1" t="s">
        <v>67</v>
      </c>
      <c r="B130" t="s">
        <v>183</v>
      </c>
      <c r="C130" t="s">
        <v>184</v>
      </c>
      <c r="D130" t="s">
        <v>198</v>
      </c>
      <c r="E130" t="s">
        <v>201</v>
      </c>
      <c r="F130" t="s">
        <v>185</v>
      </c>
      <c r="G130" t="s">
        <v>186</v>
      </c>
      <c r="H130" t="s">
        <v>187</v>
      </c>
      <c r="I130" t="s">
        <v>188</v>
      </c>
    </row>
    <row r="131" spans="1:11" x14ac:dyDescent="0.2">
      <c r="A131">
        <v>65</v>
      </c>
      <c r="B131">
        <v>1</v>
      </c>
      <c r="C131">
        <v>82</v>
      </c>
      <c r="D131">
        <v>2</v>
      </c>
      <c r="E131">
        <v>1</v>
      </c>
      <c r="F131">
        <v>46.164400000000001</v>
      </c>
      <c r="G131">
        <v>229.8</v>
      </c>
      <c r="H131">
        <v>86</v>
      </c>
      <c r="I131">
        <v>0</v>
      </c>
    </row>
    <row r="132" spans="1:11" x14ac:dyDescent="0.2">
      <c r="A132">
        <v>66</v>
      </c>
      <c r="B132">
        <v>1</v>
      </c>
      <c r="C132">
        <v>82</v>
      </c>
      <c r="D132">
        <v>2</v>
      </c>
      <c r="E132">
        <v>1</v>
      </c>
      <c r="F132">
        <v>392.74099999999999</v>
      </c>
      <c r="G132">
        <v>210.2</v>
      </c>
      <c r="H132">
        <v>86</v>
      </c>
      <c r="I132">
        <v>0</v>
      </c>
    </row>
    <row r="133" spans="1:11" x14ac:dyDescent="0.2">
      <c r="A133">
        <v>67</v>
      </c>
      <c r="B133">
        <v>1</v>
      </c>
      <c r="C133">
        <v>83</v>
      </c>
      <c r="D133">
        <v>0</v>
      </c>
      <c r="E133">
        <v>0</v>
      </c>
      <c r="F133">
        <v>211.267</v>
      </c>
      <c r="G133">
        <v>39.572299999999998</v>
      </c>
      <c r="H133">
        <v>86</v>
      </c>
      <c r="I133">
        <v>0</v>
      </c>
    </row>
    <row r="134" spans="1:11" x14ac:dyDescent="0.2">
      <c r="A134">
        <v>68</v>
      </c>
      <c r="B134">
        <v>1</v>
      </c>
      <c r="C134">
        <v>83</v>
      </c>
      <c r="D134">
        <v>0</v>
      </c>
      <c r="E134">
        <v>0</v>
      </c>
      <c r="F134">
        <v>226.81299999999999</v>
      </c>
      <c r="G134">
        <v>400.096</v>
      </c>
      <c r="H134">
        <v>86</v>
      </c>
      <c r="I134">
        <v>0</v>
      </c>
    </row>
    <row r="135" spans="1:11" x14ac:dyDescent="0.2">
      <c r="A135">
        <v>69</v>
      </c>
      <c r="B135">
        <v>1</v>
      </c>
      <c r="C135">
        <v>84</v>
      </c>
      <c r="D135">
        <v>0</v>
      </c>
      <c r="E135">
        <v>0</v>
      </c>
      <c r="F135">
        <v>34.2879</v>
      </c>
      <c r="G135">
        <v>229.8</v>
      </c>
      <c r="H135">
        <v>86</v>
      </c>
      <c r="I135">
        <v>0</v>
      </c>
    </row>
    <row r="136" spans="1:11" x14ac:dyDescent="0.2">
      <c r="A136">
        <v>70</v>
      </c>
      <c r="B136">
        <v>1</v>
      </c>
      <c r="C136">
        <v>84</v>
      </c>
      <c r="D136">
        <v>0</v>
      </c>
      <c r="E136">
        <v>0</v>
      </c>
      <c r="F136">
        <v>405.75599999999997</v>
      </c>
      <c r="G136">
        <v>210.2</v>
      </c>
      <c r="H136">
        <v>86</v>
      </c>
      <c r="I136">
        <v>0</v>
      </c>
    </row>
    <row r="137" spans="1:11" x14ac:dyDescent="0.2">
      <c r="A137" t="s">
        <v>199</v>
      </c>
      <c r="B137" t="s">
        <v>53</v>
      </c>
    </row>
    <row r="138" spans="1:11" x14ac:dyDescent="0.2">
      <c r="A138">
        <v>2</v>
      </c>
      <c r="B138">
        <v>6</v>
      </c>
      <c r="K138">
        <f>A138/B138</f>
        <v>0.33333333333333331</v>
      </c>
    </row>
    <row r="140" spans="1:11" x14ac:dyDescent="0.2">
      <c r="A140" t="s">
        <v>157</v>
      </c>
    </row>
    <row r="141" spans="1:11" x14ac:dyDescent="0.2">
      <c r="A141" s="1" t="s">
        <v>67</v>
      </c>
      <c r="B141" t="s">
        <v>183</v>
      </c>
      <c r="C141" t="s">
        <v>184</v>
      </c>
      <c r="D141" t="s">
        <v>198</v>
      </c>
      <c r="E141" t="s">
        <v>201</v>
      </c>
      <c r="F141" t="s">
        <v>185</v>
      </c>
      <c r="G141" t="s">
        <v>186</v>
      </c>
      <c r="H141" t="s">
        <v>187</v>
      </c>
      <c r="I141" t="s">
        <v>188</v>
      </c>
    </row>
    <row r="142" spans="1:11" x14ac:dyDescent="0.2">
      <c r="A142">
        <v>71</v>
      </c>
      <c r="B142">
        <v>1</v>
      </c>
      <c r="C142">
        <v>90</v>
      </c>
      <c r="D142">
        <v>0</v>
      </c>
      <c r="E142">
        <v>0</v>
      </c>
      <c r="F142">
        <v>210.2</v>
      </c>
      <c r="G142">
        <v>31.1737</v>
      </c>
      <c r="H142">
        <v>91</v>
      </c>
      <c r="I142">
        <v>0</v>
      </c>
    </row>
    <row r="143" spans="1:11" x14ac:dyDescent="0.2">
      <c r="A143">
        <v>72</v>
      </c>
      <c r="B143">
        <v>1</v>
      </c>
      <c r="C143">
        <v>90</v>
      </c>
      <c r="D143">
        <v>0</v>
      </c>
      <c r="E143">
        <v>0</v>
      </c>
      <c r="F143">
        <v>229.8</v>
      </c>
      <c r="G143">
        <v>408.80099999999999</v>
      </c>
      <c r="H143">
        <v>91</v>
      </c>
      <c r="I143">
        <v>0</v>
      </c>
    </row>
    <row r="144" spans="1:11" x14ac:dyDescent="0.2">
      <c r="A144" t="s">
        <v>199</v>
      </c>
      <c r="B144" t="s">
        <v>53</v>
      </c>
    </row>
    <row r="145" spans="1:11" x14ac:dyDescent="0.2">
      <c r="A145">
        <v>0</v>
      </c>
      <c r="B145">
        <v>2</v>
      </c>
      <c r="K145">
        <f>A145/B145</f>
        <v>0</v>
      </c>
    </row>
    <row r="147" spans="1:11" x14ac:dyDescent="0.2">
      <c r="A147" t="s">
        <v>158</v>
      </c>
    </row>
    <row r="148" spans="1:11" x14ac:dyDescent="0.2">
      <c r="A148" s="1" t="s">
        <v>67</v>
      </c>
      <c r="B148" t="s">
        <v>183</v>
      </c>
      <c r="C148" t="s">
        <v>184</v>
      </c>
      <c r="D148" t="s">
        <v>198</v>
      </c>
      <c r="E148" t="s">
        <v>201</v>
      </c>
      <c r="F148" t="s">
        <v>185</v>
      </c>
      <c r="G148" t="s">
        <v>186</v>
      </c>
      <c r="H148" t="s">
        <v>187</v>
      </c>
      <c r="I148" t="s">
        <v>188</v>
      </c>
    </row>
    <row r="149" spans="1:11" x14ac:dyDescent="0.2">
      <c r="A149">
        <v>73</v>
      </c>
      <c r="B149">
        <v>1</v>
      </c>
      <c r="C149">
        <v>92</v>
      </c>
      <c r="D149">
        <v>0</v>
      </c>
      <c r="E149">
        <v>0</v>
      </c>
      <c r="F149">
        <v>210.2</v>
      </c>
      <c r="G149">
        <v>46.947099999999999</v>
      </c>
      <c r="H149">
        <v>96</v>
      </c>
      <c r="I149">
        <v>0</v>
      </c>
    </row>
    <row r="150" spans="1:11" x14ac:dyDescent="0.2">
      <c r="A150">
        <v>74</v>
      </c>
      <c r="B150">
        <v>1</v>
      </c>
      <c r="C150">
        <v>92</v>
      </c>
      <c r="D150">
        <v>0</v>
      </c>
      <c r="E150">
        <v>0</v>
      </c>
      <c r="F150">
        <v>229.8</v>
      </c>
      <c r="G150">
        <v>392.82400000000001</v>
      </c>
      <c r="H150">
        <v>96</v>
      </c>
      <c r="I150">
        <v>0</v>
      </c>
    </row>
    <row r="151" spans="1:11" x14ac:dyDescent="0.2">
      <c r="A151">
        <v>75</v>
      </c>
      <c r="B151">
        <v>1</v>
      </c>
      <c r="C151">
        <v>94</v>
      </c>
      <c r="D151">
        <v>0</v>
      </c>
      <c r="E151">
        <v>0</v>
      </c>
      <c r="F151">
        <v>34.3596</v>
      </c>
      <c r="G151">
        <v>229.8</v>
      </c>
      <c r="H151">
        <v>96</v>
      </c>
      <c r="I151">
        <v>0</v>
      </c>
    </row>
    <row r="152" spans="1:11" x14ac:dyDescent="0.2">
      <c r="A152">
        <v>76</v>
      </c>
      <c r="B152">
        <v>1</v>
      </c>
      <c r="C152">
        <v>94</v>
      </c>
      <c r="D152">
        <v>0</v>
      </c>
      <c r="E152">
        <v>0</v>
      </c>
      <c r="F152">
        <v>405.60599999999999</v>
      </c>
      <c r="G152">
        <v>210.2</v>
      </c>
      <c r="H152">
        <v>96</v>
      </c>
      <c r="I152">
        <v>0</v>
      </c>
    </row>
    <row r="153" spans="1:11" x14ac:dyDescent="0.2">
      <c r="A153">
        <v>77</v>
      </c>
      <c r="B153">
        <v>1</v>
      </c>
      <c r="C153">
        <v>95</v>
      </c>
      <c r="D153">
        <v>0</v>
      </c>
      <c r="E153">
        <v>0</v>
      </c>
      <c r="F153">
        <v>210.2</v>
      </c>
      <c r="G153">
        <v>31.169599999999999</v>
      </c>
      <c r="H153">
        <v>96</v>
      </c>
      <c r="I153">
        <v>0</v>
      </c>
    </row>
    <row r="154" spans="1:11" x14ac:dyDescent="0.2">
      <c r="A154">
        <v>78</v>
      </c>
      <c r="B154">
        <v>1</v>
      </c>
      <c r="C154">
        <v>95</v>
      </c>
      <c r="D154">
        <v>0</v>
      </c>
      <c r="E154">
        <v>0</v>
      </c>
      <c r="F154">
        <v>229.8</v>
      </c>
      <c r="G154">
        <v>408.82600000000002</v>
      </c>
      <c r="H154">
        <v>96</v>
      </c>
      <c r="I154">
        <v>0</v>
      </c>
    </row>
    <row r="155" spans="1:11" x14ac:dyDescent="0.2">
      <c r="A155">
        <v>79</v>
      </c>
      <c r="B155">
        <v>1</v>
      </c>
      <c r="C155">
        <v>96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11" x14ac:dyDescent="0.2">
      <c r="A156">
        <v>80</v>
      </c>
      <c r="B156">
        <v>1</v>
      </c>
      <c r="C156">
        <v>96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11" x14ac:dyDescent="0.2">
      <c r="A157" t="s">
        <v>199</v>
      </c>
      <c r="B157" t="s">
        <v>53</v>
      </c>
    </row>
    <row r="158" spans="1:11" x14ac:dyDescent="0.2">
      <c r="A158">
        <v>0</v>
      </c>
      <c r="B158">
        <v>6</v>
      </c>
      <c r="K158">
        <f>A158/B158</f>
        <v>0</v>
      </c>
    </row>
    <row r="160" spans="1:11" x14ac:dyDescent="0.2">
      <c r="A160" t="s">
        <v>159</v>
      </c>
    </row>
    <row r="161" spans="1:11" x14ac:dyDescent="0.2">
      <c r="A161" s="1" t="s">
        <v>67</v>
      </c>
      <c r="B161" t="s">
        <v>183</v>
      </c>
      <c r="C161" t="s">
        <v>184</v>
      </c>
      <c r="D161" t="s">
        <v>198</v>
      </c>
      <c r="E161" t="s">
        <v>201</v>
      </c>
      <c r="F161" t="s">
        <v>185</v>
      </c>
      <c r="G161" t="s">
        <v>186</v>
      </c>
      <c r="H161" t="s">
        <v>187</v>
      </c>
      <c r="I161" t="s">
        <v>188</v>
      </c>
    </row>
    <row r="162" spans="1:11" x14ac:dyDescent="0.2">
      <c r="A162">
        <v>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11" x14ac:dyDescent="0.2">
      <c r="A163" t="s">
        <v>199</v>
      </c>
      <c r="B163" t="s">
        <v>53</v>
      </c>
    </row>
    <row r="164" spans="1:11" x14ac:dyDescent="0.2">
      <c r="A164">
        <v>0</v>
      </c>
      <c r="B164">
        <v>0</v>
      </c>
    </row>
    <row r="166" spans="1:11" x14ac:dyDescent="0.2">
      <c r="A166" t="s">
        <v>160</v>
      </c>
    </row>
    <row r="167" spans="1:11" x14ac:dyDescent="0.2">
      <c r="A167" s="1" t="s">
        <v>67</v>
      </c>
      <c r="B167" t="s">
        <v>183</v>
      </c>
      <c r="C167" t="s">
        <v>184</v>
      </c>
      <c r="D167" t="s">
        <v>198</v>
      </c>
      <c r="E167" t="s">
        <v>201</v>
      </c>
      <c r="F167" t="s">
        <v>185</v>
      </c>
      <c r="G167" t="s">
        <v>186</v>
      </c>
      <c r="H167" t="s">
        <v>187</v>
      </c>
      <c r="I167" t="s">
        <v>188</v>
      </c>
    </row>
    <row r="168" spans="1:11" x14ac:dyDescent="0.2">
      <c r="A168">
        <v>81</v>
      </c>
      <c r="B168">
        <v>1</v>
      </c>
      <c r="C168">
        <v>102</v>
      </c>
      <c r="D168">
        <v>0</v>
      </c>
      <c r="E168">
        <v>0</v>
      </c>
      <c r="F168">
        <v>210.2</v>
      </c>
      <c r="G168">
        <v>46.308799999999998</v>
      </c>
      <c r="H168">
        <v>106</v>
      </c>
      <c r="I168">
        <v>0</v>
      </c>
    </row>
    <row r="169" spans="1:11" x14ac:dyDescent="0.2">
      <c r="A169">
        <v>82</v>
      </c>
      <c r="B169">
        <v>1</v>
      </c>
      <c r="C169">
        <v>102</v>
      </c>
      <c r="D169">
        <v>0</v>
      </c>
      <c r="E169">
        <v>0</v>
      </c>
      <c r="F169">
        <v>229.8</v>
      </c>
      <c r="G169">
        <v>393.29399999999998</v>
      </c>
      <c r="H169">
        <v>106</v>
      </c>
      <c r="I169">
        <v>0</v>
      </c>
    </row>
    <row r="170" spans="1:11" x14ac:dyDescent="0.2">
      <c r="A170">
        <v>83</v>
      </c>
      <c r="B170">
        <v>1</v>
      </c>
      <c r="C170">
        <v>104</v>
      </c>
      <c r="D170">
        <v>0</v>
      </c>
      <c r="E170">
        <v>0</v>
      </c>
      <c r="F170">
        <v>229.8</v>
      </c>
      <c r="G170">
        <v>405.62900000000002</v>
      </c>
      <c r="H170">
        <v>106</v>
      </c>
      <c r="I170">
        <v>0</v>
      </c>
    </row>
    <row r="171" spans="1:11" x14ac:dyDescent="0.2">
      <c r="A171">
        <v>84</v>
      </c>
      <c r="B171">
        <v>1</v>
      </c>
      <c r="C171">
        <v>104</v>
      </c>
      <c r="D171">
        <v>0</v>
      </c>
      <c r="E171">
        <v>0</v>
      </c>
      <c r="F171">
        <v>210.2</v>
      </c>
      <c r="G171">
        <v>34.362299999999998</v>
      </c>
      <c r="H171">
        <v>106</v>
      </c>
      <c r="I171">
        <v>0</v>
      </c>
    </row>
    <row r="172" spans="1:11" x14ac:dyDescent="0.2">
      <c r="A172">
        <v>85</v>
      </c>
      <c r="B172">
        <v>1</v>
      </c>
      <c r="C172">
        <v>106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11" x14ac:dyDescent="0.2">
      <c r="A173">
        <v>86</v>
      </c>
      <c r="B173">
        <v>1</v>
      </c>
      <c r="C173">
        <v>106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11" x14ac:dyDescent="0.2">
      <c r="A174" t="s">
        <v>199</v>
      </c>
      <c r="B174" t="s">
        <v>53</v>
      </c>
    </row>
    <row r="175" spans="1:11" x14ac:dyDescent="0.2">
      <c r="A175">
        <v>0</v>
      </c>
      <c r="B175">
        <v>4</v>
      </c>
      <c r="K175">
        <f>A175/B175</f>
        <v>0</v>
      </c>
    </row>
    <row r="177" spans="1:11" x14ac:dyDescent="0.2">
      <c r="A177" t="s">
        <v>161</v>
      </c>
    </row>
    <row r="178" spans="1:11" x14ac:dyDescent="0.2">
      <c r="A178" s="1" t="s">
        <v>67</v>
      </c>
      <c r="B178" t="s">
        <v>183</v>
      </c>
      <c r="C178" t="s">
        <v>184</v>
      </c>
      <c r="D178" t="s">
        <v>198</v>
      </c>
      <c r="E178" t="s">
        <v>201</v>
      </c>
      <c r="F178" t="s">
        <v>185</v>
      </c>
      <c r="G178" t="s">
        <v>186</v>
      </c>
      <c r="H178" t="s">
        <v>187</v>
      </c>
      <c r="I178" t="s">
        <v>188</v>
      </c>
    </row>
    <row r="179" spans="1:11" x14ac:dyDescent="0.2">
      <c r="A179">
        <v>87</v>
      </c>
      <c r="B179">
        <v>1</v>
      </c>
      <c r="C179">
        <v>107</v>
      </c>
      <c r="D179">
        <v>0</v>
      </c>
      <c r="E179">
        <v>0</v>
      </c>
      <c r="F179">
        <v>226.6</v>
      </c>
      <c r="G179">
        <v>393.17200000000003</v>
      </c>
      <c r="H179">
        <v>111</v>
      </c>
      <c r="I179">
        <v>0</v>
      </c>
    </row>
    <row r="180" spans="1:11" x14ac:dyDescent="0.2">
      <c r="A180">
        <v>88</v>
      </c>
      <c r="B180">
        <v>1</v>
      </c>
      <c r="C180">
        <v>107</v>
      </c>
      <c r="D180">
        <v>0</v>
      </c>
      <c r="E180">
        <v>0</v>
      </c>
      <c r="F180">
        <v>213.4</v>
      </c>
      <c r="G180">
        <v>46.423000000000002</v>
      </c>
      <c r="H180">
        <v>111</v>
      </c>
      <c r="I180">
        <v>0</v>
      </c>
    </row>
    <row r="181" spans="1:11" x14ac:dyDescent="0.2">
      <c r="A181">
        <v>89</v>
      </c>
      <c r="B181">
        <v>1</v>
      </c>
      <c r="C181">
        <v>108</v>
      </c>
      <c r="D181">
        <v>0</v>
      </c>
      <c r="E181">
        <v>0</v>
      </c>
      <c r="F181">
        <v>400.54599999999999</v>
      </c>
      <c r="G181">
        <v>210.2</v>
      </c>
      <c r="H181">
        <v>111</v>
      </c>
      <c r="I181">
        <v>0</v>
      </c>
    </row>
    <row r="182" spans="1:11" x14ac:dyDescent="0.2">
      <c r="A182">
        <v>90</v>
      </c>
      <c r="B182">
        <v>1</v>
      </c>
      <c r="C182">
        <v>108</v>
      </c>
      <c r="D182">
        <v>0</v>
      </c>
      <c r="E182">
        <v>0</v>
      </c>
      <c r="F182">
        <v>39.687899999999999</v>
      </c>
      <c r="G182">
        <v>229.8</v>
      </c>
      <c r="H182">
        <v>111</v>
      </c>
      <c r="I182">
        <v>0</v>
      </c>
    </row>
    <row r="183" spans="1:11" x14ac:dyDescent="0.2">
      <c r="A183" t="s">
        <v>199</v>
      </c>
      <c r="B183" t="s">
        <v>53</v>
      </c>
    </row>
    <row r="184" spans="1:11" x14ac:dyDescent="0.2">
      <c r="A184">
        <v>0</v>
      </c>
      <c r="B184">
        <v>4</v>
      </c>
      <c r="K184">
        <f>A184/B184</f>
        <v>0</v>
      </c>
    </row>
    <row r="186" spans="1:11" x14ac:dyDescent="0.2">
      <c r="A186" t="s">
        <v>162</v>
      </c>
    </row>
    <row r="187" spans="1:11" x14ac:dyDescent="0.2">
      <c r="A187" s="1" t="s">
        <v>67</v>
      </c>
      <c r="B187" t="s">
        <v>183</v>
      </c>
      <c r="C187" t="s">
        <v>184</v>
      </c>
      <c r="D187" t="s">
        <v>198</v>
      </c>
      <c r="E187" t="s">
        <v>201</v>
      </c>
      <c r="F187" t="s">
        <v>185</v>
      </c>
      <c r="G187" t="s">
        <v>186</v>
      </c>
      <c r="H187" t="s">
        <v>187</v>
      </c>
      <c r="I187" t="s">
        <v>188</v>
      </c>
    </row>
    <row r="188" spans="1:11" x14ac:dyDescent="0.2">
      <c r="A188">
        <v>91</v>
      </c>
      <c r="B188">
        <v>1</v>
      </c>
      <c r="C188">
        <v>114</v>
      </c>
      <c r="D188">
        <v>0</v>
      </c>
      <c r="E188">
        <v>0</v>
      </c>
      <c r="F188">
        <v>210.2</v>
      </c>
      <c r="G188">
        <v>34.2164</v>
      </c>
      <c r="H188">
        <v>116</v>
      </c>
      <c r="I188">
        <v>0</v>
      </c>
    </row>
    <row r="189" spans="1:11" x14ac:dyDescent="0.2">
      <c r="A189">
        <v>92</v>
      </c>
      <c r="B189">
        <v>1</v>
      </c>
      <c r="C189">
        <v>114</v>
      </c>
      <c r="D189">
        <v>0</v>
      </c>
      <c r="E189">
        <v>0</v>
      </c>
      <c r="F189">
        <v>229.8</v>
      </c>
      <c r="G189">
        <v>405.81700000000001</v>
      </c>
      <c r="H189">
        <v>116</v>
      </c>
      <c r="I189">
        <v>0</v>
      </c>
    </row>
    <row r="190" spans="1:11" x14ac:dyDescent="0.2">
      <c r="A190">
        <v>93</v>
      </c>
      <c r="B190">
        <v>1</v>
      </c>
      <c r="C190">
        <v>116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11" x14ac:dyDescent="0.2">
      <c r="A191">
        <v>94</v>
      </c>
      <c r="B191">
        <v>1</v>
      </c>
      <c r="C191">
        <v>116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11" x14ac:dyDescent="0.2">
      <c r="A192" t="s">
        <v>199</v>
      </c>
      <c r="B192" t="s">
        <v>53</v>
      </c>
    </row>
    <row r="193" spans="1:11" x14ac:dyDescent="0.2">
      <c r="A193">
        <v>0</v>
      </c>
      <c r="B193">
        <v>2</v>
      </c>
      <c r="K193">
        <f>A193/B193</f>
        <v>0</v>
      </c>
    </row>
    <row r="195" spans="1:11" x14ac:dyDescent="0.2">
      <c r="A195" t="s">
        <v>163</v>
      </c>
    </row>
    <row r="196" spans="1:11" x14ac:dyDescent="0.2">
      <c r="A196" s="1" t="s">
        <v>67</v>
      </c>
      <c r="B196" t="s">
        <v>183</v>
      </c>
      <c r="C196" t="s">
        <v>184</v>
      </c>
      <c r="D196" t="s">
        <v>198</v>
      </c>
      <c r="E196" t="s">
        <v>201</v>
      </c>
      <c r="F196" t="s">
        <v>185</v>
      </c>
      <c r="G196" t="s">
        <v>186</v>
      </c>
      <c r="H196" t="s">
        <v>187</v>
      </c>
      <c r="I196" t="s">
        <v>188</v>
      </c>
    </row>
    <row r="197" spans="1:11" x14ac:dyDescent="0.2">
      <c r="A197">
        <v>95</v>
      </c>
      <c r="B197">
        <v>1</v>
      </c>
      <c r="C197">
        <v>118</v>
      </c>
      <c r="D197">
        <v>0</v>
      </c>
      <c r="E197">
        <v>0</v>
      </c>
      <c r="F197">
        <v>39.251300000000001</v>
      </c>
      <c r="G197">
        <v>229.8</v>
      </c>
      <c r="H197">
        <v>121</v>
      </c>
      <c r="I197">
        <v>0</v>
      </c>
    </row>
    <row r="198" spans="1:11" x14ac:dyDescent="0.2">
      <c r="A198">
        <v>96</v>
      </c>
      <c r="B198">
        <v>1</v>
      </c>
      <c r="C198">
        <v>118</v>
      </c>
      <c r="D198">
        <v>0</v>
      </c>
      <c r="E198">
        <v>0</v>
      </c>
      <c r="F198">
        <v>400.74</v>
      </c>
      <c r="G198">
        <v>210.2</v>
      </c>
      <c r="H198">
        <v>121</v>
      </c>
      <c r="I198">
        <v>0</v>
      </c>
    </row>
    <row r="199" spans="1:11" x14ac:dyDescent="0.2">
      <c r="A199">
        <v>97</v>
      </c>
      <c r="B199">
        <v>1</v>
      </c>
      <c r="C199">
        <v>119</v>
      </c>
      <c r="D199">
        <v>0</v>
      </c>
      <c r="E199">
        <v>0</v>
      </c>
      <c r="F199">
        <v>212.12</v>
      </c>
      <c r="G199">
        <v>34.2759</v>
      </c>
      <c r="H199">
        <v>121</v>
      </c>
      <c r="I199">
        <v>0</v>
      </c>
    </row>
    <row r="200" spans="1:11" x14ac:dyDescent="0.2">
      <c r="A200">
        <v>98</v>
      </c>
      <c r="B200">
        <v>1</v>
      </c>
      <c r="C200">
        <v>119</v>
      </c>
      <c r="D200">
        <v>0</v>
      </c>
      <c r="E200">
        <v>0</v>
      </c>
      <c r="F200">
        <v>229.8</v>
      </c>
      <c r="G200">
        <v>405.74599999999998</v>
      </c>
      <c r="H200">
        <v>121</v>
      </c>
      <c r="I200">
        <v>0</v>
      </c>
    </row>
    <row r="201" spans="1:11" x14ac:dyDescent="0.2">
      <c r="A201">
        <v>99</v>
      </c>
      <c r="B201">
        <v>1</v>
      </c>
      <c r="C201">
        <v>120</v>
      </c>
      <c r="D201">
        <v>0</v>
      </c>
      <c r="E201">
        <v>0</v>
      </c>
      <c r="F201">
        <v>31.162099999999999</v>
      </c>
      <c r="G201">
        <v>229.8</v>
      </c>
      <c r="H201">
        <v>121</v>
      </c>
      <c r="I201">
        <v>0</v>
      </c>
    </row>
    <row r="202" spans="1:11" x14ac:dyDescent="0.2">
      <c r="A202">
        <v>100</v>
      </c>
      <c r="B202">
        <v>1</v>
      </c>
      <c r="C202">
        <v>120</v>
      </c>
      <c r="D202">
        <v>0</v>
      </c>
      <c r="E202">
        <v>0</v>
      </c>
      <c r="F202">
        <v>408.81200000000001</v>
      </c>
      <c r="G202">
        <v>210.2</v>
      </c>
      <c r="H202">
        <v>121</v>
      </c>
      <c r="I202">
        <v>0</v>
      </c>
    </row>
    <row r="203" spans="1:11" x14ac:dyDescent="0.2">
      <c r="A203" t="s">
        <v>199</v>
      </c>
      <c r="B203" t="s">
        <v>53</v>
      </c>
    </row>
    <row r="204" spans="1:11" x14ac:dyDescent="0.2">
      <c r="A204">
        <v>0</v>
      </c>
      <c r="B204">
        <v>6</v>
      </c>
      <c r="K204">
        <f>A204/B204</f>
        <v>0</v>
      </c>
    </row>
    <row r="206" spans="1:11" x14ac:dyDescent="0.2">
      <c r="A206" t="s">
        <v>164</v>
      </c>
    </row>
    <row r="207" spans="1:11" x14ac:dyDescent="0.2">
      <c r="A207" s="1" t="s">
        <v>67</v>
      </c>
      <c r="B207" t="s">
        <v>183</v>
      </c>
      <c r="C207" t="s">
        <v>184</v>
      </c>
      <c r="D207" t="s">
        <v>198</v>
      </c>
      <c r="E207" t="s">
        <v>201</v>
      </c>
      <c r="F207" t="s">
        <v>185</v>
      </c>
      <c r="G207" t="s">
        <v>186</v>
      </c>
      <c r="H207" t="s">
        <v>187</v>
      </c>
      <c r="I207" t="s">
        <v>188</v>
      </c>
    </row>
    <row r="208" spans="1:11" x14ac:dyDescent="0.2">
      <c r="A208">
        <v>101</v>
      </c>
      <c r="B208">
        <v>1</v>
      </c>
      <c r="C208">
        <v>126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11" x14ac:dyDescent="0.2">
      <c r="A209">
        <v>102</v>
      </c>
      <c r="B209">
        <v>1</v>
      </c>
      <c r="C209">
        <v>126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11" x14ac:dyDescent="0.2">
      <c r="A210" t="s">
        <v>199</v>
      </c>
      <c r="B210" t="s">
        <v>53</v>
      </c>
    </row>
    <row r="211" spans="1:11" x14ac:dyDescent="0.2">
      <c r="A211">
        <v>0</v>
      </c>
      <c r="B211">
        <v>0</v>
      </c>
    </row>
    <row r="213" spans="1:11" x14ac:dyDescent="0.2">
      <c r="A213" t="s">
        <v>165</v>
      </c>
    </row>
    <row r="214" spans="1:11" x14ac:dyDescent="0.2">
      <c r="A214" s="1" t="s">
        <v>67</v>
      </c>
      <c r="B214" t="s">
        <v>183</v>
      </c>
      <c r="C214" t="s">
        <v>184</v>
      </c>
      <c r="D214" t="s">
        <v>198</v>
      </c>
      <c r="E214" t="s">
        <v>201</v>
      </c>
      <c r="F214" t="s">
        <v>185</v>
      </c>
      <c r="G214" t="s">
        <v>186</v>
      </c>
      <c r="H214" t="s">
        <v>187</v>
      </c>
      <c r="I214" t="s">
        <v>188</v>
      </c>
    </row>
    <row r="215" spans="1:11" x14ac:dyDescent="0.2">
      <c r="A215">
        <v>101</v>
      </c>
      <c r="B215">
        <v>1</v>
      </c>
      <c r="C215">
        <v>126</v>
      </c>
      <c r="D215">
        <v>0</v>
      </c>
      <c r="E215">
        <v>0</v>
      </c>
      <c r="F215">
        <v>210.2</v>
      </c>
      <c r="G215">
        <v>55.200200000000002</v>
      </c>
      <c r="H215">
        <v>131</v>
      </c>
      <c r="I215">
        <v>0</v>
      </c>
    </row>
    <row r="216" spans="1:11" x14ac:dyDescent="0.2">
      <c r="A216">
        <v>102</v>
      </c>
      <c r="B216">
        <v>1</v>
      </c>
      <c r="C216">
        <v>126</v>
      </c>
      <c r="D216">
        <v>0</v>
      </c>
      <c r="E216">
        <v>0</v>
      </c>
      <c r="F216">
        <v>229.8</v>
      </c>
      <c r="G216">
        <v>384.66</v>
      </c>
      <c r="H216">
        <v>131</v>
      </c>
      <c r="I216">
        <v>0</v>
      </c>
    </row>
    <row r="217" spans="1:11" x14ac:dyDescent="0.2">
      <c r="A217">
        <v>103</v>
      </c>
      <c r="B217">
        <v>1</v>
      </c>
      <c r="C217">
        <v>128</v>
      </c>
      <c r="D217">
        <v>0</v>
      </c>
      <c r="E217">
        <v>0</v>
      </c>
      <c r="F217">
        <v>210.2</v>
      </c>
      <c r="G217">
        <v>39.408799999999999</v>
      </c>
      <c r="H217">
        <v>131</v>
      </c>
      <c r="I217">
        <v>0</v>
      </c>
    </row>
    <row r="218" spans="1:11" x14ac:dyDescent="0.2">
      <c r="A218">
        <v>104</v>
      </c>
      <c r="B218">
        <v>1</v>
      </c>
      <c r="C218">
        <v>128</v>
      </c>
      <c r="D218">
        <v>0</v>
      </c>
      <c r="E218">
        <v>0</v>
      </c>
      <c r="F218">
        <v>229.8</v>
      </c>
      <c r="G218">
        <v>400.76400000000001</v>
      </c>
      <c r="H218">
        <v>131</v>
      </c>
      <c r="I218">
        <v>0</v>
      </c>
    </row>
    <row r="219" spans="1:11" x14ac:dyDescent="0.2">
      <c r="A219">
        <v>105</v>
      </c>
      <c r="B219">
        <v>1</v>
      </c>
      <c r="C219">
        <v>130</v>
      </c>
      <c r="D219">
        <v>0</v>
      </c>
      <c r="E219">
        <v>0</v>
      </c>
      <c r="F219">
        <v>31.213999999999999</v>
      </c>
      <c r="G219">
        <v>229.8</v>
      </c>
      <c r="H219">
        <v>131</v>
      </c>
      <c r="I219">
        <v>0</v>
      </c>
    </row>
    <row r="220" spans="1:11" x14ac:dyDescent="0.2">
      <c r="A220">
        <v>106</v>
      </c>
      <c r="B220">
        <v>1</v>
      </c>
      <c r="C220">
        <v>130</v>
      </c>
      <c r="D220">
        <v>0</v>
      </c>
      <c r="E220">
        <v>0</v>
      </c>
      <c r="F220">
        <v>408.84500000000003</v>
      </c>
      <c r="G220">
        <v>210.2</v>
      </c>
      <c r="H220">
        <v>131</v>
      </c>
      <c r="I220">
        <v>0</v>
      </c>
    </row>
    <row r="221" spans="1:11" x14ac:dyDescent="0.2">
      <c r="A221">
        <v>107</v>
      </c>
      <c r="B221">
        <v>1</v>
      </c>
      <c r="C221">
        <v>131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11" x14ac:dyDescent="0.2">
      <c r="A222">
        <v>108</v>
      </c>
      <c r="B222">
        <v>1</v>
      </c>
      <c r="C222">
        <v>131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11" x14ac:dyDescent="0.2">
      <c r="A223" t="s">
        <v>199</v>
      </c>
      <c r="B223" t="s">
        <v>53</v>
      </c>
    </row>
    <row r="224" spans="1:11" x14ac:dyDescent="0.2">
      <c r="A224">
        <v>0</v>
      </c>
      <c r="B224">
        <v>6</v>
      </c>
      <c r="K224">
        <f>A224/B224</f>
        <v>0</v>
      </c>
    </row>
    <row r="226" spans="1:11" x14ac:dyDescent="0.2">
      <c r="A226" t="s">
        <v>166</v>
      </c>
    </row>
    <row r="227" spans="1:11" x14ac:dyDescent="0.2">
      <c r="A227" s="1" t="s">
        <v>67</v>
      </c>
      <c r="B227" t="s">
        <v>183</v>
      </c>
      <c r="C227" t="s">
        <v>184</v>
      </c>
      <c r="D227" t="s">
        <v>198</v>
      </c>
      <c r="E227" t="s">
        <v>201</v>
      </c>
      <c r="F227" t="s">
        <v>185</v>
      </c>
      <c r="G227" t="s">
        <v>186</v>
      </c>
      <c r="H227" t="s">
        <v>187</v>
      </c>
      <c r="I227" t="s">
        <v>188</v>
      </c>
    </row>
    <row r="228" spans="1:11" x14ac:dyDescent="0.2">
      <c r="A228">
        <v>109</v>
      </c>
      <c r="B228">
        <v>1</v>
      </c>
      <c r="C228">
        <v>132</v>
      </c>
      <c r="D228">
        <v>0</v>
      </c>
      <c r="E228">
        <v>0</v>
      </c>
      <c r="F228">
        <v>46.524299999999997</v>
      </c>
      <c r="G228">
        <v>229.8</v>
      </c>
      <c r="H228">
        <v>136</v>
      </c>
      <c r="I228">
        <v>0</v>
      </c>
    </row>
    <row r="229" spans="1:11" x14ac:dyDescent="0.2">
      <c r="A229">
        <v>110</v>
      </c>
      <c r="B229">
        <v>1</v>
      </c>
      <c r="C229">
        <v>132</v>
      </c>
      <c r="D229">
        <v>0</v>
      </c>
      <c r="E229">
        <v>0</v>
      </c>
      <c r="F229">
        <v>393.50200000000001</v>
      </c>
      <c r="G229">
        <v>210.2</v>
      </c>
      <c r="H229">
        <v>136</v>
      </c>
      <c r="I229">
        <v>0</v>
      </c>
    </row>
    <row r="230" spans="1:11" x14ac:dyDescent="0.2">
      <c r="A230" t="s">
        <v>199</v>
      </c>
      <c r="B230" t="s">
        <v>53</v>
      </c>
    </row>
    <row r="231" spans="1:11" x14ac:dyDescent="0.2">
      <c r="A231">
        <v>0</v>
      </c>
      <c r="B231">
        <v>2</v>
      </c>
      <c r="K231">
        <f>A231/B231</f>
        <v>0</v>
      </c>
    </row>
    <row r="233" spans="1:11" x14ac:dyDescent="0.2">
      <c r="A233" t="s">
        <v>167</v>
      </c>
    </row>
    <row r="234" spans="1:11" x14ac:dyDescent="0.2">
      <c r="A234" s="1" t="s">
        <v>67</v>
      </c>
      <c r="B234" t="s">
        <v>183</v>
      </c>
      <c r="C234" t="s">
        <v>184</v>
      </c>
      <c r="D234" t="s">
        <v>198</v>
      </c>
      <c r="E234" t="s">
        <v>201</v>
      </c>
      <c r="F234" t="s">
        <v>185</v>
      </c>
      <c r="G234" t="s">
        <v>186</v>
      </c>
      <c r="H234" t="s">
        <v>187</v>
      </c>
      <c r="I234" t="s">
        <v>188</v>
      </c>
    </row>
    <row r="235" spans="1:11" x14ac:dyDescent="0.2">
      <c r="A235">
        <v>111</v>
      </c>
      <c r="B235">
        <v>1</v>
      </c>
      <c r="C235">
        <v>138</v>
      </c>
      <c r="D235">
        <v>0</v>
      </c>
      <c r="E235">
        <v>0</v>
      </c>
      <c r="F235">
        <v>210.2</v>
      </c>
      <c r="G235">
        <v>38.984499999999997</v>
      </c>
      <c r="H235">
        <v>141</v>
      </c>
      <c r="I235">
        <v>0</v>
      </c>
    </row>
    <row r="236" spans="1:11" x14ac:dyDescent="0.2">
      <c r="A236">
        <v>112</v>
      </c>
      <c r="B236">
        <v>1</v>
      </c>
      <c r="C236">
        <v>138</v>
      </c>
      <c r="D236">
        <v>0</v>
      </c>
      <c r="E236">
        <v>0</v>
      </c>
      <c r="F236">
        <v>229.8</v>
      </c>
      <c r="G236">
        <v>401.02199999999999</v>
      </c>
      <c r="H236">
        <v>141</v>
      </c>
      <c r="I236">
        <v>0</v>
      </c>
    </row>
    <row r="237" spans="1:11" x14ac:dyDescent="0.2">
      <c r="A237">
        <v>113</v>
      </c>
      <c r="B237">
        <v>1</v>
      </c>
      <c r="C237">
        <v>140</v>
      </c>
      <c r="D237">
        <v>0</v>
      </c>
      <c r="E237">
        <v>0</v>
      </c>
      <c r="F237">
        <v>210.2</v>
      </c>
      <c r="G237">
        <v>31.188099999999999</v>
      </c>
      <c r="H237">
        <v>141</v>
      </c>
      <c r="I237">
        <v>0</v>
      </c>
    </row>
    <row r="238" spans="1:11" x14ac:dyDescent="0.2">
      <c r="A238">
        <v>114</v>
      </c>
      <c r="B238">
        <v>1</v>
      </c>
      <c r="C238">
        <v>140</v>
      </c>
      <c r="D238">
        <v>0</v>
      </c>
      <c r="E238">
        <v>0</v>
      </c>
      <c r="F238">
        <v>229.8</v>
      </c>
      <c r="G238">
        <v>408.78300000000002</v>
      </c>
      <c r="H238">
        <v>141</v>
      </c>
      <c r="I238">
        <v>0</v>
      </c>
    </row>
    <row r="239" spans="1:11" x14ac:dyDescent="0.2">
      <c r="A239" t="s">
        <v>199</v>
      </c>
      <c r="B239" t="s">
        <v>53</v>
      </c>
    </row>
    <row r="240" spans="1:11" x14ac:dyDescent="0.2">
      <c r="A240">
        <v>0</v>
      </c>
      <c r="B240">
        <v>4</v>
      </c>
      <c r="K240">
        <f>A240/B240</f>
        <v>0</v>
      </c>
    </row>
    <row r="242" spans="1:11" x14ac:dyDescent="0.2">
      <c r="A242" t="s">
        <v>168</v>
      </c>
    </row>
    <row r="243" spans="1:11" x14ac:dyDescent="0.2">
      <c r="A243" s="1" t="s">
        <v>67</v>
      </c>
      <c r="B243" t="s">
        <v>183</v>
      </c>
      <c r="C243" t="s">
        <v>184</v>
      </c>
      <c r="D243" t="s">
        <v>198</v>
      </c>
      <c r="E243" t="s">
        <v>201</v>
      </c>
      <c r="F243" t="s">
        <v>185</v>
      </c>
      <c r="G243" t="s">
        <v>186</v>
      </c>
      <c r="H243" t="s">
        <v>187</v>
      </c>
      <c r="I243" t="s">
        <v>188</v>
      </c>
    </row>
    <row r="244" spans="1:11" x14ac:dyDescent="0.2">
      <c r="A244">
        <v>115</v>
      </c>
      <c r="B244">
        <v>1</v>
      </c>
      <c r="C244">
        <v>142</v>
      </c>
      <c r="D244">
        <v>2</v>
      </c>
      <c r="E244">
        <v>1</v>
      </c>
      <c r="F244">
        <v>46.399000000000001</v>
      </c>
      <c r="G244">
        <v>229.8</v>
      </c>
      <c r="H244">
        <v>146</v>
      </c>
      <c r="I244">
        <v>0</v>
      </c>
    </row>
    <row r="245" spans="1:11" x14ac:dyDescent="0.2">
      <c r="A245">
        <v>116</v>
      </c>
      <c r="B245">
        <v>1</v>
      </c>
      <c r="C245">
        <v>142</v>
      </c>
      <c r="D245">
        <v>2</v>
      </c>
      <c r="E245">
        <v>1</v>
      </c>
      <c r="F245">
        <v>393.92899999999997</v>
      </c>
      <c r="G245">
        <v>210.2</v>
      </c>
      <c r="H245">
        <v>146</v>
      </c>
      <c r="I245">
        <v>0</v>
      </c>
    </row>
    <row r="246" spans="1:11" x14ac:dyDescent="0.2">
      <c r="A246">
        <v>117</v>
      </c>
      <c r="B246">
        <v>1</v>
      </c>
      <c r="C246">
        <v>143</v>
      </c>
      <c r="D246">
        <v>0</v>
      </c>
      <c r="E246">
        <v>0</v>
      </c>
      <c r="F246">
        <v>213.4</v>
      </c>
      <c r="G246">
        <v>39.281100000000002</v>
      </c>
      <c r="H246">
        <v>146</v>
      </c>
      <c r="I246">
        <v>0</v>
      </c>
    </row>
    <row r="247" spans="1:11" x14ac:dyDescent="0.2">
      <c r="A247">
        <v>118</v>
      </c>
      <c r="B247">
        <v>1</v>
      </c>
      <c r="C247">
        <v>143</v>
      </c>
      <c r="D247">
        <v>0</v>
      </c>
      <c r="E247">
        <v>0</v>
      </c>
      <c r="F247">
        <v>228.733</v>
      </c>
      <c r="G247">
        <v>400.54399999999998</v>
      </c>
      <c r="H247">
        <v>146</v>
      </c>
      <c r="I247">
        <v>0</v>
      </c>
    </row>
    <row r="248" spans="1:11" x14ac:dyDescent="0.2">
      <c r="A248">
        <v>119</v>
      </c>
      <c r="B248">
        <v>1</v>
      </c>
      <c r="C248">
        <v>144</v>
      </c>
      <c r="D248">
        <v>0</v>
      </c>
      <c r="E248">
        <v>0</v>
      </c>
      <c r="F248">
        <v>34.385199999999998</v>
      </c>
      <c r="G248">
        <v>229.8</v>
      </c>
      <c r="H248">
        <v>146</v>
      </c>
      <c r="I248">
        <v>0</v>
      </c>
    </row>
    <row r="249" spans="1:11" x14ac:dyDescent="0.2">
      <c r="A249">
        <v>120</v>
      </c>
      <c r="B249">
        <v>1</v>
      </c>
      <c r="C249">
        <v>144</v>
      </c>
      <c r="D249">
        <v>0</v>
      </c>
      <c r="E249">
        <v>0</v>
      </c>
      <c r="F249">
        <v>405.64699999999999</v>
      </c>
      <c r="G249">
        <v>210.2</v>
      </c>
      <c r="H249">
        <v>146</v>
      </c>
      <c r="I249">
        <v>0</v>
      </c>
    </row>
    <row r="250" spans="1:11" x14ac:dyDescent="0.2">
      <c r="A250" t="s">
        <v>199</v>
      </c>
      <c r="B250" t="s">
        <v>53</v>
      </c>
    </row>
    <row r="251" spans="1:11" x14ac:dyDescent="0.2">
      <c r="A251">
        <v>2</v>
      </c>
      <c r="B251">
        <v>6</v>
      </c>
      <c r="K251">
        <f>A251/B251</f>
        <v>0.33333333333333331</v>
      </c>
    </row>
    <row r="253" spans="1:11" x14ac:dyDescent="0.2">
      <c r="A253" t="s">
        <v>169</v>
      </c>
    </row>
    <row r="254" spans="1:11" x14ac:dyDescent="0.2">
      <c r="A254" s="1" t="s">
        <v>67</v>
      </c>
      <c r="B254" t="s">
        <v>183</v>
      </c>
      <c r="C254" t="s">
        <v>184</v>
      </c>
      <c r="D254" t="s">
        <v>198</v>
      </c>
      <c r="E254" t="s">
        <v>201</v>
      </c>
      <c r="F254" t="s">
        <v>185</v>
      </c>
      <c r="G254" t="s">
        <v>186</v>
      </c>
      <c r="H254" t="s">
        <v>187</v>
      </c>
      <c r="I254" t="s">
        <v>188</v>
      </c>
    </row>
    <row r="255" spans="1:11" x14ac:dyDescent="0.2">
      <c r="A255">
        <v>121</v>
      </c>
      <c r="B255">
        <v>1</v>
      </c>
      <c r="C255">
        <v>150</v>
      </c>
      <c r="D255">
        <v>0</v>
      </c>
      <c r="E255">
        <v>0</v>
      </c>
      <c r="F255">
        <v>210.2</v>
      </c>
      <c r="G255">
        <v>31.1388</v>
      </c>
      <c r="H255">
        <v>151</v>
      </c>
      <c r="I255">
        <v>0</v>
      </c>
    </row>
    <row r="256" spans="1:11" x14ac:dyDescent="0.2">
      <c r="A256">
        <v>122</v>
      </c>
      <c r="B256">
        <v>1</v>
      </c>
      <c r="C256">
        <v>150</v>
      </c>
      <c r="D256">
        <v>0</v>
      </c>
      <c r="E256">
        <v>0</v>
      </c>
      <c r="F256">
        <v>229.8</v>
      </c>
      <c r="G256">
        <v>408.834</v>
      </c>
      <c r="H256">
        <v>151</v>
      </c>
      <c r="I256">
        <v>0</v>
      </c>
    </row>
    <row r="257" spans="1:11" x14ac:dyDescent="0.2">
      <c r="A257" t="s">
        <v>199</v>
      </c>
      <c r="B257" t="s">
        <v>53</v>
      </c>
    </row>
    <row r="258" spans="1:11" x14ac:dyDescent="0.2">
      <c r="A258">
        <v>0</v>
      </c>
      <c r="B258">
        <v>2</v>
      </c>
      <c r="K258">
        <f>A258/B258</f>
        <v>0</v>
      </c>
    </row>
    <row r="260" spans="1:11" x14ac:dyDescent="0.2">
      <c r="A260" t="s">
        <v>170</v>
      </c>
    </row>
    <row r="261" spans="1:11" x14ac:dyDescent="0.2">
      <c r="A261" s="1" t="s">
        <v>67</v>
      </c>
      <c r="B261" t="s">
        <v>183</v>
      </c>
      <c r="C261" t="s">
        <v>184</v>
      </c>
      <c r="D261" t="s">
        <v>198</v>
      </c>
      <c r="E261" t="s">
        <v>201</v>
      </c>
      <c r="F261" t="s">
        <v>185</v>
      </c>
      <c r="G261" t="s">
        <v>186</v>
      </c>
      <c r="H261" t="s">
        <v>187</v>
      </c>
      <c r="I261" t="s">
        <v>188</v>
      </c>
    </row>
    <row r="262" spans="1:11" x14ac:dyDescent="0.2">
      <c r="A262">
        <v>123</v>
      </c>
      <c r="B262">
        <v>1</v>
      </c>
      <c r="C262">
        <v>152</v>
      </c>
      <c r="D262">
        <v>0</v>
      </c>
      <c r="E262">
        <v>0</v>
      </c>
      <c r="F262">
        <v>210.2</v>
      </c>
      <c r="G262">
        <v>46.5411</v>
      </c>
      <c r="H262">
        <v>156</v>
      </c>
      <c r="I262">
        <v>0</v>
      </c>
    </row>
    <row r="263" spans="1:11" x14ac:dyDescent="0.2">
      <c r="A263">
        <v>124</v>
      </c>
      <c r="B263">
        <v>1</v>
      </c>
      <c r="C263">
        <v>152</v>
      </c>
      <c r="D263">
        <v>0</v>
      </c>
      <c r="E263">
        <v>0</v>
      </c>
      <c r="F263">
        <v>229.8</v>
      </c>
      <c r="G263">
        <v>392.87700000000001</v>
      </c>
      <c r="H263">
        <v>156</v>
      </c>
      <c r="I263">
        <v>0</v>
      </c>
    </row>
    <row r="264" spans="1:11" x14ac:dyDescent="0.2">
      <c r="A264">
        <v>125</v>
      </c>
      <c r="B264">
        <v>1</v>
      </c>
      <c r="C264">
        <v>154</v>
      </c>
      <c r="D264">
        <v>0</v>
      </c>
      <c r="E264">
        <v>0</v>
      </c>
      <c r="F264">
        <v>34.487900000000003</v>
      </c>
      <c r="G264">
        <v>229.8</v>
      </c>
      <c r="H264">
        <v>156</v>
      </c>
      <c r="I264">
        <v>0</v>
      </c>
    </row>
    <row r="265" spans="1:11" x14ac:dyDescent="0.2">
      <c r="A265">
        <v>126</v>
      </c>
      <c r="B265">
        <v>1</v>
      </c>
      <c r="C265">
        <v>154</v>
      </c>
      <c r="D265">
        <v>0</v>
      </c>
      <c r="E265">
        <v>0</v>
      </c>
      <c r="F265">
        <v>405.69099999999997</v>
      </c>
      <c r="G265">
        <v>210.2</v>
      </c>
      <c r="H265">
        <v>156</v>
      </c>
      <c r="I265">
        <v>0</v>
      </c>
    </row>
    <row r="266" spans="1:11" x14ac:dyDescent="0.2">
      <c r="A266">
        <v>127</v>
      </c>
      <c r="B266">
        <v>1</v>
      </c>
      <c r="C266">
        <v>155</v>
      </c>
      <c r="D266">
        <v>0</v>
      </c>
      <c r="E266">
        <v>0</v>
      </c>
      <c r="F266">
        <v>210.2</v>
      </c>
      <c r="G266">
        <v>31.139199999999999</v>
      </c>
      <c r="H266">
        <v>156</v>
      </c>
      <c r="I266">
        <v>0</v>
      </c>
    </row>
    <row r="267" spans="1:11" x14ac:dyDescent="0.2">
      <c r="A267">
        <v>128</v>
      </c>
      <c r="B267">
        <v>1</v>
      </c>
      <c r="C267">
        <v>155</v>
      </c>
      <c r="D267">
        <v>0</v>
      </c>
      <c r="E267">
        <v>0</v>
      </c>
      <c r="F267">
        <v>229.8</v>
      </c>
      <c r="G267">
        <v>408.81200000000001</v>
      </c>
      <c r="H267">
        <v>156</v>
      </c>
      <c r="I267">
        <v>0</v>
      </c>
    </row>
    <row r="268" spans="1:11" x14ac:dyDescent="0.2">
      <c r="A268">
        <v>129</v>
      </c>
      <c r="B268">
        <v>1</v>
      </c>
      <c r="C268">
        <v>156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11" x14ac:dyDescent="0.2">
      <c r="A269">
        <v>130</v>
      </c>
      <c r="B269">
        <v>1</v>
      </c>
      <c r="C269">
        <v>156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11" x14ac:dyDescent="0.2">
      <c r="A270" t="s">
        <v>199</v>
      </c>
      <c r="B270" t="s">
        <v>53</v>
      </c>
    </row>
    <row r="271" spans="1:11" x14ac:dyDescent="0.2">
      <c r="A271">
        <v>0</v>
      </c>
      <c r="B271">
        <v>6</v>
      </c>
      <c r="K271">
        <f>A271/B271</f>
        <v>0</v>
      </c>
    </row>
    <row r="273" spans="1:11" x14ac:dyDescent="0.2">
      <c r="A273" t="s">
        <v>171</v>
      </c>
    </row>
    <row r="274" spans="1:11" x14ac:dyDescent="0.2">
      <c r="A274" s="1" t="s">
        <v>67</v>
      </c>
      <c r="B274" t="s">
        <v>183</v>
      </c>
      <c r="C274" t="s">
        <v>184</v>
      </c>
      <c r="D274" t="s">
        <v>198</v>
      </c>
      <c r="E274" t="s">
        <v>201</v>
      </c>
      <c r="F274" t="s">
        <v>185</v>
      </c>
      <c r="G274" t="s">
        <v>186</v>
      </c>
      <c r="H274" t="s">
        <v>187</v>
      </c>
      <c r="I274" t="s">
        <v>188</v>
      </c>
    </row>
    <row r="275" spans="1:11" x14ac:dyDescent="0.2">
      <c r="A275">
        <v>131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11" x14ac:dyDescent="0.2">
      <c r="A276" t="s">
        <v>199</v>
      </c>
      <c r="B276" t="s">
        <v>53</v>
      </c>
    </row>
    <row r="277" spans="1:11" x14ac:dyDescent="0.2">
      <c r="A277">
        <v>0</v>
      </c>
      <c r="B277">
        <v>0</v>
      </c>
    </row>
    <row r="279" spans="1:11" x14ac:dyDescent="0.2">
      <c r="A279" t="s">
        <v>172</v>
      </c>
    </row>
    <row r="280" spans="1:11" x14ac:dyDescent="0.2">
      <c r="A280" s="1" t="s">
        <v>67</v>
      </c>
      <c r="B280" t="s">
        <v>183</v>
      </c>
      <c r="C280" t="s">
        <v>184</v>
      </c>
      <c r="D280" t="s">
        <v>198</v>
      </c>
      <c r="E280" t="s">
        <v>201</v>
      </c>
      <c r="F280" t="s">
        <v>185</v>
      </c>
      <c r="G280" t="s">
        <v>186</v>
      </c>
      <c r="H280" t="s">
        <v>187</v>
      </c>
      <c r="I280" t="s">
        <v>188</v>
      </c>
    </row>
    <row r="281" spans="1:11" x14ac:dyDescent="0.2">
      <c r="A281">
        <v>131</v>
      </c>
      <c r="B281">
        <v>1</v>
      </c>
      <c r="C281">
        <v>162</v>
      </c>
      <c r="D281">
        <v>13</v>
      </c>
      <c r="E281">
        <v>1</v>
      </c>
      <c r="F281">
        <v>210.2</v>
      </c>
      <c r="G281">
        <v>46.488999999999997</v>
      </c>
      <c r="H281">
        <v>166</v>
      </c>
      <c r="I281">
        <v>0</v>
      </c>
    </row>
    <row r="282" spans="1:11" x14ac:dyDescent="0.2">
      <c r="A282">
        <v>132</v>
      </c>
      <c r="B282">
        <v>1</v>
      </c>
      <c r="C282">
        <v>162</v>
      </c>
      <c r="D282">
        <v>13</v>
      </c>
      <c r="E282">
        <v>1</v>
      </c>
      <c r="F282">
        <v>229.8</v>
      </c>
      <c r="G282">
        <v>394.04</v>
      </c>
      <c r="H282">
        <v>166</v>
      </c>
      <c r="I282">
        <v>0</v>
      </c>
    </row>
    <row r="283" spans="1:11" x14ac:dyDescent="0.2">
      <c r="A283">
        <v>133</v>
      </c>
      <c r="B283">
        <v>1</v>
      </c>
      <c r="C283">
        <v>164</v>
      </c>
      <c r="D283">
        <v>0</v>
      </c>
      <c r="E283">
        <v>0</v>
      </c>
      <c r="F283">
        <v>210.2</v>
      </c>
      <c r="G283">
        <v>34.239400000000003</v>
      </c>
      <c r="H283">
        <v>166</v>
      </c>
      <c r="I283">
        <v>0</v>
      </c>
    </row>
    <row r="284" spans="1:11" x14ac:dyDescent="0.2">
      <c r="A284">
        <v>134</v>
      </c>
      <c r="B284">
        <v>1</v>
      </c>
      <c r="C284">
        <v>164</v>
      </c>
      <c r="D284">
        <v>0</v>
      </c>
      <c r="E284">
        <v>0</v>
      </c>
      <c r="F284">
        <v>229.8</v>
      </c>
      <c r="G284">
        <v>405.46499999999997</v>
      </c>
      <c r="H284">
        <v>166</v>
      </c>
      <c r="I284">
        <v>0</v>
      </c>
    </row>
    <row r="285" spans="1:11" x14ac:dyDescent="0.2">
      <c r="A285">
        <v>135</v>
      </c>
      <c r="B285">
        <v>1</v>
      </c>
      <c r="C285">
        <v>166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11" x14ac:dyDescent="0.2">
      <c r="A286">
        <v>136</v>
      </c>
      <c r="B286">
        <v>1</v>
      </c>
      <c r="C286">
        <v>166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11" x14ac:dyDescent="0.2">
      <c r="A287" t="s">
        <v>199</v>
      </c>
      <c r="B287" t="s">
        <v>53</v>
      </c>
    </row>
    <row r="288" spans="1:11" x14ac:dyDescent="0.2">
      <c r="A288">
        <v>2</v>
      </c>
      <c r="B288">
        <v>4</v>
      </c>
      <c r="K288">
        <f>A288/B288</f>
        <v>0.5</v>
      </c>
    </row>
    <row r="290" spans="1:11" x14ac:dyDescent="0.2">
      <c r="A290" t="s">
        <v>173</v>
      </c>
    </row>
    <row r="291" spans="1:11" x14ac:dyDescent="0.2">
      <c r="A291" s="1" t="s">
        <v>67</v>
      </c>
      <c r="B291" t="s">
        <v>183</v>
      </c>
      <c r="C291" t="s">
        <v>184</v>
      </c>
      <c r="D291" t="s">
        <v>198</v>
      </c>
      <c r="E291" t="s">
        <v>201</v>
      </c>
      <c r="F291" t="s">
        <v>185</v>
      </c>
      <c r="G291" t="s">
        <v>186</v>
      </c>
      <c r="H291" t="s">
        <v>187</v>
      </c>
      <c r="I291" t="s">
        <v>188</v>
      </c>
    </row>
    <row r="292" spans="1:11" x14ac:dyDescent="0.2">
      <c r="A292">
        <v>137</v>
      </c>
      <c r="B292">
        <v>1</v>
      </c>
      <c r="C292">
        <v>167</v>
      </c>
      <c r="D292">
        <v>0</v>
      </c>
      <c r="E292">
        <v>0</v>
      </c>
      <c r="F292">
        <v>212.333</v>
      </c>
      <c r="G292">
        <v>45.870699999999999</v>
      </c>
      <c r="H292">
        <v>171</v>
      </c>
      <c r="I292">
        <v>0</v>
      </c>
    </row>
    <row r="293" spans="1:11" x14ac:dyDescent="0.2">
      <c r="A293">
        <v>138</v>
      </c>
      <c r="B293">
        <v>1</v>
      </c>
      <c r="C293">
        <v>167</v>
      </c>
      <c r="D293">
        <v>0</v>
      </c>
      <c r="E293">
        <v>0</v>
      </c>
      <c r="F293">
        <v>226.6</v>
      </c>
      <c r="G293">
        <v>392.678</v>
      </c>
      <c r="H293">
        <v>171</v>
      </c>
      <c r="I293">
        <v>0</v>
      </c>
    </row>
    <row r="294" spans="1:11" x14ac:dyDescent="0.2">
      <c r="A294">
        <v>139</v>
      </c>
      <c r="B294">
        <v>1</v>
      </c>
      <c r="C294">
        <v>168</v>
      </c>
      <c r="D294">
        <v>0</v>
      </c>
      <c r="E294">
        <v>0</v>
      </c>
      <c r="F294">
        <v>39.470799999999997</v>
      </c>
      <c r="G294">
        <v>229.8</v>
      </c>
      <c r="H294">
        <v>171</v>
      </c>
      <c r="I294">
        <v>0</v>
      </c>
    </row>
    <row r="295" spans="1:11" x14ac:dyDescent="0.2">
      <c r="A295">
        <v>140</v>
      </c>
      <c r="B295">
        <v>1</v>
      </c>
      <c r="C295">
        <v>168</v>
      </c>
      <c r="D295">
        <v>0</v>
      </c>
      <c r="E295">
        <v>0</v>
      </c>
      <c r="F295">
        <v>400.81900000000002</v>
      </c>
      <c r="G295">
        <v>210.2</v>
      </c>
      <c r="H295">
        <v>171</v>
      </c>
      <c r="I295">
        <v>0</v>
      </c>
    </row>
    <row r="296" spans="1:11" x14ac:dyDescent="0.2">
      <c r="A296" t="s">
        <v>199</v>
      </c>
      <c r="B296" t="s">
        <v>53</v>
      </c>
    </row>
    <row r="297" spans="1:11" x14ac:dyDescent="0.2">
      <c r="A297">
        <v>0</v>
      </c>
      <c r="B297">
        <v>4</v>
      </c>
      <c r="K297">
        <f>A297/B297</f>
        <v>0</v>
      </c>
    </row>
    <row r="299" spans="1:11" x14ac:dyDescent="0.2">
      <c r="A299" t="s">
        <v>174</v>
      </c>
    </row>
    <row r="300" spans="1:11" x14ac:dyDescent="0.2">
      <c r="A300" s="1" t="s">
        <v>67</v>
      </c>
      <c r="B300" t="s">
        <v>183</v>
      </c>
      <c r="C300" t="s">
        <v>184</v>
      </c>
      <c r="D300" t="s">
        <v>198</v>
      </c>
      <c r="E300" t="s">
        <v>201</v>
      </c>
      <c r="F300" t="s">
        <v>185</v>
      </c>
      <c r="G300" t="s">
        <v>186</v>
      </c>
      <c r="H300" t="s">
        <v>187</v>
      </c>
      <c r="I300" t="s">
        <v>188</v>
      </c>
    </row>
    <row r="301" spans="1:11" x14ac:dyDescent="0.2">
      <c r="A301">
        <v>141</v>
      </c>
      <c r="B301">
        <v>1</v>
      </c>
      <c r="C301">
        <v>174</v>
      </c>
      <c r="D301">
        <v>0</v>
      </c>
      <c r="E301">
        <v>0</v>
      </c>
      <c r="F301">
        <v>210.2</v>
      </c>
      <c r="G301">
        <v>34.318800000000003</v>
      </c>
      <c r="H301">
        <v>176</v>
      </c>
      <c r="I301">
        <v>0</v>
      </c>
    </row>
    <row r="302" spans="1:11" x14ac:dyDescent="0.2">
      <c r="A302">
        <v>142</v>
      </c>
      <c r="B302">
        <v>1</v>
      </c>
      <c r="C302">
        <v>174</v>
      </c>
      <c r="D302">
        <v>0</v>
      </c>
      <c r="E302">
        <v>0</v>
      </c>
      <c r="F302">
        <v>229.8</v>
      </c>
      <c r="G302">
        <v>405.56700000000001</v>
      </c>
      <c r="H302">
        <v>176</v>
      </c>
      <c r="I302">
        <v>0</v>
      </c>
    </row>
    <row r="303" spans="1:11" x14ac:dyDescent="0.2">
      <c r="A303">
        <v>143</v>
      </c>
      <c r="B303">
        <v>1</v>
      </c>
      <c r="C303">
        <v>176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11" x14ac:dyDescent="0.2">
      <c r="A304">
        <v>144</v>
      </c>
      <c r="B304">
        <v>1</v>
      </c>
      <c r="C304">
        <v>176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11" x14ac:dyDescent="0.2">
      <c r="A305" t="s">
        <v>199</v>
      </c>
      <c r="B305" t="s">
        <v>53</v>
      </c>
    </row>
    <row r="306" spans="1:11" x14ac:dyDescent="0.2">
      <c r="A306">
        <v>0</v>
      </c>
      <c r="B306">
        <v>2</v>
      </c>
      <c r="K306">
        <f>A306/B306</f>
        <v>0</v>
      </c>
    </row>
    <row r="308" spans="1:11" x14ac:dyDescent="0.2">
      <c r="A308" t="s">
        <v>175</v>
      </c>
    </row>
    <row r="309" spans="1:11" x14ac:dyDescent="0.2">
      <c r="A309" s="1" t="s">
        <v>67</v>
      </c>
      <c r="B309" t="s">
        <v>183</v>
      </c>
      <c r="C309" t="s">
        <v>184</v>
      </c>
      <c r="D309" t="s">
        <v>198</v>
      </c>
      <c r="E309" t="s">
        <v>201</v>
      </c>
      <c r="F309" t="s">
        <v>185</v>
      </c>
      <c r="G309" t="s">
        <v>186</v>
      </c>
      <c r="H309" t="s">
        <v>187</v>
      </c>
      <c r="I309" t="s">
        <v>188</v>
      </c>
    </row>
    <row r="310" spans="1:11" x14ac:dyDescent="0.2">
      <c r="A310">
        <v>145</v>
      </c>
      <c r="B310">
        <v>1</v>
      </c>
      <c r="C310">
        <v>178</v>
      </c>
      <c r="D310">
        <v>0</v>
      </c>
      <c r="E310">
        <v>0</v>
      </c>
      <c r="F310">
        <v>39.159300000000002</v>
      </c>
      <c r="G310">
        <v>229.8</v>
      </c>
      <c r="H310">
        <v>181</v>
      </c>
      <c r="I310">
        <v>0</v>
      </c>
    </row>
    <row r="311" spans="1:11" x14ac:dyDescent="0.2">
      <c r="A311">
        <v>146</v>
      </c>
      <c r="B311">
        <v>1</v>
      </c>
      <c r="C311">
        <v>178</v>
      </c>
      <c r="D311">
        <v>0</v>
      </c>
      <c r="E311">
        <v>0</v>
      </c>
      <c r="F311">
        <v>400.61799999999999</v>
      </c>
      <c r="G311">
        <v>210.2</v>
      </c>
      <c r="H311">
        <v>181</v>
      </c>
      <c r="I311">
        <v>0</v>
      </c>
    </row>
    <row r="312" spans="1:11" x14ac:dyDescent="0.2">
      <c r="A312">
        <v>147</v>
      </c>
      <c r="B312">
        <v>1</v>
      </c>
      <c r="C312">
        <v>179</v>
      </c>
      <c r="D312">
        <v>0</v>
      </c>
      <c r="E312">
        <v>0</v>
      </c>
      <c r="F312">
        <v>210.2</v>
      </c>
      <c r="G312">
        <v>34.165999999999997</v>
      </c>
      <c r="H312">
        <v>181</v>
      </c>
      <c r="I312">
        <v>0</v>
      </c>
    </row>
    <row r="313" spans="1:11" x14ac:dyDescent="0.2">
      <c r="A313">
        <v>148</v>
      </c>
      <c r="B313">
        <v>1</v>
      </c>
      <c r="C313">
        <v>179</v>
      </c>
      <c r="D313">
        <v>0</v>
      </c>
      <c r="E313">
        <v>0</v>
      </c>
      <c r="F313">
        <v>228.733</v>
      </c>
      <c r="G313">
        <v>405.642</v>
      </c>
      <c r="H313">
        <v>181</v>
      </c>
      <c r="I313">
        <v>0</v>
      </c>
    </row>
    <row r="314" spans="1:11" x14ac:dyDescent="0.2">
      <c r="A314">
        <v>149</v>
      </c>
      <c r="B314">
        <v>1</v>
      </c>
      <c r="C314">
        <v>180</v>
      </c>
      <c r="D314">
        <v>0</v>
      </c>
      <c r="E314">
        <v>0</v>
      </c>
      <c r="F314">
        <v>408.81299999999999</v>
      </c>
      <c r="G314">
        <v>210.2</v>
      </c>
      <c r="H314">
        <v>181</v>
      </c>
      <c r="I314">
        <v>0</v>
      </c>
    </row>
    <row r="315" spans="1:11" x14ac:dyDescent="0.2">
      <c r="A315">
        <v>150</v>
      </c>
      <c r="B315">
        <v>1</v>
      </c>
      <c r="C315">
        <v>180</v>
      </c>
      <c r="D315">
        <v>0</v>
      </c>
      <c r="E315">
        <v>0</v>
      </c>
      <c r="F315">
        <v>31.146799999999999</v>
      </c>
      <c r="G315">
        <v>229.8</v>
      </c>
      <c r="H315">
        <v>181</v>
      </c>
      <c r="I315">
        <v>0</v>
      </c>
    </row>
    <row r="316" spans="1:11" x14ac:dyDescent="0.2">
      <c r="A316" t="s">
        <v>199</v>
      </c>
      <c r="B316" t="s">
        <v>53</v>
      </c>
    </row>
    <row r="317" spans="1:11" x14ac:dyDescent="0.2">
      <c r="A317">
        <v>0</v>
      </c>
      <c r="B317">
        <v>6</v>
      </c>
      <c r="K317">
        <f>A317/B317</f>
        <v>0</v>
      </c>
    </row>
    <row r="319" spans="1:11" x14ac:dyDescent="0.2">
      <c r="A319" t="s">
        <v>176</v>
      </c>
    </row>
    <row r="320" spans="1:11" x14ac:dyDescent="0.2">
      <c r="A320" s="1" t="s">
        <v>67</v>
      </c>
      <c r="B320" t="s">
        <v>183</v>
      </c>
      <c r="C320" t="s">
        <v>184</v>
      </c>
      <c r="D320" t="s">
        <v>198</v>
      </c>
      <c r="E320" t="s">
        <v>201</v>
      </c>
      <c r="F320" t="s">
        <v>185</v>
      </c>
      <c r="G320" t="s">
        <v>186</v>
      </c>
      <c r="H320" t="s">
        <v>187</v>
      </c>
      <c r="I320" t="s">
        <v>188</v>
      </c>
    </row>
    <row r="321" spans="1:9" x14ac:dyDescent="0.2">
      <c r="A321">
        <v>151</v>
      </c>
      <c r="B321">
        <v>1</v>
      </c>
      <c r="C321">
        <v>186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>
        <v>152</v>
      </c>
      <c r="B322">
        <v>1</v>
      </c>
      <c r="C322">
        <v>186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">
      <c r="A323" t="s">
        <v>199</v>
      </c>
      <c r="B323" t="s">
        <v>53</v>
      </c>
    </row>
    <row r="324" spans="1:9" x14ac:dyDescent="0.2">
      <c r="A324">
        <v>0</v>
      </c>
      <c r="B324">
        <v>0</v>
      </c>
    </row>
    <row r="326" spans="1:9" x14ac:dyDescent="0.2">
      <c r="A326" t="s">
        <v>177</v>
      </c>
    </row>
    <row r="327" spans="1:9" x14ac:dyDescent="0.2">
      <c r="A327" s="1" t="s">
        <v>67</v>
      </c>
      <c r="B327" t="s">
        <v>183</v>
      </c>
      <c r="C327" t="s">
        <v>184</v>
      </c>
      <c r="D327" t="s">
        <v>198</v>
      </c>
      <c r="E327" t="s">
        <v>201</v>
      </c>
      <c r="F327" t="s">
        <v>185</v>
      </c>
      <c r="G327" t="s">
        <v>186</v>
      </c>
      <c r="H327" t="s">
        <v>187</v>
      </c>
      <c r="I327" t="s">
        <v>188</v>
      </c>
    </row>
    <row r="328" spans="1:9" x14ac:dyDescent="0.2">
      <c r="A328">
        <v>151</v>
      </c>
      <c r="B328">
        <v>1</v>
      </c>
      <c r="C328">
        <v>186</v>
      </c>
      <c r="D328">
        <v>0</v>
      </c>
      <c r="E328">
        <v>0</v>
      </c>
      <c r="F328">
        <v>210.2</v>
      </c>
      <c r="G328">
        <v>56.118400000000001</v>
      </c>
      <c r="H328">
        <v>191</v>
      </c>
      <c r="I328">
        <v>0</v>
      </c>
    </row>
    <row r="329" spans="1:9" x14ac:dyDescent="0.2">
      <c r="A329">
        <v>152</v>
      </c>
      <c r="B329">
        <v>1</v>
      </c>
      <c r="C329">
        <v>186</v>
      </c>
      <c r="D329">
        <v>0</v>
      </c>
      <c r="E329">
        <v>0</v>
      </c>
      <c r="F329">
        <v>229.8</v>
      </c>
      <c r="G329">
        <v>385.04700000000003</v>
      </c>
      <c r="H329">
        <v>191</v>
      </c>
      <c r="I329">
        <v>0</v>
      </c>
    </row>
    <row r="330" spans="1:9" x14ac:dyDescent="0.2">
      <c r="A330">
        <v>153</v>
      </c>
      <c r="B330">
        <v>1</v>
      </c>
      <c r="C330">
        <v>188</v>
      </c>
      <c r="D330">
        <v>0</v>
      </c>
      <c r="E330">
        <v>0</v>
      </c>
      <c r="F330">
        <v>210.2</v>
      </c>
      <c r="G330">
        <v>39.386499999999998</v>
      </c>
      <c r="H330">
        <v>191</v>
      </c>
      <c r="I330">
        <v>0</v>
      </c>
    </row>
    <row r="331" spans="1:9" x14ac:dyDescent="0.2">
      <c r="A331">
        <v>154</v>
      </c>
      <c r="B331">
        <v>1</v>
      </c>
      <c r="C331">
        <v>188</v>
      </c>
      <c r="D331">
        <v>0</v>
      </c>
      <c r="E331">
        <v>0</v>
      </c>
      <c r="F331">
        <v>229.8</v>
      </c>
      <c r="G331">
        <v>400.88</v>
      </c>
      <c r="H331">
        <v>191</v>
      </c>
      <c r="I331">
        <v>0</v>
      </c>
    </row>
    <row r="332" spans="1:9" x14ac:dyDescent="0.2">
      <c r="A332">
        <v>155</v>
      </c>
      <c r="B332">
        <v>1</v>
      </c>
      <c r="C332">
        <v>190</v>
      </c>
      <c r="D332">
        <v>0</v>
      </c>
      <c r="E332">
        <v>0</v>
      </c>
      <c r="F332">
        <v>31.1709</v>
      </c>
      <c r="G332">
        <v>229.8</v>
      </c>
      <c r="H332">
        <v>191</v>
      </c>
      <c r="I332">
        <v>0</v>
      </c>
    </row>
    <row r="333" spans="1:9" x14ac:dyDescent="0.2">
      <c r="A333">
        <v>156</v>
      </c>
      <c r="B333">
        <v>1</v>
      </c>
      <c r="C333">
        <v>190</v>
      </c>
      <c r="D333">
        <v>0</v>
      </c>
      <c r="E333">
        <v>0</v>
      </c>
      <c r="F333">
        <v>408.82499999999999</v>
      </c>
      <c r="G333">
        <v>210.2</v>
      </c>
      <c r="H333">
        <v>191</v>
      </c>
      <c r="I333">
        <v>0</v>
      </c>
    </row>
    <row r="334" spans="1:9" x14ac:dyDescent="0.2">
      <c r="A334">
        <v>157</v>
      </c>
      <c r="B334">
        <v>1</v>
      </c>
      <c r="C334">
        <v>191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2">
      <c r="A335">
        <v>158</v>
      </c>
      <c r="B335">
        <v>1</v>
      </c>
      <c r="C335">
        <v>191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">
      <c r="A336" t="s">
        <v>199</v>
      </c>
      <c r="B336" t="s">
        <v>53</v>
      </c>
    </row>
    <row r="337" spans="1:11" x14ac:dyDescent="0.2">
      <c r="A337">
        <v>0</v>
      </c>
      <c r="B337">
        <v>6</v>
      </c>
      <c r="K337">
        <f>A337/B337</f>
        <v>0</v>
      </c>
    </row>
    <row r="339" spans="1:11" x14ac:dyDescent="0.2">
      <c r="A339" t="s">
        <v>178</v>
      </c>
    </row>
    <row r="340" spans="1:11" x14ac:dyDescent="0.2">
      <c r="A340" s="1" t="s">
        <v>67</v>
      </c>
      <c r="B340" t="s">
        <v>183</v>
      </c>
      <c r="C340" t="s">
        <v>184</v>
      </c>
      <c r="D340" t="s">
        <v>198</v>
      </c>
      <c r="E340" t="s">
        <v>201</v>
      </c>
      <c r="F340" t="s">
        <v>185</v>
      </c>
      <c r="G340" t="s">
        <v>186</v>
      </c>
      <c r="H340" t="s">
        <v>187</v>
      </c>
      <c r="I340" t="s">
        <v>188</v>
      </c>
    </row>
    <row r="341" spans="1:11" x14ac:dyDescent="0.2">
      <c r="A341">
        <v>159</v>
      </c>
      <c r="B341">
        <v>1</v>
      </c>
      <c r="C341">
        <v>192</v>
      </c>
      <c r="D341">
        <v>0</v>
      </c>
      <c r="E341">
        <v>0</v>
      </c>
      <c r="F341">
        <v>393.976</v>
      </c>
      <c r="G341">
        <v>210.2</v>
      </c>
      <c r="H341">
        <v>196</v>
      </c>
      <c r="I341">
        <v>0</v>
      </c>
    </row>
    <row r="342" spans="1:11" x14ac:dyDescent="0.2">
      <c r="A342">
        <v>160</v>
      </c>
      <c r="B342">
        <v>1</v>
      </c>
      <c r="C342">
        <v>192</v>
      </c>
      <c r="D342">
        <v>0</v>
      </c>
      <c r="E342">
        <v>0</v>
      </c>
      <c r="F342">
        <v>46.587000000000003</v>
      </c>
      <c r="G342">
        <v>229.8</v>
      </c>
      <c r="H342">
        <v>196</v>
      </c>
      <c r="I342">
        <v>0</v>
      </c>
    </row>
    <row r="343" spans="1:11" x14ac:dyDescent="0.2">
      <c r="A343" t="s">
        <v>199</v>
      </c>
      <c r="B343" t="s">
        <v>53</v>
      </c>
    </row>
    <row r="344" spans="1:11" x14ac:dyDescent="0.2">
      <c r="A344">
        <v>0</v>
      </c>
      <c r="B344">
        <v>2</v>
      </c>
      <c r="K344">
        <f>A344/B344</f>
        <v>0</v>
      </c>
    </row>
    <row r="346" spans="1:11" x14ac:dyDescent="0.2">
      <c r="A346" t="s">
        <v>179</v>
      </c>
    </row>
    <row r="347" spans="1:11" x14ac:dyDescent="0.2">
      <c r="A347" s="1" t="s">
        <v>67</v>
      </c>
      <c r="B347" t="s">
        <v>183</v>
      </c>
      <c r="C347" t="s">
        <v>184</v>
      </c>
      <c r="D347" t="s">
        <v>198</v>
      </c>
      <c r="E347" t="s">
        <v>201</v>
      </c>
      <c r="F347" t="s">
        <v>185</v>
      </c>
      <c r="G347" t="s">
        <v>186</v>
      </c>
      <c r="H347" t="s">
        <v>187</v>
      </c>
      <c r="I347" t="s">
        <v>188</v>
      </c>
    </row>
    <row r="348" spans="1:11" x14ac:dyDescent="0.2">
      <c r="A348">
        <v>161</v>
      </c>
      <c r="B348">
        <v>1</v>
      </c>
      <c r="C348">
        <v>198</v>
      </c>
      <c r="D348">
        <v>0</v>
      </c>
      <c r="E348">
        <v>0</v>
      </c>
      <c r="F348">
        <v>210.2</v>
      </c>
      <c r="G348">
        <v>39.590299999999999</v>
      </c>
      <c r="H348">
        <v>201</v>
      </c>
      <c r="I348">
        <v>0</v>
      </c>
    </row>
    <row r="349" spans="1:11" x14ac:dyDescent="0.2">
      <c r="A349">
        <v>162</v>
      </c>
      <c r="B349">
        <v>1</v>
      </c>
      <c r="C349">
        <v>198</v>
      </c>
      <c r="D349">
        <v>0</v>
      </c>
      <c r="E349">
        <v>0</v>
      </c>
      <c r="F349">
        <v>229.8</v>
      </c>
      <c r="G349">
        <v>400.512</v>
      </c>
      <c r="H349">
        <v>201</v>
      </c>
      <c r="I349">
        <v>0</v>
      </c>
    </row>
    <row r="350" spans="1:11" x14ac:dyDescent="0.2">
      <c r="A350">
        <v>163</v>
      </c>
      <c r="B350">
        <v>1</v>
      </c>
      <c r="C350">
        <v>200</v>
      </c>
      <c r="D350">
        <v>0</v>
      </c>
      <c r="E350">
        <v>0</v>
      </c>
      <c r="F350">
        <v>210.2</v>
      </c>
      <c r="G350">
        <v>31.177499999999998</v>
      </c>
      <c r="H350">
        <v>201</v>
      </c>
      <c r="I350">
        <v>0</v>
      </c>
    </row>
    <row r="351" spans="1:11" x14ac:dyDescent="0.2">
      <c r="A351">
        <v>164</v>
      </c>
      <c r="B351">
        <v>1</v>
      </c>
      <c r="C351">
        <v>200</v>
      </c>
      <c r="D351">
        <v>0</v>
      </c>
      <c r="E351">
        <v>0</v>
      </c>
      <c r="F351">
        <v>229.8</v>
      </c>
      <c r="G351">
        <v>408.89</v>
      </c>
      <c r="H351">
        <v>201</v>
      </c>
      <c r="I351">
        <v>0</v>
      </c>
    </row>
    <row r="352" spans="1:11" x14ac:dyDescent="0.2">
      <c r="A352" t="s">
        <v>199</v>
      </c>
      <c r="B352" t="s">
        <v>53</v>
      </c>
    </row>
    <row r="353" spans="1:11" x14ac:dyDescent="0.2">
      <c r="A353">
        <v>0</v>
      </c>
      <c r="B353">
        <v>4</v>
      </c>
      <c r="K353">
        <f>A353/B353</f>
        <v>0</v>
      </c>
    </row>
    <row r="355" spans="1:11" x14ac:dyDescent="0.2">
      <c r="A355" t="s">
        <v>180</v>
      </c>
    </row>
    <row r="356" spans="1:11" x14ac:dyDescent="0.2">
      <c r="A356" s="1" t="s">
        <v>67</v>
      </c>
      <c r="B356" t="s">
        <v>183</v>
      </c>
      <c r="C356" t="s">
        <v>184</v>
      </c>
      <c r="D356" t="s">
        <v>198</v>
      </c>
      <c r="E356" t="s">
        <v>201</v>
      </c>
      <c r="F356" t="s">
        <v>185</v>
      </c>
      <c r="G356" t="s">
        <v>186</v>
      </c>
      <c r="H356" t="s">
        <v>187</v>
      </c>
      <c r="I356" t="s">
        <v>188</v>
      </c>
    </row>
    <row r="357" spans="1:11" x14ac:dyDescent="0.2">
      <c r="A357">
        <v>165</v>
      </c>
      <c r="B357">
        <v>1</v>
      </c>
      <c r="C357">
        <v>202</v>
      </c>
      <c r="D357">
        <v>2</v>
      </c>
      <c r="E357">
        <v>1</v>
      </c>
      <c r="F357">
        <v>46.148200000000003</v>
      </c>
      <c r="G357">
        <v>229.8</v>
      </c>
      <c r="H357">
        <v>206</v>
      </c>
      <c r="I357">
        <v>0</v>
      </c>
    </row>
    <row r="358" spans="1:11" x14ac:dyDescent="0.2">
      <c r="A358">
        <v>166</v>
      </c>
      <c r="B358">
        <v>1</v>
      </c>
      <c r="C358">
        <v>202</v>
      </c>
      <c r="D358">
        <v>2</v>
      </c>
      <c r="E358">
        <v>1</v>
      </c>
      <c r="F358">
        <v>393.62700000000001</v>
      </c>
      <c r="G358">
        <v>210.2</v>
      </c>
      <c r="H358">
        <v>206</v>
      </c>
      <c r="I358">
        <v>0</v>
      </c>
    </row>
    <row r="359" spans="1:11" x14ac:dyDescent="0.2">
      <c r="A359">
        <v>167</v>
      </c>
      <c r="B359">
        <v>1</v>
      </c>
      <c r="C359">
        <v>203</v>
      </c>
      <c r="D359">
        <v>0</v>
      </c>
      <c r="E359">
        <v>0</v>
      </c>
      <c r="F359">
        <v>211.69300000000001</v>
      </c>
      <c r="G359">
        <v>39.011499999999998</v>
      </c>
      <c r="H359">
        <v>206</v>
      </c>
      <c r="I359">
        <v>0</v>
      </c>
    </row>
    <row r="360" spans="1:11" x14ac:dyDescent="0.2">
      <c r="A360">
        <v>168</v>
      </c>
      <c r="B360">
        <v>1</v>
      </c>
      <c r="C360">
        <v>203</v>
      </c>
      <c r="D360">
        <v>0</v>
      </c>
      <c r="E360">
        <v>0</v>
      </c>
      <c r="F360">
        <v>226.6</v>
      </c>
      <c r="G360">
        <v>401.13299999999998</v>
      </c>
      <c r="H360">
        <v>206</v>
      </c>
      <c r="I360">
        <v>0</v>
      </c>
    </row>
    <row r="361" spans="1:11" x14ac:dyDescent="0.2">
      <c r="A361">
        <v>169</v>
      </c>
      <c r="B361">
        <v>1</v>
      </c>
      <c r="C361">
        <v>204</v>
      </c>
      <c r="D361">
        <v>0</v>
      </c>
      <c r="E361">
        <v>0</v>
      </c>
      <c r="F361">
        <v>405.56200000000001</v>
      </c>
      <c r="G361">
        <v>210.2</v>
      </c>
      <c r="H361">
        <v>206</v>
      </c>
      <c r="I361">
        <v>0</v>
      </c>
    </row>
    <row r="362" spans="1:11" x14ac:dyDescent="0.2">
      <c r="A362">
        <v>170</v>
      </c>
      <c r="B362">
        <v>1</v>
      </c>
      <c r="C362">
        <v>204</v>
      </c>
      <c r="D362">
        <v>0</v>
      </c>
      <c r="E362">
        <v>0</v>
      </c>
      <c r="F362">
        <v>34.2761</v>
      </c>
      <c r="G362">
        <v>229.8</v>
      </c>
      <c r="H362">
        <v>206</v>
      </c>
      <c r="I362">
        <v>0</v>
      </c>
    </row>
    <row r="363" spans="1:11" x14ac:dyDescent="0.2">
      <c r="A363" t="s">
        <v>199</v>
      </c>
      <c r="B363" t="s">
        <v>53</v>
      </c>
    </row>
    <row r="364" spans="1:11" x14ac:dyDescent="0.2">
      <c r="A364">
        <v>2</v>
      </c>
      <c r="B364">
        <v>6</v>
      </c>
      <c r="K364">
        <f>A364/B364</f>
        <v>0.33333333333333331</v>
      </c>
    </row>
    <row r="366" spans="1:11" x14ac:dyDescent="0.2">
      <c r="A366" t="s">
        <v>181</v>
      </c>
    </row>
    <row r="367" spans="1:11" x14ac:dyDescent="0.2">
      <c r="A367" s="1" t="s">
        <v>67</v>
      </c>
      <c r="B367" t="s">
        <v>183</v>
      </c>
      <c r="C367" t="s">
        <v>184</v>
      </c>
      <c r="D367" t="s">
        <v>198</v>
      </c>
      <c r="E367" t="s">
        <v>201</v>
      </c>
      <c r="F367" t="s">
        <v>185</v>
      </c>
      <c r="G367" t="s">
        <v>186</v>
      </c>
      <c r="H367" t="s">
        <v>187</v>
      </c>
      <c r="I367" t="s">
        <v>188</v>
      </c>
    </row>
    <row r="368" spans="1:11" x14ac:dyDescent="0.2">
      <c r="A368">
        <v>171</v>
      </c>
      <c r="B368">
        <v>1</v>
      </c>
      <c r="C368">
        <v>210</v>
      </c>
      <c r="D368">
        <v>0</v>
      </c>
      <c r="E368">
        <v>0</v>
      </c>
      <c r="F368">
        <v>210.2</v>
      </c>
      <c r="G368">
        <v>31.180700000000002</v>
      </c>
      <c r="H368">
        <v>211</v>
      </c>
      <c r="I368">
        <v>0</v>
      </c>
    </row>
    <row r="369" spans="1:11" x14ac:dyDescent="0.2">
      <c r="A369">
        <v>172</v>
      </c>
      <c r="B369">
        <v>1</v>
      </c>
      <c r="C369">
        <v>210</v>
      </c>
      <c r="D369">
        <v>0</v>
      </c>
      <c r="E369">
        <v>0</v>
      </c>
      <c r="F369">
        <v>229.8</v>
      </c>
      <c r="G369">
        <v>408.86799999999999</v>
      </c>
      <c r="H369">
        <v>211</v>
      </c>
      <c r="I369">
        <v>0</v>
      </c>
    </row>
    <row r="370" spans="1:11" x14ac:dyDescent="0.2">
      <c r="A370" t="s">
        <v>199</v>
      </c>
      <c r="B370" t="s">
        <v>53</v>
      </c>
    </row>
    <row r="371" spans="1:11" x14ac:dyDescent="0.2">
      <c r="A371">
        <v>0</v>
      </c>
      <c r="B371">
        <v>2</v>
      </c>
      <c r="K371">
        <f>A371/B371</f>
        <v>0</v>
      </c>
    </row>
    <row r="373" spans="1:11" x14ac:dyDescent="0.2">
      <c r="A373" t="s">
        <v>182</v>
      </c>
    </row>
    <row r="374" spans="1:11" x14ac:dyDescent="0.2">
      <c r="A374" s="1" t="s">
        <v>67</v>
      </c>
      <c r="B374" t="s">
        <v>183</v>
      </c>
      <c r="C374" t="s">
        <v>184</v>
      </c>
      <c r="D374" t="s">
        <v>198</v>
      </c>
      <c r="E374" t="s">
        <v>201</v>
      </c>
      <c r="F374" t="s">
        <v>185</v>
      </c>
      <c r="G374" t="s">
        <v>186</v>
      </c>
      <c r="H374" t="s">
        <v>187</v>
      </c>
      <c r="I374" t="s">
        <v>188</v>
      </c>
    </row>
    <row r="375" spans="1:11" x14ac:dyDescent="0.2">
      <c r="A375">
        <v>173</v>
      </c>
      <c r="B375">
        <v>1</v>
      </c>
      <c r="C375">
        <v>212</v>
      </c>
      <c r="D375">
        <v>0</v>
      </c>
      <c r="E375">
        <v>0</v>
      </c>
      <c r="F375">
        <v>210.2</v>
      </c>
      <c r="G375">
        <v>46.417099999999998</v>
      </c>
      <c r="H375">
        <v>216</v>
      </c>
      <c r="I375">
        <v>0</v>
      </c>
    </row>
    <row r="376" spans="1:11" x14ac:dyDescent="0.2">
      <c r="A376">
        <v>174</v>
      </c>
      <c r="B376">
        <v>1</v>
      </c>
      <c r="C376">
        <v>212</v>
      </c>
      <c r="D376">
        <v>0</v>
      </c>
      <c r="E376">
        <v>0</v>
      </c>
      <c r="F376">
        <v>229.8</v>
      </c>
      <c r="G376">
        <v>393.392</v>
      </c>
      <c r="H376">
        <v>216</v>
      </c>
      <c r="I376">
        <v>0</v>
      </c>
    </row>
    <row r="377" spans="1:11" x14ac:dyDescent="0.2">
      <c r="A377">
        <v>175</v>
      </c>
      <c r="B377">
        <v>1</v>
      </c>
      <c r="C377">
        <v>214</v>
      </c>
      <c r="D377">
        <v>0</v>
      </c>
      <c r="E377">
        <v>0</v>
      </c>
      <c r="F377">
        <v>34.174799999999998</v>
      </c>
      <c r="G377">
        <v>229.8</v>
      </c>
      <c r="H377">
        <v>216</v>
      </c>
      <c r="I377">
        <v>0</v>
      </c>
    </row>
    <row r="378" spans="1:11" x14ac:dyDescent="0.2">
      <c r="A378">
        <v>176</v>
      </c>
      <c r="B378">
        <v>1</v>
      </c>
      <c r="C378">
        <v>214</v>
      </c>
      <c r="D378">
        <v>0</v>
      </c>
      <c r="E378">
        <v>0</v>
      </c>
      <c r="F378">
        <v>405.62900000000002</v>
      </c>
      <c r="G378">
        <v>210.2</v>
      </c>
      <c r="H378">
        <v>216</v>
      </c>
      <c r="I378">
        <v>0</v>
      </c>
    </row>
    <row r="379" spans="1:11" x14ac:dyDescent="0.2">
      <c r="A379">
        <v>177</v>
      </c>
      <c r="B379">
        <v>1</v>
      </c>
      <c r="C379">
        <v>215</v>
      </c>
      <c r="D379">
        <v>0</v>
      </c>
      <c r="E379">
        <v>0</v>
      </c>
      <c r="F379">
        <v>210.2</v>
      </c>
      <c r="G379">
        <v>31.165600000000001</v>
      </c>
      <c r="H379">
        <v>216</v>
      </c>
      <c r="I379">
        <v>0</v>
      </c>
    </row>
    <row r="380" spans="1:11" x14ac:dyDescent="0.2">
      <c r="A380">
        <v>178</v>
      </c>
      <c r="B380">
        <v>1</v>
      </c>
      <c r="C380">
        <v>215</v>
      </c>
      <c r="D380">
        <v>0</v>
      </c>
      <c r="E380">
        <v>0</v>
      </c>
      <c r="F380">
        <v>229.8</v>
      </c>
      <c r="G380">
        <v>408.83800000000002</v>
      </c>
      <c r="H380">
        <v>216</v>
      </c>
      <c r="I380">
        <v>0</v>
      </c>
    </row>
    <row r="381" spans="1:11" x14ac:dyDescent="0.2">
      <c r="A381">
        <v>179</v>
      </c>
      <c r="B381">
        <v>1</v>
      </c>
      <c r="C381">
        <v>216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11" x14ac:dyDescent="0.2">
      <c r="A382">
        <v>180</v>
      </c>
      <c r="B382">
        <v>1</v>
      </c>
      <c r="C382">
        <v>216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11" x14ac:dyDescent="0.2">
      <c r="A383" t="s">
        <v>199</v>
      </c>
      <c r="B383" t="s">
        <v>53</v>
      </c>
    </row>
    <row r="384" spans="1:11" x14ac:dyDescent="0.2">
      <c r="A384">
        <v>0</v>
      </c>
      <c r="B384">
        <v>6</v>
      </c>
      <c r="K384">
        <f>A384/B384</f>
        <v>0</v>
      </c>
    </row>
    <row r="386" spans="1:36" x14ac:dyDescent="0.2">
      <c r="A386" t="s">
        <v>189</v>
      </c>
    </row>
    <row r="387" spans="1:36" x14ac:dyDescent="0.2">
      <c r="A387" t="s">
        <v>190</v>
      </c>
    </row>
    <row r="388" spans="1:36" x14ac:dyDescent="0.2">
      <c r="A388">
        <v>5</v>
      </c>
    </row>
    <row r="389" spans="1:36" x14ac:dyDescent="0.2">
      <c r="A389" t="s">
        <v>191</v>
      </c>
      <c r="B389" t="s">
        <v>0</v>
      </c>
    </row>
    <row r="390" spans="1:36" x14ac:dyDescent="0.2">
      <c r="A390">
        <v>243.863</v>
      </c>
      <c r="B390">
        <v>229.8</v>
      </c>
    </row>
    <row r="391" spans="1:36" x14ac:dyDescent="0.2">
      <c r="A391" t="s">
        <v>192</v>
      </c>
    </row>
    <row r="392" spans="1:36" x14ac:dyDescent="0.2">
      <c r="A392">
        <v>21</v>
      </c>
      <c r="B392">
        <v>221</v>
      </c>
      <c r="K392">
        <f>AVERAGE(K1:K386)</f>
        <v>7.0261437908496732E-2</v>
      </c>
    </row>
    <row r="393" spans="1:36" x14ac:dyDescent="0.2">
      <c r="A393" t="s">
        <v>193</v>
      </c>
    </row>
    <row r="394" spans="1:36" x14ac:dyDescent="0.2">
      <c r="A394" t="s">
        <v>61</v>
      </c>
    </row>
    <row r="395" spans="1:36" x14ac:dyDescent="0.2">
      <c r="A395" t="s">
        <v>194</v>
      </c>
    </row>
    <row r="396" spans="1:36" x14ac:dyDescent="0.2">
      <c r="A396">
        <v>20</v>
      </c>
    </row>
    <row r="397" spans="1:36" x14ac:dyDescent="0.2">
      <c r="A397" t="s">
        <v>195</v>
      </c>
    </row>
    <row r="398" spans="1:36" x14ac:dyDescent="0.2">
      <c r="A398">
        <v>42</v>
      </c>
    </row>
    <row r="399" spans="1:36" x14ac:dyDescent="0.2">
      <c r="A399" t="s">
        <v>196</v>
      </c>
    </row>
    <row r="400" spans="1:36" x14ac:dyDescent="0.2">
      <c r="A400" t="s">
        <v>62</v>
      </c>
      <c r="B400" t="s">
        <v>3</v>
      </c>
      <c r="C400" t="s">
        <v>4</v>
      </c>
      <c r="D400" t="s">
        <v>5</v>
      </c>
      <c r="E400" t="s">
        <v>6</v>
      </c>
      <c r="F400" t="s">
        <v>7</v>
      </c>
      <c r="G400" t="s">
        <v>8</v>
      </c>
      <c r="H400" t="s">
        <v>9</v>
      </c>
      <c r="I400" t="s">
        <v>10</v>
      </c>
      <c r="J400" t="s">
        <v>11</v>
      </c>
      <c r="K400" t="s">
        <v>12</v>
      </c>
      <c r="L400" t="s">
        <v>13</v>
      </c>
      <c r="M400" t="s">
        <v>14</v>
      </c>
      <c r="N400" t="s">
        <v>15</v>
      </c>
      <c r="O400" t="s">
        <v>56</v>
      </c>
      <c r="P400" t="s">
        <v>63</v>
      </c>
      <c r="Q400" t="s">
        <v>18</v>
      </c>
      <c r="R400" t="s">
        <v>19</v>
      </c>
      <c r="S400" t="s">
        <v>20</v>
      </c>
      <c r="T400" t="s">
        <v>21</v>
      </c>
      <c r="U400" t="s">
        <v>22</v>
      </c>
      <c r="V400" t="s">
        <v>23</v>
      </c>
      <c r="W400" t="s">
        <v>24</v>
      </c>
      <c r="X400" t="s">
        <v>25</v>
      </c>
      <c r="Y400" t="s">
        <v>64</v>
      </c>
      <c r="Z400" t="s">
        <v>27</v>
      </c>
      <c r="AA400" t="s">
        <v>28</v>
      </c>
      <c r="AB400" t="s">
        <v>29</v>
      </c>
      <c r="AC400" t="s">
        <v>30</v>
      </c>
      <c r="AD400" t="s">
        <v>59</v>
      </c>
      <c r="AE400" t="s">
        <v>32</v>
      </c>
      <c r="AF400" t="s">
        <v>33</v>
      </c>
      <c r="AG400" t="s">
        <v>65</v>
      </c>
      <c r="AH400" t="s">
        <v>35</v>
      </c>
      <c r="AI400" t="s">
        <v>36</v>
      </c>
      <c r="AJ400" t="s">
        <v>37</v>
      </c>
    </row>
    <row r="401" spans="1:10" x14ac:dyDescent="0.2">
      <c r="A401" t="s">
        <v>197</v>
      </c>
    </row>
    <row r="402" spans="1:10" x14ac:dyDescent="0.2">
      <c r="A402">
        <v>41</v>
      </c>
    </row>
    <row r="403" spans="1:10" x14ac:dyDescent="0.2">
      <c r="A403" s="1" t="s">
        <v>67</v>
      </c>
      <c r="B403" t="s">
        <v>183</v>
      </c>
      <c r="C403" t="s">
        <v>184</v>
      </c>
      <c r="D403" t="s">
        <v>198</v>
      </c>
      <c r="E403" t="s">
        <v>201</v>
      </c>
      <c r="F403" t="s">
        <v>38</v>
      </c>
      <c r="G403" t="s">
        <v>39</v>
      </c>
      <c r="H403" t="s">
        <v>40</v>
      </c>
      <c r="I403" t="s">
        <v>41</v>
      </c>
      <c r="J403" t="s">
        <v>188</v>
      </c>
    </row>
    <row r="404" spans="1:10" x14ac:dyDescent="0.2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">
      <c r="A405">
        <v>1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">
      <c r="A406">
        <v>2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">
      <c r="A407">
        <v>3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">
      <c r="A408">
        <v>4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>
        <v>5</v>
      </c>
      <c r="B409">
        <v>0</v>
      </c>
      <c r="C409">
        <v>0</v>
      </c>
      <c r="D409">
        <v>49</v>
      </c>
      <c r="E409">
        <v>0</v>
      </c>
      <c r="F409">
        <v>0</v>
      </c>
      <c r="G409">
        <v>0</v>
      </c>
      <c r="H409">
        <v>0</v>
      </c>
      <c r="I409">
        <v>252</v>
      </c>
      <c r="J409">
        <v>0</v>
      </c>
    </row>
    <row r="410" spans="1:10" x14ac:dyDescent="0.2">
      <c r="A410">
        <v>6</v>
      </c>
      <c r="B410">
        <v>1</v>
      </c>
      <c r="C410">
        <v>0</v>
      </c>
      <c r="D410">
        <v>21</v>
      </c>
      <c r="E410">
        <v>1</v>
      </c>
      <c r="F410">
        <v>236.40100000000001</v>
      </c>
      <c r="G410">
        <v>210.2</v>
      </c>
      <c r="H410">
        <v>27.061599999999999</v>
      </c>
      <c r="I410">
        <v>21</v>
      </c>
      <c r="J410">
        <v>0</v>
      </c>
    </row>
    <row r="411" spans="1:10" x14ac:dyDescent="0.2">
      <c r="A411">
        <v>7</v>
      </c>
      <c r="B411">
        <v>1</v>
      </c>
      <c r="C411">
        <v>10</v>
      </c>
      <c r="D411">
        <v>16</v>
      </c>
      <c r="E411">
        <v>1</v>
      </c>
      <c r="F411">
        <v>213.4</v>
      </c>
      <c r="G411">
        <v>198.60599999999999</v>
      </c>
      <c r="H411">
        <v>61.6569</v>
      </c>
      <c r="I411">
        <v>32</v>
      </c>
      <c r="J411">
        <v>1</v>
      </c>
    </row>
    <row r="412" spans="1:10" x14ac:dyDescent="0.2">
      <c r="A412">
        <v>8</v>
      </c>
      <c r="B412">
        <v>1</v>
      </c>
      <c r="C412">
        <v>10</v>
      </c>
      <c r="D412">
        <v>26</v>
      </c>
      <c r="E412">
        <v>1</v>
      </c>
      <c r="F412">
        <v>226.6</v>
      </c>
      <c r="G412">
        <v>236.40100000000001</v>
      </c>
      <c r="H412">
        <v>23.863600000000002</v>
      </c>
      <c r="I412">
        <v>32</v>
      </c>
      <c r="J412">
        <v>0</v>
      </c>
    </row>
    <row r="413" spans="1:10" x14ac:dyDescent="0.2">
      <c r="A413">
        <v>9</v>
      </c>
      <c r="B413">
        <v>1</v>
      </c>
      <c r="C413">
        <v>10</v>
      </c>
      <c r="D413">
        <v>10</v>
      </c>
      <c r="E413">
        <v>1</v>
      </c>
      <c r="F413">
        <v>110.2</v>
      </c>
      <c r="G413">
        <v>261.77600000000001</v>
      </c>
      <c r="H413">
        <v>165.63800000000001</v>
      </c>
      <c r="I413">
        <v>21</v>
      </c>
      <c r="J413">
        <v>0</v>
      </c>
    </row>
    <row r="414" spans="1:10" x14ac:dyDescent="0.2">
      <c r="A414">
        <v>10</v>
      </c>
      <c r="B414">
        <v>1</v>
      </c>
      <c r="C414">
        <v>10</v>
      </c>
      <c r="D414">
        <v>8</v>
      </c>
      <c r="E414">
        <v>1</v>
      </c>
      <c r="F414">
        <v>329.8</v>
      </c>
      <c r="G414">
        <v>188.249</v>
      </c>
      <c r="H414">
        <v>127.489</v>
      </c>
      <c r="I414">
        <v>21</v>
      </c>
      <c r="J414">
        <v>0</v>
      </c>
    </row>
    <row r="415" spans="1:10" x14ac:dyDescent="0.2">
      <c r="A415">
        <v>11</v>
      </c>
      <c r="B415">
        <v>1</v>
      </c>
      <c r="C415">
        <v>12</v>
      </c>
      <c r="D415">
        <v>45</v>
      </c>
      <c r="E415">
        <v>1</v>
      </c>
      <c r="F415">
        <v>93.241100000000003</v>
      </c>
      <c r="G415">
        <v>229.8</v>
      </c>
      <c r="H415">
        <v>150.62100000000001</v>
      </c>
      <c r="I415">
        <v>21</v>
      </c>
      <c r="J415">
        <v>1</v>
      </c>
    </row>
    <row r="416" spans="1:10" x14ac:dyDescent="0.2">
      <c r="A416">
        <v>12</v>
      </c>
      <c r="B416">
        <v>1</v>
      </c>
      <c r="C416">
        <v>12</v>
      </c>
      <c r="D416">
        <v>23</v>
      </c>
      <c r="E416">
        <v>1</v>
      </c>
      <c r="F416">
        <v>348.238</v>
      </c>
      <c r="G416">
        <v>210.2</v>
      </c>
      <c r="H416">
        <v>123.97499999999999</v>
      </c>
      <c r="I416">
        <v>21</v>
      </c>
      <c r="J416">
        <v>0</v>
      </c>
    </row>
    <row r="417" spans="1:10" x14ac:dyDescent="0.2">
      <c r="A417">
        <v>13</v>
      </c>
      <c r="B417">
        <v>1</v>
      </c>
      <c r="C417">
        <v>20</v>
      </c>
      <c r="D417">
        <v>9</v>
      </c>
      <c r="E417">
        <v>1</v>
      </c>
      <c r="F417">
        <v>210.2</v>
      </c>
      <c r="G417">
        <v>127.116</v>
      </c>
      <c r="H417">
        <v>136.34700000000001</v>
      </c>
      <c r="I417">
        <v>32</v>
      </c>
      <c r="J417">
        <v>0</v>
      </c>
    </row>
    <row r="418" spans="1:10" x14ac:dyDescent="0.2">
      <c r="A418">
        <v>14</v>
      </c>
      <c r="B418">
        <v>1</v>
      </c>
      <c r="C418">
        <v>20</v>
      </c>
      <c r="D418">
        <v>27</v>
      </c>
      <c r="E418">
        <v>1</v>
      </c>
      <c r="F418">
        <v>229.8</v>
      </c>
      <c r="G418">
        <v>311.02100000000002</v>
      </c>
      <c r="H418">
        <v>95.2834</v>
      </c>
      <c r="I418">
        <v>32</v>
      </c>
      <c r="J418">
        <v>1</v>
      </c>
    </row>
    <row r="419" spans="1:10" x14ac:dyDescent="0.2">
      <c r="A419">
        <v>15</v>
      </c>
      <c r="B419">
        <v>1</v>
      </c>
      <c r="C419">
        <v>22</v>
      </c>
      <c r="D419">
        <v>17</v>
      </c>
      <c r="E419">
        <v>1</v>
      </c>
      <c r="F419">
        <v>30.125900000000001</v>
      </c>
      <c r="G419">
        <v>229.8</v>
      </c>
      <c r="H419">
        <v>213.73699999999999</v>
      </c>
      <c r="I419">
        <v>22</v>
      </c>
      <c r="J419">
        <v>0</v>
      </c>
    </row>
    <row r="420" spans="1:10" x14ac:dyDescent="0.2">
      <c r="A420">
        <v>16</v>
      </c>
      <c r="B420">
        <v>1</v>
      </c>
      <c r="C420">
        <v>22</v>
      </c>
      <c r="D420">
        <v>20</v>
      </c>
      <c r="E420">
        <v>1</v>
      </c>
      <c r="F420">
        <v>409.87400000000002</v>
      </c>
      <c r="G420">
        <v>210.2</v>
      </c>
      <c r="H420">
        <v>185.61199999999999</v>
      </c>
      <c r="I420">
        <v>22</v>
      </c>
      <c r="J420">
        <v>0</v>
      </c>
    </row>
    <row r="421" spans="1:10" x14ac:dyDescent="0.2">
      <c r="A421">
        <v>17</v>
      </c>
      <c r="B421">
        <v>1</v>
      </c>
      <c r="C421">
        <v>22</v>
      </c>
      <c r="D421">
        <v>8</v>
      </c>
      <c r="E421">
        <v>1</v>
      </c>
      <c r="F421">
        <v>213.4</v>
      </c>
      <c r="G421">
        <v>108.93300000000001</v>
      </c>
      <c r="H421">
        <v>151.33000000000001</v>
      </c>
      <c r="I421">
        <v>32</v>
      </c>
      <c r="J421">
        <v>1</v>
      </c>
    </row>
    <row r="422" spans="1:10" x14ac:dyDescent="0.2">
      <c r="A422">
        <v>18</v>
      </c>
      <c r="B422">
        <v>1</v>
      </c>
      <c r="C422">
        <v>22</v>
      </c>
      <c r="D422">
        <v>23</v>
      </c>
      <c r="E422">
        <v>1</v>
      </c>
      <c r="F422">
        <v>226.6</v>
      </c>
      <c r="G422">
        <v>331.19600000000003</v>
      </c>
      <c r="H422">
        <v>118.65900000000001</v>
      </c>
      <c r="I422">
        <v>32</v>
      </c>
      <c r="J422">
        <v>0</v>
      </c>
    </row>
    <row r="423" spans="1:10" x14ac:dyDescent="0.2">
      <c r="A423">
        <v>19</v>
      </c>
      <c r="B423">
        <v>1</v>
      </c>
      <c r="C423">
        <v>24</v>
      </c>
      <c r="D423">
        <v>19</v>
      </c>
      <c r="E423">
        <v>1</v>
      </c>
      <c r="F423">
        <v>36.956099999999999</v>
      </c>
      <c r="G423">
        <v>229.8</v>
      </c>
      <c r="H423">
        <v>206.90600000000001</v>
      </c>
      <c r="I423">
        <v>27</v>
      </c>
      <c r="J423">
        <v>1</v>
      </c>
    </row>
    <row r="424" spans="1:10" x14ac:dyDescent="0.2">
      <c r="A424">
        <v>20</v>
      </c>
      <c r="B424">
        <v>1</v>
      </c>
      <c r="C424">
        <v>24</v>
      </c>
      <c r="D424">
        <v>16</v>
      </c>
      <c r="E424">
        <v>1</v>
      </c>
      <c r="F424">
        <v>403.30500000000001</v>
      </c>
      <c r="G424">
        <v>210.2</v>
      </c>
      <c r="H424">
        <v>179.042</v>
      </c>
      <c r="I424">
        <v>27</v>
      </c>
      <c r="J424">
        <v>0</v>
      </c>
    </row>
    <row r="425" spans="1:10" x14ac:dyDescent="0.2">
      <c r="A425">
        <v>21</v>
      </c>
      <c r="B425">
        <v>1</v>
      </c>
      <c r="C425">
        <v>30</v>
      </c>
      <c r="D425">
        <v>15</v>
      </c>
      <c r="E425">
        <v>1</v>
      </c>
      <c r="F425">
        <v>210.2</v>
      </c>
      <c r="G425">
        <v>35.262</v>
      </c>
      <c r="H425">
        <v>228.20099999999999</v>
      </c>
      <c r="I425">
        <v>32</v>
      </c>
      <c r="J425">
        <v>0</v>
      </c>
    </row>
    <row r="426" spans="1:10" x14ac:dyDescent="0.2">
      <c r="A426">
        <v>22</v>
      </c>
      <c r="B426">
        <v>1</v>
      </c>
      <c r="C426">
        <v>30</v>
      </c>
      <c r="D426">
        <v>26</v>
      </c>
      <c r="E426">
        <v>1</v>
      </c>
      <c r="F426">
        <v>229.8</v>
      </c>
      <c r="G426">
        <v>404.88900000000001</v>
      </c>
      <c r="H426">
        <v>189.15199999999999</v>
      </c>
      <c r="I426">
        <v>32</v>
      </c>
      <c r="J426">
        <v>0</v>
      </c>
    </row>
    <row r="427" spans="1:10" x14ac:dyDescent="0.2">
      <c r="A427">
        <v>23</v>
      </c>
      <c r="B427">
        <v>1</v>
      </c>
      <c r="C427">
        <v>32</v>
      </c>
      <c r="D427">
        <v>48</v>
      </c>
      <c r="E427">
        <v>1</v>
      </c>
      <c r="F427">
        <v>210.2</v>
      </c>
      <c r="G427">
        <v>173.971</v>
      </c>
      <c r="H427">
        <v>89.491100000000003</v>
      </c>
      <c r="I427">
        <v>52</v>
      </c>
      <c r="J427">
        <v>0</v>
      </c>
    </row>
    <row r="428" spans="1:10" x14ac:dyDescent="0.2">
      <c r="A428">
        <v>24</v>
      </c>
      <c r="B428">
        <v>1</v>
      </c>
      <c r="C428">
        <v>32</v>
      </c>
      <c r="D428">
        <v>23</v>
      </c>
      <c r="E428">
        <v>1</v>
      </c>
      <c r="F428">
        <v>229.8</v>
      </c>
      <c r="G428">
        <v>254.875</v>
      </c>
      <c r="H428">
        <v>39.137599999999999</v>
      </c>
      <c r="I428">
        <v>52</v>
      </c>
      <c r="J428">
        <v>1</v>
      </c>
    </row>
    <row r="429" spans="1:10" x14ac:dyDescent="0.2">
      <c r="A429">
        <v>25</v>
      </c>
      <c r="B429">
        <v>1</v>
      </c>
      <c r="C429">
        <v>34</v>
      </c>
      <c r="D429">
        <v>30</v>
      </c>
      <c r="E429">
        <v>1</v>
      </c>
      <c r="F429">
        <v>40.866399999999999</v>
      </c>
      <c r="G429">
        <v>229.8</v>
      </c>
      <c r="H429">
        <v>202.99600000000001</v>
      </c>
      <c r="I429">
        <v>37</v>
      </c>
      <c r="J429">
        <v>0</v>
      </c>
    </row>
    <row r="430" spans="1:10" x14ac:dyDescent="0.2">
      <c r="A430">
        <v>26</v>
      </c>
      <c r="B430">
        <v>1</v>
      </c>
      <c r="C430">
        <v>34</v>
      </c>
      <c r="D430">
        <v>23</v>
      </c>
      <c r="E430">
        <v>1</v>
      </c>
      <c r="F430">
        <v>399.49700000000001</v>
      </c>
      <c r="G430">
        <v>210.2</v>
      </c>
      <c r="H430">
        <v>175.23500000000001</v>
      </c>
      <c r="I430">
        <v>37</v>
      </c>
      <c r="J430">
        <v>0</v>
      </c>
    </row>
    <row r="431" spans="1:10" x14ac:dyDescent="0.2">
      <c r="A431">
        <v>27</v>
      </c>
      <c r="B431">
        <v>1</v>
      </c>
      <c r="C431">
        <v>35</v>
      </c>
      <c r="D431">
        <v>28</v>
      </c>
      <c r="E431">
        <v>1</v>
      </c>
      <c r="F431">
        <v>213.4</v>
      </c>
      <c r="G431">
        <v>187.77199999999999</v>
      </c>
      <c r="H431">
        <v>72.490499999999997</v>
      </c>
      <c r="I431">
        <v>52</v>
      </c>
      <c r="J431">
        <v>1</v>
      </c>
    </row>
    <row r="432" spans="1:10" x14ac:dyDescent="0.2">
      <c r="A432">
        <v>28</v>
      </c>
      <c r="B432">
        <v>1</v>
      </c>
      <c r="C432">
        <v>35</v>
      </c>
      <c r="D432">
        <v>20</v>
      </c>
      <c r="E432">
        <v>1</v>
      </c>
      <c r="F432">
        <v>226.6</v>
      </c>
      <c r="G432">
        <v>265.31</v>
      </c>
      <c r="H432">
        <v>52.772300000000001</v>
      </c>
      <c r="I432">
        <v>52</v>
      </c>
      <c r="J432">
        <v>0</v>
      </c>
    </row>
    <row r="433" spans="1:10" x14ac:dyDescent="0.2">
      <c r="A433">
        <v>29</v>
      </c>
      <c r="B433">
        <v>1</v>
      </c>
      <c r="C433">
        <v>36</v>
      </c>
      <c r="D433">
        <v>35</v>
      </c>
      <c r="E433">
        <v>1</v>
      </c>
      <c r="F433">
        <v>30.47</v>
      </c>
      <c r="G433">
        <v>229.8</v>
      </c>
      <c r="H433">
        <v>213.393</v>
      </c>
      <c r="I433">
        <v>37</v>
      </c>
      <c r="J433">
        <v>1</v>
      </c>
    </row>
    <row r="434" spans="1:10" x14ac:dyDescent="0.2">
      <c r="A434">
        <v>30</v>
      </c>
      <c r="B434">
        <v>1</v>
      </c>
      <c r="C434">
        <v>36</v>
      </c>
      <c r="D434">
        <v>15</v>
      </c>
      <c r="E434">
        <v>1</v>
      </c>
      <c r="F434">
        <v>409.65600000000001</v>
      </c>
      <c r="G434">
        <v>210.2</v>
      </c>
      <c r="H434">
        <v>185.393</v>
      </c>
      <c r="I434">
        <v>37</v>
      </c>
      <c r="J434">
        <v>0</v>
      </c>
    </row>
    <row r="435" spans="1:10" x14ac:dyDescent="0.2">
      <c r="A435">
        <v>31</v>
      </c>
      <c r="B435">
        <v>1</v>
      </c>
      <c r="C435">
        <v>42</v>
      </c>
      <c r="D435">
        <v>71</v>
      </c>
      <c r="E435">
        <v>1</v>
      </c>
      <c r="F435">
        <v>210.2</v>
      </c>
      <c r="G435">
        <v>115.974</v>
      </c>
      <c r="H435">
        <v>147.488</v>
      </c>
      <c r="I435">
        <v>52</v>
      </c>
      <c r="J435">
        <v>0</v>
      </c>
    </row>
    <row r="436" spans="1:10" x14ac:dyDescent="0.2">
      <c r="A436">
        <v>32</v>
      </c>
      <c r="B436">
        <v>1</v>
      </c>
      <c r="C436">
        <v>42</v>
      </c>
      <c r="D436">
        <v>22</v>
      </c>
      <c r="E436">
        <v>1</v>
      </c>
      <c r="F436">
        <v>229.8</v>
      </c>
      <c r="G436">
        <v>336.35500000000002</v>
      </c>
      <c r="H436">
        <v>120.61799999999999</v>
      </c>
      <c r="I436">
        <v>52</v>
      </c>
      <c r="J436">
        <v>0</v>
      </c>
    </row>
    <row r="437" spans="1:10" x14ac:dyDescent="0.2">
      <c r="A437">
        <v>33</v>
      </c>
      <c r="B437">
        <v>1</v>
      </c>
      <c r="C437">
        <v>44</v>
      </c>
      <c r="D437">
        <v>51</v>
      </c>
      <c r="E437">
        <v>1</v>
      </c>
      <c r="F437">
        <v>210.2</v>
      </c>
      <c r="G437">
        <v>83.905199999999994</v>
      </c>
      <c r="H437">
        <v>179.55699999999999</v>
      </c>
      <c r="I437">
        <v>52</v>
      </c>
      <c r="J437">
        <v>0</v>
      </c>
    </row>
    <row r="438" spans="1:10" x14ac:dyDescent="0.2">
      <c r="A438">
        <v>34</v>
      </c>
      <c r="B438">
        <v>1</v>
      </c>
      <c r="C438">
        <v>44</v>
      </c>
      <c r="D438">
        <v>11</v>
      </c>
      <c r="E438">
        <v>1</v>
      </c>
      <c r="F438">
        <v>229.8</v>
      </c>
      <c r="G438">
        <v>356.428</v>
      </c>
      <c r="H438">
        <v>140.69</v>
      </c>
      <c r="I438">
        <v>52</v>
      </c>
      <c r="J438">
        <v>1</v>
      </c>
    </row>
    <row r="439" spans="1:10" x14ac:dyDescent="0.2">
      <c r="A439">
        <v>35</v>
      </c>
      <c r="B439">
        <v>1</v>
      </c>
      <c r="C439">
        <v>46</v>
      </c>
      <c r="D439">
        <v>45</v>
      </c>
      <c r="E439">
        <v>1</v>
      </c>
      <c r="F439">
        <v>31.668500000000002</v>
      </c>
      <c r="G439">
        <v>229.8</v>
      </c>
      <c r="H439">
        <v>212.19399999999999</v>
      </c>
      <c r="I439">
        <v>47</v>
      </c>
      <c r="J439">
        <v>0</v>
      </c>
    </row>
    <row r="440" spans="1:10" x14ac:dyDescent="0.2">
      <c r="A440">
        <v>36</v>
      </c>
      <c r="B440">
        <v>1</v>
      </c>
      <c r="C440">
        <v>46</v>
      </c>
      <c r="D440">
        <v>17</v>
      </c>
      <c r="E440">
        <v>1</v>
      </c>
      <c r="F440">
        <v>408.41</v>
      </c>
      <c r="G440">
        <v>210.2</v>
      </c>
      <c r="H440">
        <v>184.14699999999999</v>
      </c>
      <c r="I440">
        <v>47</v>
      </c>
      <c r="J440">
        <v>0</v>
      </c>
    </row>
    <row r="441" spans="1:10" x14ac:dyDescent="0.2">
      <c r="A441">
        <v>37</v>
      </c>
      <c r="B441">
        <v>1</v>
      </c>
      <c r="C441">
        <v>47</v>
      </c>
      <c r="D441">
        <v>9</v>
      </c>
      <c r="E441">
        <v>1</v>
      </c>
      <c r="F441">
        <v>213.4</v>
      </c>
      <c r="G441">
        <v>55.2669</v>
      </c>
      <c r="H441">
        <v>204.99600000000001</v>
      </c>
      <c r="I441">
        <v>52</v>
      </c>
      <c r="J441">
        <v>1</v>
      </c>
    </row>
    <row r="442" spans="1:10" x14ac:dyDescent="0.2">
      <c r="A442">
        <v>38</v>
      </c>
      <c r="B442">
        <v>1</v>
      </c>
      <c r="C442">
        <v>47</v>
      </c>
      <c r="D442">
        <v>19</v>
      </c>
      <c r="E442">
        <v>1</v>
      </c>
      <c r="F442">
        <v>226.6</v>
      </c>
      <c r="G442">
        <v>385.077</v>
      </c>
      <c r="H442">
        <v>172.53899999999999</v>
      </c>
      <c r="I442">
        <v>52</v>
      </c>
      <c r="J442">
        <v>0</v>
      </c>
    </row>
    <row r="443" spans="1:10" x14ac:dyDescent="0.2">
      <c r="A443">
        <v>39</v>
      </c>
      <c r="B443">
        <v>1</v>
      </c>
      <c r="C443">
        <v>48</v>
      </c>
      <c r="D443">
        <v>31</v>
      </c>
      <c r="E443">
        <v>1</v>
      </c>
      <c r="F443">
        <v>43.489100000000001</v>
      </c>
      <c r="G443">
        <v>229.8</v>
      </c>
      <c r="H443">
        <v>200.37299999999999</v>
      </c>
      <c r="I443">
        <v>52</v>
      </c>
      <c r="J443">
        <v>1</v>
      </c>
    </row>
    <row r="444" spans="1:10" x14ac:dyDescent="0.2">
      <c r="A444">
        <v>40</v>
      </c>
      <c r="B444">
        <v>1</v>
      </c>
      <c r="C444">
        <v>48</v>
      </c>
      <c r="D444">
        <v>17</v>
      </c>
      <c r="E444">
        <v>1</v>
      </c>
      <c r="F444">
        <v>396.83</v>
      </c>
      <c r="G444">
        <v>210.2</v>
      </c>
      <c r="H444">
        <v>172.56800000000001</v>
      </c>
      <c r="I444">
        <v>52</v>
      </c>
      <c r="J444">
        <v>0</v>
      </c>
    </row>
    <row r="445" spans="1:10" x14ac:dyDescent="0.2">
      <c r="A445">
        <v>41</v>
      </c>
      <c r="B445">
        <v>1</v>
      </c>
      <c r="C445">
        <v>54</v>
      </c>
      <c r="D445">
        <v>62</v>
      </c>
      <c r="E445">
        <v>1</v>
      </c>
      <c r="F445">
        <v>213.4</v>
      </c>
      <c r="G445">
        <v>185.053</v>
      </c>
      <c r="H445">
        <v>75.209699999999998</v>
      </c>
      <c r="I445">
        <v>72</v>
      </c>
      <c r="J445">
        <v>0</v>
      </c>
    </row>
    <row r="446" spans="1:10" x14ac:dyDescent="0.2">
      <c r="A446">
        <v>42</v>
      </c>
      <c r="B446">
        <v>1</v>
      </c>
      <c r="C446">
        <v>54</v>
      </c>
      <c r="D446">
        <v>15</v>
      </c>
      <c r="E446">
        <v>1</v>
      </c>
      <c r="F446">
        <v>229.8</v>
      </c>
      <c r="G446">
        <v>269.12200000000001</v>
      </c>
      <c r="H446">
        <v>53.384900000000002</v>
      </c>
      <c r="I446">
        <v>72</v>
      </c>
      <c r="J446">
        <v>0</v>
      </c>
    </row>
    <row r="447" spans="1:10" x14ac:dyDescent="0.2">
      <c r="A447">
        <v>43</v>
      </c>
      <c r="B447">
        <v>1</v>
      </c>
      <c r="C447">
        <v>56</v>
      </c>
      <c r="D447">
        <v>42</v>
      </c>
      <c r="E447">
        <v>1</v>
      </c>
      <c r="F447">
        <v>210.2</v>
      </c>
      <c r="G447">
        <v>158.41200000000001</v>
      </c>
      <c r="H447">
        <v>105.051</v>
      </c>
      <c r="I447">
        <v>72</v>
      </c>
      <c r="J447">
        <v>0</v>
      </c>
    </row>
    <row r="448" spans="1:10" x14ac:dyDescent="0.2">
      <c r="A448">
        <v>44</v>
      </c>
      <c r="B448">
        <v>1</v>
      </c>
      <c r="C448">
        <v>56</v>
      </c>
      <c r="D448">
        <v>19</v>
      </c>
      <c r="E448">
        <v>1</v>
      </c>
      <c r="F448">
        <v>229.8</v>
      </c>
      <c r="G448">
        <v>287.00099999999998</v>
      </c>
      <c r="H448">
        <v>71.263900000000007</v>
      </c>
      <c r="I448">
        <v>72</v>
      </c>
      <c r="J448">
        <v>1</v>
      </c>
    </row>
    <row r="449" spans="1:10" x14ac:dyDescent="0.2">
      <c r="A449">
        <v>45</v>
      </c>
      <c r="B449">
        <v>1</v>
      </c>
      <c r="C449">
        <v>58</v>
      </c>
      <c r="D449">
        <v>37</v>
      </c>
      <c r="E449">
        <v>1</v>
      </c>
      <c r="F449">
        <v>47.816499999999998</v>
      </c>
      <c r="G449">
        <v>229.8</v>
      </c>
      <c r="H449">
        <v>196.04599999999999</v>
      </c>
      <c r="I449">
        <v>62</v>
      </c>
      <c r="J449">
        <v>0</v>
      </c>
    </row>
    <row r="450" spans="1:10" x14ac:dyDescent="0.2">
      <c r="A450">
        <v>46</v>
      </c>
      <c r="B450">
        <v>1</v>
      </c>
      <c r="C450">
        <v>58</v>
      </c>
      <c r="D450">
        <v>17</v>
      </c>
      <c r="E450">
        <v>1</v>
      </c>
      <c r="F450">
        <v>391.75799999999998</v>
      </c>
      <c r="G450">
        <v>210.2</v>
      </c>
      <c r="H450">
        <v>167.49600000000001</v>
      </c>
      <c r="I450">
        <v>62</v>
      </c>
      <c r="J450">
        <v>0</v>
      </c>
    </row>
    <row r="451" spans="1:10" x14ac:dyDescent="0.2">
      <c r="A451">
        <v>47</v>
      </c>
      <c r="B451">
        <v>1</v>
      </c>
      <c r="C451">
        <v>59</v>
      </c>
      <c r="D451">
        <v>18</v>
      </c>
      <c r="E451">
        <v>1</v>
      </c>
      <c r="F451">
        <v>226.6</v>
      </c>
      <c r="G451">
        <v>313.77999999999997</v>
      </c>
      <c r="H451">
        <v>101.242</v>
      </c>
      <c r="I451">
        <v>72</v>
      </c>
      <c r="J451">
        <v>0</v>
      </c>
    </row>
    <row r="452" spans="1:10" x14ac:dyDescent="0.2">
      <c r="A452">
        <v>48</v>
      </c>
      <c r="B452">
        <v>1</v>
      </c>
      <c r="C452">
        <v>59</v>
      </c>
      <c r="D452">
        <v>55</v>
      </c>
      <c r="E452">
        <v>1</v>
      </c>
      <c r="F452">
        <v>213.4</v>
      </c>
      <c r="G452">
        <v>140.065</v>
      </c>
      <c r="H452">
        <v>120.197</v>
      </c>
      <c r="I452">
        <v>72</v>
      </c>
      <c r="J452">
        <v>1</v>
      </c>
    </row>
    <row r="453" spans="1:10" x14ac:dyDescent="0.2">
      <c r="A453">
        <v>49</v>
      </c>
      <c r="B453">
        <v>1</v>
      </c>
      <c r="C453">
        <v>60</v>
      </c>
      <c r="D453">
        <v>11</v>
      </c>
      <c r="E453">
        <v>1</v>
      </c>
      <c r="F453">
        <v>407.18900000000002</v>
      </c>
      <c r="G453">
        <v>210.2</v>
      </c>
      <c r="H453">
        <v>182.92699999999999</v>
      </c>
      <c r="I453">
        <v>62</v>
      </c>
      <c r="J453">
        <v>0</v>
      </c>
    </row>
    <row r="454" spans="1:10" x14ac:dyDescent="0.2">
      <c r="A454">
        <v>50</v>
      </c>
      <c r="B454">
        <v>1</v>
      </c>
      <c r="C454">
        <v>60</v>
      </c>
      <c r="D454">
        <v>36</v>
      </c>
      <c r="E454">
        <v>1</v>
      </c>
      <c r="F454">
        <v>32.470799999999997</v>
      </c>
      <c r="G454">
        <v>229.8</v>
      </c>
      <c r="H454">
        <v>211.392</v>
      </c>
      <c r="I454">
        <v>62</v>
      </c>
      <c r="J454">
        <v>1</v>
      </c>
    </row>
    <row r="455" spans="1:10" x14ac:dyDescent="0.2">
      <c r="A455">
        <v>51</v>
      </c>
      <c r="B455">
        <v>1</v>
      </c>
      <c r="C455">
        <v>66</v>
      </c>
      <c r="D455">
        <v>64</v>
      </c>
      <c r="E455">
        <v>1</v>
      </c>
      <c r="F455">
        <v>210.2</v>
      </c>
      <c r="G455">
        <v>69.183899999999994</v>
      </c>
      <c r="H455">
        <v>194.279</v>
      </c>
      <c r="I455">
        <v>72</v>
      </c>
      <c r="J455">
        <v>0</v>
      </c>
    </row>
    <row r="456" spans="1:10" x14ac:dyDescent="0.2">
      <c r="A456">
        <v>52</v>
      </c>
      <c r="B456">
        <v>1</v>
      </c>
      <c r="C456">
        <v>66</v>
      </c>
      <c r="D456">
        <v>14</v>
      </c>
      <c r="E456">
        <v>1</v>
      </c>
      <c r="F456">
        <v>229.8</v>
      </c>
      <c r="G456">
        <v>372.29500000000002</v>
      </c>
      <c r="H456">
        <v>156.55799999999999</v>
      </c>
      <c r="I456">
        <v>72</v>
      </c>
      <c r="J456">
        <v>0</v>
      </c>
    </row>
    <row r="457" spans="1:10" x14ac:dyDescent="0.2">
      <c r="A457">
        <v>53</v>
      </c>
      <c r="B457">
        <v>1</v>
      </c>
      <c r="C457">
        <v>68</v>
      </c>
      <c r="D457">
        <v>24</v>
      </c>
      <c r="E457">
        <v>1</v>
      </c>
      <c r="F457">
        <v>210.2</v>
      </c>
      <c r="G457">
        <v>43.030900000000003</v>
      </c>
      <c r="H457">
        <v>220.43199999999999</v>
      </c>
      <c r="I457">
        <v>72</v>
      </c>
      <c r="J457">
        <v>0</v>
      </c>
    </row>
    <row r="458" spans="1:10" x14ac:dyDescent="0.2">
      <c r="A458">
        <v>54</v>
      </c>
      <c r="B458">
        <v>1</v>
      </c>
      <c r="C458">
        <v>68</v>
      </c>
      <c r="D458">
        <v>10</v>
      </c>
      <c r="E458">
        <v>1</v>
      </c>
      <c r="F458">
        <v>229.8</v>
      </c>
      <c r="G458">
        <v>397.05799999999999</v>
      </c>
      <c r="H458">
        <v>181.32</v>
      </c>
      <c r="I458">
        <v>72</v>
      </c>
      <c r="J458">
        <v>1</v>
      </c>
    </row>
    <row r="459" spans="1:10" x14ac:dyDescent="0.2">
      <c r="A459">
        <v>55</v>
      </c>
      <c r="B459">
        <v>1</v>
      </c>
      <c r="C459">
        <v>70</v>
      </c>
      <c r="D459">
        <v>37</v>
      </c>
      <c r="E459">
        <v>1</v>
      </c>
      <c r="F459">
        <v>35.1462</v>
      </c>
      <c r="G459">
        <v>229.8</v>
      </c>
      <c r="H459">
        <v>208.71600000000001</v>
      </c>
      <c r="I459">
        <v>72</v>
      </c>
      <c r="J459">
        <v>0</v>
      </c>
    </row>
    <row r="460" spans="1:10" x14ac:dyDescent="0.2">
      <c r="A460">
        <v>56</v>
      </c>
      <c r="B460">
        <v>1</v>
      </c>
      <c r="C460">
        <v>70</v>
      </c>
      <c r="D460">
        <v>25</v>
      </c>
      <c r="E460">
        <v>1</v>
      </c>
      <c r="F460">
        <v>404.68700000000001</v>
      </c>
      <c r="G460">
        <v>210.2</v>
      </c>
      <c r="H460">
        <v>180.42500000000001</v>
      </c>
      <c r="I460">
        <v>72</v>
      </c>
      <c r="J460">
        <v>0</v>
      </c>
    </row>
    <row r="461" spans="1:10" x14ac:dyDescent="0.2">
      <c r="A461">
        <v>57</v>
      </c>
      <c r="B461">
        <v>1</v>
      </c>
      <c r="C461">
        <v>71</v>
      </c>
      <c r="D461">
        <v>13</v>
      </c>
      <c r="E461">
        <v>1</v>
      </c>
      <c r="F461">
        <v>210.2</v>
      </c>
      <c r="G461">
        <v>30.942499999999999</v>
      </c>
      <c r="H461">
        <v>232.52</v>
      </c>
      <c r="I461">
        <v>72</v>
      </c>
      <c r="J461">
        <v>1</v>
      </c>
    </row>
    <row r="462" spans="1:10" x14ac:dyDescent="0.2">
      <c r="A462">
        <v>58</v>
      </c>
      <c r="B462">
        <v>1</v>
      </c>
      <c r="C462">
        <v>71</v>
      </c>
      <c r="D462">
        <v>21</v>
      </c>
      <c r="E462">
        <v>1</v>
      </c>
      <c r="F462">
        <v>229.8</v>
      </c>
      <c r="G462">
        <v>409.03399999999999</v>
      </c>
      <c r="H462">
        <v>193.297</v>
      </c>
      <c r="I462">
        <v>72</v>
      </c>
      <c r="J462">
        <v>0</v>
      </c>
    </row>
    <row r="463" spans="1:10" x14ac:dyDescent="0.2">
      <c r="A463">
        <v>59</v>
      </c>
      <c r="B463">
        <v>1</v>
      </c>
      <c r="C463">
        <v>72</v>
      </c>
      <c r="D463">
        <v>44</v>
      </c>
      <c r="E463">
        <v>1</v>
      </c>
      <c r="F463">
        <v>387.93400000000003</v>
      </c>
      <c r="G463">
        <v>210.2</v>
      </c>
      <c r="H463">
        <v>163.67099999999999</v>
      </c>
      <c r="I463">
        <v>77</v>
      </c>
      <c r="J463">
        <v>0</v>
      </c>
    </row>
    <row r="464" spans="1:10" x14ac:dyDescent="0.2">
      <c r="A464">
        <v>60</v>
      </c>
      <c r="B464">
        <v>1</v>
      </c>
      <c r="C464">
        <v>72</v>
      </c>
      <c r="D464">
        <v>38</v>
      </c>
      <c r="E464">
        <v>1</v>
      </c>
      <c r="F464">
        <v>50.249600000000001</v>
      </c>
      <c r="G464">
        <v>229.8</v>
      </c>
      <c r="H464">
        <v>193.613</v>
      </c>
      <c r="I464">
        <v>77</v>
      </c>
      <c r="J464">
        <v>1</v>
      </c>
    </row>
    <row r="465" spans="1:10" x14ac:dyDescent="0.2">
      <c r="A465">
        <v>61</v>
      </c>
      <c r="B465">
        <v>1</v>
      </c>
      <c r="C465">
        <v>78</v>
      </c>
      <c r="D465">
        <v>43</v>
      </c>
      <c r="E465">
        <v>1</v>
      </c>
      <c r="F465">
        <v>213.4</v>
      </c>
      <c r="G465">
        <v>181.096</v>
      </c>
      <c r="H465">
        <v>79.166799999999995</v>
      </c>
      <c r="I465">
        <v>107</v>
      </c>
      <c r="J465">
        <v>0</v>
      </c>
    </row>
    <row r="466" spans="1:10" x14ac:dyDescent="0.2">
      <c r="A466">
        <v>62</v>
      </c>
      <c r="B466">
        <v>1</v>
      </c>
      <c r="C466">
        <v>78</v>
      </c>
      <c r="D466">
        <v>11</v>
      </c>
      <c r="E466">
        <v>1</v>
      </c>
      <c r="F466">
        <v>229.8</v>
      </c>
      <c r="G466">
        <v>190.32900000000001</v>
      </c>
      <c r="H466">
        <v>53.5336</v>
      </c>
      <c r="I466">
        <v>107</v>
      </c>
      <c r="J466">
        <v>0</v>
      </c>
    </row>
    <row r="467" spans="1:10" x14ac:dyDescent="0.2">
      <c r="A467">
        <v>63</v>
      </c>
      <c r="B467">
        <v>1</v>
      </c>
      <c r="C467">
        <v>80</v>
      </c>
      <c r="D467">
        <v>20</v>
      </c>
      <c r="E467">
        <v>1</v>
      </c>
      <c r="F467">
        <v>210.2</v>
      </c>
      <c r="G467">
        <v>166.749</v>
      </c>
      <c r="H467">
        <v>96.713300000000004</v>
      </c>
      <c r="I467">
        <v>107</v>
      </c>
      <c r="J467">
        <v>0</v>
      </c>
    </row>
    <row r="468" spans="1:10" x14ac:dyDescent="0.2">
      <c r="A468">
        <v>64</v>
      </c>
      <c r="B468">
        <v>1</v>
      </c>
      <c r="C468">
        <v>80</v>
      </c>
      <c r="D468">
        <v>8</v>
      </c>
      <c r="E468">
        <v>1</v>
      </c>
      <c r="F468">
        <v>250.60300000000001</v>
      </c>
      <c r="G468">
        <v>226.6</v>
      </c>
      <c r="H468">
        <v>9.9404900000000005</v>
      </c>
      <c r="I468">
        <v>107</v>
      </c>
      <c r="J468">
        <v>1</v>
      </c>
    </row>
    <row r="469" spans="1:10" x14ac:dyDescent="0.2">
      <c r="A469">
        <v>65</v>
      </c>
      <c r="B469">
        <v>1</v>
      </c>
      <c r="C469">
        <v>82</v>
      </c>
      <c r="D469">
        <v>34</v>
      </c>
      <c r="E469">
        <v>1</v>
      </c>
      <c r="F469">
        <v>30.125900000000001</v>
      </c>
      <c r="G469">
        <v>229.8</v>
      </c>
      <c r="H469">
        <v>213.73699999999999</v>
      </c>
      <c r="I469">
        <v>82</v>
      </c>
      <c r="J469">
        <v>0</v>
      </c>
    </row>
    <row r="470" spans="1:10" x14ac:dyDescent="0.2">
      <c r="A470">
        <v>66</v>
      </c>
      <c r="B470">
        <v>1</v>
      </c>
      <c r="C470">
        <v>82</v>
      </c>
      <c r="D470">
        <v>20</v>
      </c>
      <c r="E470">
        <v>1</v>
      </c>
      <c r="F470">
        <v>409.875</v>
      </c>
      <c r="G470">
        <v>210.2</v>
      </c>
      <c r="H470">
        <v>185.613</v>
      </c>
      <c r="I470">
        <v>82</v>
      </c>
      <c r="J470">
        <v>0</v>
      </c>
    </row>
    <row r="471" spans="1:10" x14ac:dyDescent="0.2">
      <c r="A471">
        <v>67</v>
      </c>
      <c r="B471">
        <v>1</v>
      </c>
      <c r="C471">
        <v>83</v>
      </c>
      <c r="D471">
        <v>30</v>
      </c>
      <c r="E471">
        <v>1</v>
      </c>
      <c r="F471">
        <v>213.4</v>
      </c>
      <c r="G471">
        <v>173.58799999999999</v>
      </c>
      <c r="H471">
        <v>86.674400000000006</v>
      </c>
      <c r="I471">
        <v>107</v>
      </c>
      <c r="J471">
        <v>1</v>
      </c>
    </row>
    <row r="472" spans="1:10" x14ac:dyDescent="0.2">
      <c r="A472">
        <v>68</v>
      </c>
      <c r="B472">
        <v>1</v>
      </c>
      <c r="C472">
        <v>83</v>
      </c>
      <c r="D472">
        <v>15</v>
      </c>
      <c r="E472">
        <v>1</v>
      </c>
      <c r="F472">
        <v>225.53</v>
      </c>
      <c r="G472">
        <v>215.35</v>
      </c>
      <c r="H472">
        <v>32.7819</v>
      </c>
      <c r="I472">
        <v>107</v>
      </c>
      <c r="J472">
        <v>0</v>
      </c>
    </row>
    <row r="473" spans="1:10" x14ac:dyDescent="0.2">
      <c r="A473">
        <v>69</v>
      </c>
      <c r="B473">
        <v>1</v>
      </c>
      <c r="C473">
        <v>84</v>
      </c>
      <c r="D473">
        <v>34</v>
      </c>
      <c r="E473">
        <v>1</v>
      </c>
      <c r="F473">
        <v>37.021900000000002</v>
      </c>
      <c r="G473">
        <v>229.8</v>
      </c>
      <c r="H473">
        <v>206.84100000000001</v>
      </c>
      <c r="I473">
        <v>87</v>
      </c>
      <c r="J473">
        <v>1</v>
      </c>
    </row>
    <row r="474" spans="1:10" x14ac:dyDescent="0.2">
      <c r="A474">
        <v>70</v>
      </c>
      <c r="B474">
        <v>1</v>
      </c>
      <c r="C474">
        <v>84</v>
      </c>
      <c r="D474">
        <v>44</v>
      </c>
      <c r="E474">
        <v>1</v>
      </c>
      <c r="F474">
        <v>402.97800000000001</v>
      </c>
      <c r="G474">
        <v>210.2</v>
      </c>
      <c r="H474">
        <v>178.71600000000001</v>
      </c>
      <c r="I474">
        <v>87</v>
      </c>
      <c r="J474">
        <v>0</v>
      </c>
    </row>
    <row r="475" spans="1:10" x14ac:dyDescent="0.2">
      <c r="A475">
        <v>71</v>
      </c>
      <c r="B475">
        <v>1</v>
      </c>
      <c r="C475">
        <v>90</v>
      </c>
      <c r="D475">
        <v>42</v>
      </c>
      <c r="E475">
        <v>1</v>
      </c>
      <c r="F475">
        <v>213.4</v>
      </c>
      <c r="G475">
        <v>160.292</v>
      </c>
      <c r="H475">
        <v>99.970699999999994</v>
      </c>
      <c r="I475">
        <v>107</v>
      </c>
      <c r="J475">
        <v>0</v>
      </c>
    </row>
    <row r="476" spans="1:10" x14ac:dyDescent="0.2">
      <c r="A476">
        <v>72</v>
      </c>
      <c r="B476">
        <v>1</v>
      </c>
      <c r="C476">
        <v>90</v>
      </c>
      <c r="D476">
        <v>13</v>
      </c>
      <c r="E476">
        <v>1</v>
      </c>
      <c r="F476">
        <v>229.8</v>
      </c>
      <c r="G476">
        <v>253.77099999999999</v>
      </c>
      <c r="H476">
        <v>38.033700000000003</v>
      </c>
      <c r="I476">
        <v>107</v>
      </c>
      <c r="J476">
        <v>0</v>
      </c>
    </row>
    <row r="477" spans="1:10" x14ac:dyDescent="0.2">
      <c r="A477">
        <v>73</v>
      </c>
      <c r="B477">
        <v>1</v>
      </c>
      <c r="C477">
        <v>92</v>
      </c>
      <c r="D477">
        <v>24</v>
      </c>
      <c r="E477">
        <v>1</v>
      </c>
      <c r="F477">
        <v>210.2</v>
      </c>
      <c r="G477">
        <v>145.36699999999999</v>
      </c>
      <c r="H477">
        <v>118.096</v>
      </c>
      <c r="I477">
        <v>107</v>
      </c>
      <c r="J477">
        <v>0</v>
      </c>
    </row>
    <row r="478" spans="1:10" x14ac:dyDescent="0.2">
      <c r="A478">
        <v>74</v>
      </c>
      <c r="B478">
        <v>1</v>
      </c>
      <c r="C478">
        <v>92</v>
      </c>
      <c r="D478">
        <v>21</v>
      </c>
      <c r="E478">
        <v>1</v>
      </c>
      <c r="F478">
        <v>229.8</v>
      </c>
      <c r="G478">
        <v>295.464</v>
      </c>
      <c r="H478">
        <v>79.726200000000006</v>
      </c>
      <c r="I478">
        <v>107</v>
      </c>
      <c r="J478">
        <v>1</v>
      </c>
    </row>
    <row r="479" spans="1:10" x14ac:dyDescent="0.2">
      <c r="A479">
        <v>75</v>
      </c>
      <c r="B479">
        <v>1</v>
      </c>
      <c r="C479">
        <v>94</v>
      </c>
      <c r="D479">
        <v>25</v>
      </c>
      <c r="E479">
        <v>1</v>
      </c>
      <c r="F479">
        <v>40.741</v>
      </c>
      <c r="G479">
        <v>229.8</v>
      </c>
      <c r="H479">
        <v>203.12200000000001</v>
      </c>
      <c r="I479">
        <v>97</v>
      </c>
      <c r="J479">
        <v>0</v>
      </c>
    </row>
    <row r="480" spans="1:10" x14ac:dyDescent="0.2">
      <c r="A480">
        <v>76</v>
      </c>
      <c r="B480">
        <v>1</v>
      </c>
      <c r="C480">
        <v>94</v>
      </c>
      <c r="D480">
        <v>15</v>
      </c>
      <c r="E480">
        <v>1</v>
      </c>
      <c r="F480">
        <v>399.26299999999998</v>
      </c>
      <c r="G480">
        <v>210.2</v>
      </c>
      <c r="H480">
        <v>175.001</v>
      </c>
      <c r="I480">
        <v>97</v>
      </c>
      <c r="J480">
        <v>0</v>
      </c>
    </row>
    <row r="481" spans="1:10" x14ac:dyDescent="0.2">
      <c r="A481">
        <v>77</v>
      </c>
      <c r="B481">
        <v>1</v>
      </c>
      <c r="C481">
        <v>95</v>
      </c>
      <c r="D481">
        <v>34</v>
      </c>
      <c r="E481">
        <v>1</v>
      </c>
      <c r="F481">
        <v>213.4</v>
      </c>
      <c r="G481">
        <v>131.05099999999999</v>
      </c>
      <c r="H481">
        <v>129.21199999999999</v>
      </c>
      <c r="I481">
        <v>107</v>
      </c>
      <c r="J481">
        <v>1</v>
      </c>
    </row>
    <row r="482" spans="1:10" x14ac:dyDescent="0.2">
      <c r="A482">
        <v>78</v>
      </c>
      <c r="B482">
        <v>1</v>
      </c>
      <c r="C482">
        <v>95</v>
      </c>
      <c r="D482">
        <v>16</v>
      </c>
      <c r="E482">
        <v>1</v>
      </c>
      <c r="F482">
        <v>226.6</v>
      </c>
      <c r="G482">
        <v>310.88400000000001</v>
      </c>
      <c r="H482">
        <v>98.346800000000002</v>
      </c>
      <c r="I482">
        <v>107</v>
      </c>
      <c r="J482">
        <v>0</v>
      </c>
    </row>
    <row r="483" spans="1:10" x14ac:dyDescent="0.2">
      <c r="A483">
        <v>79</v>
      </c>
      <c r="B483">
        <v>1</v>
      </c>
      <c r="C483">
        <v>96</v>
      </c>
      <c r="D483">
        <v>22</v>
      </c>
      <c r="E483">
        <v>1</v>
      </c>
      <c r="F483">
        <v>30.466200000000001</v>
      </c>
      <c r="G483">
        <v>229.8</v>
      </c>
      <c r="H483">
        <v>213.39599999999999</v>
      </c>
      <c r="I483">
        <v>97</v>
      </c>
      <c r="J483">
        <v>1</v>
      </c>
    </row>
    <row r="484" spans="1:10" x14ac:dyDescent="0.2">
      <c r="A484">
        <v>80</v>
      </c>
      <c r="B484">
        <v>1</v>
      </c>
      <c r="C484">
        <v>96</v>
      </c>
      <c r="D484">
        <v>35</v>
      </c>
      <c r="E484">
        <v>1</v>
      </c>
      <c r="F484">
        <v>409.529</v>
      </c>
      <c r="G484">
        <v>210.2</v>
      </c>
      <c r="H484">
        <v>185.267</v>
      </c>
      <c r="I484">
        <v>97</v>
      </c>
      <c r="J484">
        <v>0</v>
      </c>
    </row>
    <row r="485" spans="1:10" x14ac:dyDescent="0.2">
      <c r="A485">
        <v>81</v>
      </c>
      <c r="B485">
        <v>1</v>
      </c>
      <c r="C485">
        <v>102</v>
      </c>
      <c r="D485">
        <v>41</v>
      </c>
      <c r="E485">
        <v>1</v>
      </c>
      <c r="F485">
        <v>210.2</v>
      </c>
      <c r="G485">
        <v>57.1661</v>
      </c>
      <c r="H485">
        <v>206.297</v>
      </c>
      <c r="I485">
        <v>107</v>
      </c>
      <c r="J485">
        <v>0</v>
      </c>
    </row>
    <row r="486" spans="1:10" x14ac:dyDescent="0.2">
      <c r="A486">
        <v>82</v>
      </c>
      <c r="B486">
        <v>1</v>
      </c>
      <c r="C486">
        <v>102</v>
      </c>
      <c r="D486">
        <v>41</v>
      </c>
      <c r="E486">
        <v>1</v>
      </c>
      <c r="F486">
        <v>229.8</v>
      </c>
      <c r="G486">
        <v>382.05500000000001</v>
      </c>
      <c r="H486">
        <v>166.31700000000001</v>
      </c>
      <c r="I486">
        <v>107</v>
      </c>
      <c r="J486">
        <v>0</v>
      </c>
    </row>
    <row r="487" spans="1:10" x14ac:dyDescent="0.2">
      <c r="A487">
        <v>83</v>
      </c>
      <c r="B487">
        <v>1</v>
      </c>
      <c r="C487">
        <v>104</v>
      </c>
      <c r="D487">
        <v>16</v>
      </c>
      <c r="E487">
        <v>1</v>
      </c>
      <c r="F487">
        <v>229.8</v>
      </c>
      <c r="G487">
        <v>402.77499999999998</v>
      </c>
      <c r="H487">
        <v>187.03700000000001</v>
      </c>
      <c r="I487">
        <v>107</v>
      </c>
      <c r="J487">
        <v>1</v>
      </c>
    </row>
    <row r="488" spans="1:10" x14ac:dyDescent="0.2">
      <c r="A488">
        <v>84</v>
      </c>
      <c r="B488">
        <v>1</v>
      </c>
      <c r="C488">
        <v>104</v>
      </c>
      <c r="D488">
        <v>30</v>
      </c>
      <c r="E488">
        <v>1</v>
      </c>
      <c r="F488">
        <v>210.2</v>
      </c>
      <c r="G488">
        <v>36.732999999999997</v>
      </c>
      <c r="H488">
        <v>226.73</v>
      </c>
      <c r="I488">
        <v>107</v>
      </c>
      <c r="J488">
        <v>0</v>
      </c>
    </row>
    <row r="489" spans="1:10" x14ac:dyDescent="0.2">
      <c r="A489">
        <v>85</v>
      </c>
      <c r="B489">
        <v>1</v>
      </c>
      <c r="C489">
        <v>106</v>
      </c>
      <c r="D489">
        <v>24</v>
      </c>
      <c r="E489">
        <v>1</v>
      </c>
      <c r="F489">
        <v>31.652799999999999</v>
      </c>
      <c r="G489">
        <v>229.8</v>
      </c>
      <c r="H489">
        <v>212.21</v>
      </c>
      <c r="I489">
        <v>107</v>
      </c>
      <c r="J489">
        <v>0</v>
      </c>
    </row>
    <row r="490" spans="1:10" x14ac:dyDescent="0.2">
      <c r="A490">
        <v>86</v>
      </c>
      <c r="B490">
        <v>1</v>
      </c>
      <c r="C490">
        <v>106</v>
      </c>
      <c r="D490">
        <v>17</v>
      </c>
      <c r="E490">
        <v>1</v>
      </c>
      <c r="F490">
        <v>408.32600000000002</v>
      </c>
      <c r="G490">
        <v>210.2</v>
      </c>
      <c r="H490">
        <v>184.06399999999999</v>
      </c>
      <c r="I490">
        <v>107</v>
      </c>
      <c r="J490">
        <v>0</v>
      </c>
    </row>
    <row r="491" spans="1:10" x14ac:dyDescent="0.2">
      <c r="A491">
        <v>87</v>
      </c>
      <c r="B491">
        <v>1</v>
      </c>
      <c r="C491">
        <v>107</v>
      </c>
      <c r="D491">
        <v>33</v>
      </c>
      <c r="E491">
        <v>1</v>
      </c>
      <c r="F491">
        <v>226.6</v>
      </c>
      <c r="G491">
        <v>279.75099999999998</v>
      </c>
      <c r="H491">
        <v>67.213300000000004</v>
      </c>
      <c r="I491">
        <v>122</v>
      </c>
      <c r="J491">
        <v>0</v>
      </c>
    </row>
    <row r="492" spans="1:10" x14ac:dyDescent="0.2">
      <c r="A492">
        <v>88</v>
      </c>
      <c r="B492">
        <v>1</v>
      </c>
      <c r="C492">
        <v>107</v>
      </c>
      <c r="D492">
        <v>26</v>
      </c>
      <c r="E492">
        <v>1</v>
      </c>
      <c r="F492">
        <v>213.4</v>
      </c>
      <c r="G492">
        <v>146.21600000000001</v>
      </c>
      <c r="H492">
        <v>114.04600000000001</v>
      </c>
      <c r="I492">
        <v>122</v>
      </c>
      <c r="J492">
        <v>1</v>
      </c>
    </row>
    <row r="493" spans="1:10" x14ac:dyDescent="0.2">
      <c r="A493">
        <v>89</v>
      </c>
      <c r="B493">
        <v>1</v>
      </c>
      <c r="C493">
        <v>108</v>
      </c>
      <c r="D493">
        <v>26</v>
      </c>
      <c r="E493">
        <v>1</v>
      </c>
      <c r="F493">
        <v>396.53899999999999</v>
      </c>
      <c r="G493">
        <v>210.2</v>
      </c>
      <c r="H493">
        <v>172.27699999999999</v>
      </c>
      <c r="I493">
        <v>112</v>
      </c>
      <c r="J493">
        <v>0</v>
      </c>
    </row>
    <row r="494" spans="1:10" x14ac:dyDescent="0.2">
      <c r="A494">
        <v>90</v>
      </c>
      <c r="B494">
        <v>1</v>
      </c>
      <c r="C494">
        <v>108</v>
      </c>
      <c r="D494">
        <v>22</v>
      </c>
      <c r="E494">
        <v>1</v>
      </c>
      <c r="F494">
        <v>43.006399999999999</v>
      </c>
      <c r="G494">
        <v>229.8</v>
      </c>
      <c r="H494">
        <v>200.85599999999999</v>
      </c>
      <c r="I494">
        <v>112</v>
      </c>
      <c r="J494">
        <v>1</v>
      </c>
    </row>
    <row r="495" spans="1:10" x14ac:dyDescent="0.2">
      <c r="A495">
        <v>91</v>
      </c>
      <c r="B495">
        <v>1</v>
      </c>
      <c r="C495">
        <v>114</v>
      </c>
      <c r="D495">
        <v>32</v>
      </c>
      <c r="E495">
        <v>1</v>
      </c>
      <c r="F495">
        <v>210.2</v>
      </c>
      <c r="G495">
        <v>86.252600000000001</v>
      </c>
      <c r="H495">
        <v>177.21</v>
      </c>
      <c r="I495">
        <v>122</v>
      </c>
      <c r="J495">
        <v>0</v>
      </c>
    </row>
    <row r="496" spans="1:10" x14ac:dyDescent="0.2">
      <c r="A496">
        <v>92</v>
      </c>
      <c r="B496">
        <v>1</v>
      </c>
      <c r="C496">
        <v>114</v>
      </c>
      <c r="D496">
        <v>33</v>
      </c>
      <c r="E496">
        <v>1</v>
      </c>
      <c r="F496">
        <v>229.8</v>
      </c>
      <c r="G496">
        <v>349.49</v>
      </c>
      <c r="H496">
        <v>133.75299999999999</v>
      </c>
      <c r="I496">
        <v>122</v>
      </c>
      <c r="J496">
        <v>0</v>
      </c>
    </row>
    <row r="497" spans="1:10" x14ac:dyDescent="0.2">
      <c r="A497">
        <v>93</v>
      </c>
      <c r="B497">
        <v>1</v>
      </c>
      <c r="C497">
        <v>116</v>
      </c>
      <c r="D497">
        <v>26</v>
      </c>
      <c r="E497">
        <v>1</v>
      </c>
      <c r="F497">
        <v>210.2</v>
      </c>
      <c r="G497">
        <v>61.590499999999999</v>
      </c>
      <c r="H497">
        <v>201.87200000000001</v>
      </c>
      <c r="I497">
        <v>122</v>
      </c>
      <c r="J497">
        <v>0</v>
      </c>
    </row>
    <row r="498" spans="1:10" x14ac:dyDescent="0.2">
      <c r="A498">
        <v>94</v>
      </c>
      <c r="B498">
        <v>1</v>
      </c>
      <c r="C498">
        <v>116</v>
      </c>
      <c r="D498">
        <v>11</v>
      </c>
      <c r="E498">
        <v>1</v>
      </c>
      <c r="F498">
        <v>229.8</v>
      </c>
      <c r="G498">
        <v>378.51799999999997</v>
      </c>
      <c r="H498">
        <v>162.78100000000001</v>
      </c>
      <c r="I498">
        <v>122</v>
      </c>
      <c r="J498">
        <v>1</v>
      </c>
    </row>
    <row r="499" spans="1:10" x14ac:dyDescent="0.2">
      <c r="A499">
        <v>95</v>
      </c>
      <c r="B499">
        <v>1</v>
      </c>
      <c r="C499">
        <v>118</v>
      </c>
      <c r="D499">
        <v>28</v>
      </c>
      <c r="E499">
        <v>1</v>
      </c>
      <c r="F499">
        <v>47.989400000000003</v>
      </c>
      <c r="G499">
        <v>229.8</v>
      </c>
      <c r="H499">
        <v>195.87299999999999</v>
      </c>
      <c r="I499">
        <v>122</v>
      </c>
      <c r="J499">
        <v>0</v>
      </c>
    </row>
    <row r="500" spans="1:10" x14ac:dyDescent="0.2">
      <c r="A500">
        <v>96</v>
      </c>
      <c r="B500">
        <v>1</v>
      </c>
      <c r="C500">
        <v>118</v>
      </c>
      <c r="D500">
        <v>19</v>
      </c>
      <c r="E500">
        <v>1</v>
      </c>
      <c r="F500">
        <v>392.036</v>
      </c>
      <c r="G500">
        <v>210.2</v>
      </c>
      <c r="H500">
        <v>167.774</v>
      </c>
      <c r="I500">
        <v>122</v>
      </c>
      <c r="J500">
        <v>0</v>
      </c>
    </row>
    <row r="501" spans="1:10" x14ac:dyDescent="0.2">
      <c r="A501">
        <v>97</v>
      </c>
      <c r="B501">
        <v>1</v>
      </c>
      <c r="C501">
        <v>119</v>
      </c>
      <c r="D501">
        <v>10</v>
      </c>
      <c r="E501">
        <v>1</v>
      </c>
      <c r="F501">
        <v>213.4</v>
      </c>
      <c r="G501">
        <v>38.688499999999998</v>
      </c>
      <c r="H501">
        <v>221.57400000000001</v>
      </c>
      <c r="I501">
        <v>122</v>
      </c>
      <c r="J501">
        <v>1</v>
      </c>
    </row>
    <row r="502" spans="1:10" x14ac:dyDescent="0.2">
      <c r="A502">
        <v>98</v>
      </c>
      <c r="B502">
        <v>1</v>
      </c>
      <c r="C502">
        <v>119</v>
      </c>
      <c r="D502">
        <v>31</v>
      </c>
      <c r="E502">
        <v>1</v>
      </c>
      <c r="F502">
        <v>228.947</v>
      </c>
      <c r="G502">
        <v>401.16699999999997</v>
      </c>
      <c r="H502">
        <v>186.28200000000001</v>
      </c>
      <c r="I502">
        <v>122</v>
      </c>
      <c r="J502">
        <v>0</v>
      </c>
    </row>
    <row r="503" spans="1:10" x14ac:dyDescent="0.2">
      <c r="A503">
        <v>99</v>
      </c>
      <c r="B503">
        <v>1</v>
      </c>
      <c r="C503">
        <v>120</v>
      </c>
      <c r="D503">
        <v>30</v>
      </c>
      <c r="E503">
        <v>1</v>
      </c>
      <c r="F503">
        <v>32.493000000000002</v>
      </c>
      <c r="G503">
        <v>229.8</v>
      </c>
      <c r="H503">
        <v>211.37</v>
      </c>
      <c r="I503">
        <v>122</v>
      </c>
      <c r="J503">
        <v>1</v>
      </c>
    </row>
    <row r="504" spans="1:10" x14ac:dyDescent="0.2">
      <c r="A504">
        <v>100</v>
      </c>
      <c r="B504">
        <v>1</v>
      </c>
      <c r="C504">
        <v>120</v>
      </c>
      <c r="D504">
        <v>28</v>
      </c>
      <c r="E504">
        <v>1</v>
      </c>
      <c r="F504">
        <v>407.53100000000001</v>
      </c>
      <c r="G504">
        <v>210.2</v>
      </c>
      <c r="H504">
        <v>183.268</v>
      </c>
      <c r="I504">
        <v>122</v>
      </c>
      <c r="J504">
        <v>0</v>
      </c>
    </row>
    <row r="505" spans="1:10" x14ac:dyDescent="0.2">
      <c r="A505">
        <v>101</v>
      </c>
      <c r="B505">
        <v>1</v>
      </c>
      <c r="C505">
        <v>126</v>
      </c>
      <c r="D505">
        <v>28</v>
      </c>
      <c r="E505">
        <v>1</v>
      </c>
      <c r="F505">
        <v>213.4</v>
      </c>
      <c r="G505">
        <v>189.09100000000001</v>
      </c>
      <c r="H505">
        <v>71.171400000000006</v>
      </c>
      <c r="I505">
        <v>162</v>
      </c>
      <c r="J505">
        <v>0</v>
      </c>
    </row>
    <row r="506" spans="1:10" x14ac:dyDescent="0.2">
      <c r="A506">
        <v>102</v>
      </c>
      <c r="B506">
        <v>1</v>
      </c>
      <c r="C506">
        <v>126</v>
      </c>
      <c r="D506">
        <v>25</v>
      </c>
      <c r="E506">
        <v>1</v>
      </c>
      <c r="F506">
        <v>229.8</v>
      </c>
      <c r="G506">
        <v>251.40299999999999</v>
      </c>
      <c r="H506">
        <v>35.665599999999998</v>
      </c>
      <c r="I506">
        <v>162</v>
      </c>
      <c r="J506">
        <v>0</v>
      </c>
    </row>
    <row r="507" spans="1:10" x14ac:dyDescent="0.2">
      <c r="A507">
        <v>103</v>
      </c>
      <c r="B507">
        <v>1</v>
      </c>
      <c r="C507">
        <v>128</v>
      </c>
      <c r="D507">
        <v>19</v>
      </c>
      <c r="E507">
        <v>1</v>
      </c>
      <c r="F507">
        <v>210.2</v>
      </c>
      <c r="G507">
        <v>168.59899999999999</v>
      </c>
      <c r="H507">
        <v>94.863799999999998</v>
      </c>
      <c r="I507">
        <v>162</v>
      </c>
      <c r="J507">
        <v>0</v>
      </c>
    </row>
    <row r="508" spans="1:10" x14ac:dyDescent="0.2">
      <c r="A508">
        <v>104</v>
      </c>
      <c r="B508">
        <v>1</v>
      </c>
      <c r="C508">
        <v>128</v>
      </c>
      <c r="D508">
        <v>27</v>
      </c>
      <c r="E508">
        <v>1</v>
      </c>
      <c r="F508">
        <v>229.8</v>
      </c>
      <c r="G508">
        <v>258.904</v>
      </c>
      <c r="H508">
        <v>43.166600000000003</v>
      </c>
      <c r="I508">
        <v>162</v>
      </c>
      <c r="J508">
        <v>1</v>
      </c>
    </row>
    <row r="509" spans="1:10" x14ac:dyDescent="0.2">
      <c r="A509">
        <v>105</v>
      </c>
      <c r="B509">
        <v>1</v>
      </c>
      <c r="C509">
        <v>130</v>
      </c>
      <c r="D509">
        <v>23</v>
      </c>
      <c r="E509">
        <v>1</v>
      </c>
      <c r="F509">
        <v>35.351199999999999</v>
      </c>
      <c r="G509">
        <v>229.8</v>
      </c>
      <c r="H509">
        <v>208.511</v>
      </c>
      <c r="I509">
        <v>132</v>
      </c>
      <c r="J509">
        <v>0</v>
      </c>
    </row>
    <row r="510" spans="1:10" x14ac:dyDescent="0.2">
      <c r="A510">
        <v>106</v>
      </c>
      <c r="B510">
        <v>1</v>
      </c>
      <c r="C510">
        <v>130</v>
      </c>
      <c r="D510">
        <v>22</v>
      </c>
      <c r="E510">
        <v>1</v>
      </c>
      <c r="F510">
        <v>404.94900000000001</v>
      </c>
      <c r="G510">
        <v>210.2</v>
      </c>
      <c r="H510">
        <v>180.68600000000001</v>
      </c>
      <c r="I510">
        <v>132</v>
      </c>
      <c r="J510">
        <v>0</v>
      </c>
    </row>
    <row r="511" spans="1:10" x14ac:dyDescent="0.2">
      <c r="A511">
        <v>107</v>
      </c>
      <c r="B511">
        <v>1</v>
      </c>
      <c r="C511">
        <v>131</v>
      </c>
      <c r="D511">
        <v>23</v>
      </c>
      <c r="E511">
        <v>1</v>
      </c>
      <c r="F511">
        <v>213.4</v>
      </c>
      <c r="G511">
        <v>171.58099999999999</v>
      </c>
      <c r="H511">
        <v>88.681299999999993</v>
      </c>
      <c r="I511">
        <v>162</v>
      </c>
      <c r="J511">
        <v>1</v>
      </c>
    </row>
    <row r="512" spans="1:10" x14ac:dyDescent="0.2">
      <c r="A512">
        <v>108</v>
      </c>
      <c r="B512">
        <v>1</v>
      </c>
      <c r="C512">
        <v>131</v>
      </c>
      <c r="D512">
        <v>28</v>
      </c>
      <c r="E512">
        <v>1</v>
      </c>
      <c r="F512">
        <v>226.6</v>
      </c>
      <c r="G512">
        <v>251.40299999999999</v>
      </c>
      <c r="H512">
        <v>38.865600000000001</v>
      </c>
      <c r="I512">
        <v>162</v>
      </c>
      <c r="J512">
        <v>0</v>
      </c>
    </row>
    <row r="513" spans="1:10" x14ac:dyDescent="0.2">
      <c r="A513">
        <v>109</v>
      </c>
      <c r="B513">
        <v>1</v>
      </c>
      <c r="C513">
        <v>132</v>
      </c>
      <c r="D513">
        <v>23</v>
      </c>
      <c r="E513">
        <v>1</v>
      </c>
      <c r="F513">
        <v>51.759</v>
      </c>
      <c r="G513">
        <v>229.8</v>
      </c>
      <c r="H513">
        <v>192.10400000000001</v>
      </c>
      <c r="I513">
        <v>137</v>
      </c>
      <c r="J513">
        <v>1</v>
      </c>
    </row>
    <row r="514" spans="1:10" x14ac:dyDescent="0.2">
      <c r="A514">
        <v>110</v>
      </c>
      <c r="B514">
        <v>1</v>
      </c>
      <c r="C514">
        <v>132</v>
      </c>
      <c r="D514">
        <v>18</v>
      </c>
      <c r="E514">
        <v>1</v>
      </c>
      <c r="F514">
        <v>389.21</v>
      </c>
      <c r="G514">
        <v>210.2</v>
      </c>
      <c r="H514">
        <v>164.94800000000001</v>
      </c>
      <c r="I514">
        <v>137</v>
      </c>
      <c r="J514">
        <v>0</v>
      </c>
    </row>
    <row r="515" spans="1:10" x14ac:dyDescent="0.2">
      <c r="A515">
        <v>111</v>
      </c>
      <c r="B515">
        <v>1</v>
      </c>
      <c r="C515">
        <v>138</v>
      </c>
      <c r="D515">
        <v>27</v>
      </c>
      <c r="E515">
        <v>1</v>
      </c>
      <c r="F515">
        <v>210.2</v>
      </c>
      <c r="G515">
        <v>151.999</v>
      </c>
      <c r="H515">
        <v>111.464</v>
      </c>
      <c r="I515">
        <v>162</v>
      </c>
      <c r="J515">
        <v>0</v>
      </c>
    </row>
    <row r="516" spans="1:10" x14ac:dyDescent="0.2">
      <c r="A516">
        <v>112</v>
      </c>
      <c r="B516">
        <v>1</v>
      </c>
      <c r="C516">
        <v>138</v>
      </c>
      <c r="D516">
        <v>29</v>
      </c>
      <c r="E516">
        <v>1</v>
      </c>
      <c r="F516">
        <v>226.6</v>
      </c>
      <c r="G516">
        <v>258.92899999999997</v>
      </c>
      <c r="H516">
        <v>46.3919</v>
      </c>
      <c r="I516">
        <v>162</v>
      </c>
      <c r="J516">
        <v>0</v>
      </c>
    </row>
    <row r="517" spans="1:10" x14ac:dyDescent="0.2">
      <c r="A517">
        <v>113</v>
      </c>
      <c r="B517">
        <v>1</v>
      </c>
      <c r="C517">
        <v>140</v>
      </c>
      <c r="D517">
        <v>18</v>
      </c>
      <c r="E517">
        <v>1</v>
      </c>
      <c r="F517">
        <v>210.2</v>
      </c>
      <c r="G517">
        <v>135.256</v>
      </c>
      <c r="H517">
        <v>128.20699999999999</v>
      </c>
      <c r="I517">
        <v>162</v>
      </c>
      <c r="J517">
        <v>0</v>
      </c>
    </row>
    <row r="518" spans="1:10" x14ac:dyDescent="0.2">
      <c r="A518">
        <v>114</v>
      </c>
      <c r="B518">
        <v>1</v>
      </c>
      <c r="C518">
        <v>140</v>
      </c>
      <c r="D518">
        <v>27</v>
      </c>
      <c r="E518">
        <v>1</v>
      </c>
      <c r="F518">
        <v>229.8</v>
      </c>
      <c r="G518">
        <v>266.49700000000001</v>
      </c>
      <c r="H518">
        <v>50.759500000000003</v>
      </c>
      <c r="I518">
        <v>162</v>
      </c>
      <c r="J518">
        <v>1</v>
      </c>
    </row>
    <row r="519" spans="1:10" x14ac:dyDescent="0.2">
      <c r="A519">
        <v>115</v>
      </c>
      <c r="B519">
        <v>1</v>
      </c>
      <c r="C519">
        <v>142</v>
      </c>
      <c r="D519">
        <v>21</v>
      </c>
      <c r="E519">
        <v>1</v>
      </c>
      <c r="F519">
        <v>30.1248</v>
      </c>
      <c r="G519">
        <v>229.8</v>
      </c>
      <c r="H519">
        <v>213.738</v>
      </c>
      <c r="I519">
        <v>142</v>
      </c>
      <c r="J519">
        <v>0</v>
      </c>
    </row>
    <row r="520" spans="1:10" x14ac:dyDescent="0.2">
      <c r="A520">
        <v>116</v>
      </c>
      <c r="B520">
        <v>1</v>
      </c>
      <c r="C520">
        <v>142</v>
      </c>
      <c r="D520">
        <v>19</v>
      </c>
      <c r="E520">
        <v>1</v>
      </c>
      <c r="F520">
        <v>409.875</v>
      </c>
      <c r="G520">
        <v>210.2</v>
      </c>
      <c r="H520">
        <v>185.61199999999999</v>
      </c>
      <c r="I520">
        <v>142</v>
      </c>
      <c r="J520">
        <v>0</v>
      </c>
    </row>
    <row r="521" spans="1:10" x14ac:dyDescent="0.2">
      <c r="A521">
        <v>117</v>
      </c>
      <c r="B521">
        <v>1</v>
      </c>
      <c r="C521">
        <v>143</v>
      </c>
      <c r="D521">
        <v>23</v>
      </c>
      <c r="E521">
        <v>1</v>
      </c>
      <c r="F521">
        <v>213.4</v>
      </c>
      <c r="G521">
        <v>154.197</v>
      </c>
      <c r="H521">
        <v>106.066</v>
      </c>
      <c r="I521">
        <v>162</v>
      </c>
      <c r="J521">
        <v>1</v>
      </c>
    </row>
    <row r="522" spans="1:10" x14ac:dyDescent="0.2">
      <c r="A522">
        <v>118</v>
      </c>
      <c r="B522">
        <v>1</v>
      </c>
      <c r="C522">
        <v>143</v>
      </c>
      <c r="D522">
        <v>28</v>
      </c>
      <c r="E522">
        <v>1</v>
      </c>
      <c r="F522">
        <v>226.6</v>
      </c>
      <c r="G522">
        <v>267.12200000000001</v>
      </c>
      <c r="H522">
        <v>54.585000000000001</v>
      </c>
      <c r="I522">
        <v>162</v>
      </c>
      <c r="J522">
        <v>0</v>
      </c>
    </row>
    <row r="523" spans="1:10" x14ac:dyDescent="0.2">
      <c r="A523">
        <v>119</v>
      </c>
      <c r="B523">
        <v>1</v>
      </c>
      <c r="C523">
        <v>144</v>
      </c>
      <c r="D523">
        <v>21</v>
      </c>
      <c r="E523">
        <v>1</v>
      </c>
      <c r="F523">
        <v>36.762599999999999</v>
      </c>
      <c r="G523">
        <v>229.8</v>
      </c>
      <c r="H523">
        <v>207.1</v>
      </c>
      <c r="I523">
        <v>147</v>
      </c>
      <c r="J523">
        <v>1</v>
      </c>
    </row>
    <row r="524" spans="1:10" x14ac:dyDescent="0.2">
      <c r="A524">
        <v>120</v>
      </c>
      <c r="B524">
        <v>1</v>
      </c>
      <c r="C524">
        <v>144</v>
      </c>
      <c r="D524">
        <v>16</v>
      </c>
      <c r="E524">
        <v>1</v>
      </c>
      <c r="F524">
        <v>403.27499999999998</v>
      </c>
      <c r="G524">
        <v>210.2</v>
      </c>
      <c r="H524">
        <v>179.012</v>
      </c>
      <c r="I524">
        <v>147</v>
      </c>
      <c r="J524">
        <v>0</v>
      </c>
    </row>
    <row r="525" spans="1:10" x14ac:dyDescent="0.2">
      <c r="A525">
        <v>121</v>
      </c>
      <c r="B525">
        <v>1</v>
      </c>
      <c r="C525">
        <v>150</v>
      </c>
      <c r="D525">
        <v>28</v>
      </c>
      <c r="E525">
        <v>1</v>
      </c>
      <c r="F525">
        <v>213.4</v>
      </c>
      <c r="G525">
        <v>124.354</v>
      </c>
      <c r="H525">
        <v>135.90799999999999</v>
      </c>
      <c r="I525">
        <v>162</v>
      </c>
      <c r="J525">
        <v>0</v>
      </c>
    </row>
    <row r="526" spans="1:10" x14ac:dyDescent="0.2">
      <c r="A526">
        <v>122</v>
      </c>
      <c r="B526">
        <v>1</v>
      </c>
      <c r="C526">
        <v>150</v>
      </c>
      <c r="D526">
        <v>26</v>
      </c>
      <c r="E526">
        <v>1</v>
      </c>
      <c r="F526">
        <v>229.8</v>
      </c>
      <c r="G526">
        <v>314.60700000000003</v>
      </c>
      <c r="H526">
        <v>98.869399999999999</v>
      </c>
      <c r="I526">
        <v>162</v>
      </c>
      <c r="J526">
        <v>0</v>
      </c>
    </row>
    <row r="527" spans="1:10" x14ac:dyDescent="0.2">
      <c r="A527">
        <v>123</v>
      </c>
      <c r="B527">
        <v>1</v>
      </c>
      <c r="C527">
        <v>152</v>
      </c>
      <c r="D527">
        <v>17</v>
      </c>
      <c r="E527">
        <v>1</v>
      </c>
      <c r="F527">
        <v>210.2</v>
      </c>
      <c r="G527">
        <v>110.07899999999999</v>
      </c>
      <c r="H527">
        <v>153.38399999999999</v>
      </c>
      <c r="I527">
        <v>162</v>
      </c>
      <c r="J527">
        <v>0</v>
      </c>
    </row>
    <row r="528" spans="1:10" x14ac:dyDescent="0.2">
      <c r="A528">
        <v>124</v>
      </c>
      <c r="B528">
        <v>1</v>
      </c>
      <c r="C528">
        <v>152</v>
      </c>
      <c r="D528">
        <v>26</v>
      </c>
      <c r="E528">
        <v>1</v>
      </c>
      <c r="F528">
        <v>229.8</v>
      </c>
      <c r="G528">
        <v>335.45</v>
      </c>
      <c r="H528">
        <v>119.71299999999999</v>
      </c>
      <c r="I528">
        <v>162</v>
      </c>
      <c r="J528">
        <v>1</v>
      </c>
    </row>
    <row r="529" spans="1:10" x14ac:dyDescent="0.2">
      <c r="A529">
        <v>125</v>
      </c>
      <c r="B529">
        <v>1</v>
      </c>
      <c r="C529">
        <v>154</v>
      </c>
      <c r="D529">
        <v>17</v>
      </c>
      <c r="E529">
        <v>1</v>
      </c>
      <c r="F529">
        <v>41.200699999999998</v>
      </c>
      <c r="G529">
        <v>229.8</v>
      </c>
      <c r="H529">
        <v>202.66200000000001</v>
      </c>
      <c r="I529">
        <v>157</v>
      </c>
      <c r="J529">
        <v>0</v>
      </c>
    </row>
    <row r="530" spans="1:10" x14ac:dyDescent="0.2">
      <c r="A530">
        <v>126</v>
      </c>
      <c r="B530">
        <v>1</v>
      </c>
      <c r="C530">
        <v>154</v>
      </c>
      <c r="D530">
        <v>14</v>
      </c>
      <c r="E530">
        <v>1</v>
      </c>
      <c r="F530">
        <v>399.35199999999998</v>
      </c>
      <c r="G530">
        <v>210.2</v>
      </c>
      <c r="H530">
        <v>175.09</v>
      </c>
      <c r="I530">
        <v>157</v>
      </c>
      <c r="J530">
        <v>0</v>
      </c>
    </row>
    <row r="531" spans="1:10" x14ac:dyDescent="0.2">
      <c r="A531">
        <v>127</v>
      </c>
      <c r="B531">
        <v>1</v>
      </c>
      <c r="C531">
        <v>155</v>
      </c>
      <c r="D531">
        <v>26</v>
      </c>
      <c r="E531">
        <v>1</v>
      </c>
      <c r="F531">
        <v>213.4</v>
      </c>
      <c r="G531">
        <v>77.571200000000005</v>
      </c>
      <c r="H531">
        <v>182.691</v>
      </c>
      <c r="I531">
        <v>162</v>
      </c>
      <c r="J531">
        <v>1</v>
      </c>
    </row>
    <row r="532" spans="1:10" x14ac:dyDescent="0.2">
      <c r="A532">
        <v>128</v>
      </c>
      <c r="B532">
        <v>1</v>
      </c>
      <c r="C532">
        <v>155</v>
      </c>
      <c r="D532">
        <v>27</v>
      </c>
      <c r="E532">
        <v>1</v>
      </c>
      <c r="F532">
        <v>226.6</v>
      </c>
      <c r="G532">
        <v>362.64800000000002</v>
      </c>
      <c r="H532">
        <v>150.11099999999999</v>
      </c>
      <c r="I532">
        <v>162</v>
      </c>
      <c r="J532">
        <v>0</v>
      </c>
    </row>
    <row r="533" spans="1:10" x14ac:dyDescent="0.2">
      <c r="A533">
        <v>129</v>
      </c>
      <c r="B533">
        <v>1</v>
      </c>
      <c r="C533">
        <v>156</v>
      </c>
      <c r="D533">
        <v>19</v>
      </c>
      <c r="E533">
        <v>1</v>
      </c>
      <c r="F533">
        <v>30.472200000000001</v>
      </c>
      <c r="G533">
        <v>229.8</v>
      </c>
      <c r="H533">
        <v>213.39</v>
      </c>
      <c r="I533">
        <v>157</v>
      </c>
      <c r="J533">
        <v>1</v>
      </c>
    </row>
    <row r="534" spans="1:10" x14ac:dyDescent="0.2">
      <c r="A534">
        <v>130</v>
      </c>
      <c r="B534">
        <v>1</v>
      </c>
      <c r="C534">
        <v>156</v>
      </c>
      <c r="D534">
        <v>15</v>
      </c>
      <c r="E534">
        <v>1</v>
      </c>
      <c r="F534">
        <v>409.53100000000001</v>
      </c>
      <c r="G534">
        <v>210.2</v>
      </c>
      <c r="H534">
        <v>185.268</v>
      </c>
      <c r="I534">
        <v>157</v>
      </c>
      <c r="J534">
        <v>0</v>
      </c>
    </row>
    <row r="535" spans="1:10" x14ac:dyDescent="0.2">
      <c r="A535">
        <v>131</v>
      </c>
      <c r="B535">
        <v>1</v>
      </c>
      <c r="C535">
        <v>162</v>
      </c>
      <c r="D535">
        <v>34</v>
      </c>
      <c r="E535">
        <v>1</v>
      </c>
      <c r="F535">
        <v>210.2</v>
      </c>
      <c r="G535">
        <v>30.1251</v>
      </c>
      <c r="H535">
        <v>233.33699999999999</v>
      </c>
      <c r="I535">
        <v>162</v>
      </c>
      <c r="J535">
        <v>0</v>
      </c>
    </row>
    <row r="536" spans="1:10" x14ac:dyDescent="0.2">
      <c r="A536">
        <v>132</v>
      </c>
      <c r="B536">
        <v>1</v>
      </c>
      <c r="C536">
        <v>162</v>
      </c>
      <c r="D536">
        <v>27</v>
      </c>
      <c r="E536">
        <v>1</v>
      </c>
      <c r="F536">
        <v>229.8</v>
      </c>
      <c r="G536">
        <v>409.875</v>
      </c>
      <c r="H536">
        <v>194.137</v>
      </c>
      <c r="I536">
        <v>162</v>
      </c>
      <c r="J536">
        <v>0</v>
      </c>
    </row>
    <row r="537" spans="1:10" x14ac:dyDescent="0.2">
      <c r="A537">
        <v>133</v>
      </c>
      <c r="B537">
        <v>1</v>
      </c>
      <c r="C537">
        <v>164</v>
      </c>
      <c r="D537">
        <v>22</v>
      </c>
      <c r="E537">
        <v>1</v>
      </c>
      <c r="F537">
        <v>210.2</v>
      </c>
      <c r="G537">
        <v>188.29599999999999</v>
      </c>
      <c r="H537">
        <v>75.166499999999999</v>
      </c>
      <c r="I537">
        <v>182</v>
      </c>
      <c r="J537">
        <v>0</v>
      </c>
    </row>
    <row r="538" spans="1:10" x14ac:dyDescent="0.2">
      <c r="A538">
        <v>134</v>
      </c>
      <c r="B538">
        <v>1</v>
      </c>
      <c r="C538">
        <v>164</v>
      </c>
      <c r="D538">
        <v>14</v>
      </c>
      <c r="E538">
        <v>1</v>
      </c>
      <c r="F538">
        <v>229.8</v>
      </c>
      <c r="G538">
        <v>290.036</v>
      </c>
      <c r="H538">
        <v>74.298599999999993</v>
      </c>
      <c r="I538">
        <v>182</v>
      </c>
      <c r="J538">
        <v>1</v>
      </c>
    </row>
    <row r="539" spans="1:10" x14ac:dyDescent="0.2">
      <c r="A539">
        <v>135</v>
      </c>
      <c r="B539">
        <v>1</v>
      </c>
      <c r="C539">
        <v>166</v>
      </c>
      <c r="D539">
        <v>16</v>
      </c>
      <c r="E539">
        <v>1</v>
      </c>
      <c r="F539">
        <v>31.619499999999999</v>
      </c>
      <c r="G539">
        <v>229.8</v>
      </c>
      <c r="H539">
        <v>212.24299999999999</v>
      </c>
      <c r="I539">
        <v>167</v>
      </c>
      <c r="J539">
        <v>0</v>
      </c>
    </row>
    <row r="540" spans="1:10" x14ac:dyDescent="0.2">
      <c r="A540">
        <v>136</v>
      </c>
      <c r="B540">
        <v>1</v>
      </c>
      <c r="C540">
        <v>166</v>
      </c>
      <c r="D540">
        <v>15</v>
      </c>
      <c r="E540">
        <v>1</v>
      </c>
      <c r="F540">
        <v>408.351</v>
      </c>
      <c r="G540">
        <v>210.2</v>
      </c>
      <c r="H540">
        <v>184.08799999999999</v>
      </c>
      <c r="I540">
        <v>167</v>
      </c>
      <c r="J540">
        <v>0</v>
      </c>
    </row>
    <row r="541" spans="1:10" x14ac:dyDescent="0.2">
      <c r="A541">
        <v>137</v>
      </c>
      <c r="B541">
        <v>1</v>
      </c>
      <c r="C541">
        <v>167</v>
      </c>
      <c r="D541">
        <v>19</v>
      </c>
      <c r="E541">
        <v>1</v>
      </c>
      <c r="F541">
        <v>213.4</v>
      </c>
      <c r="G541">
        <v>128.011</v>
      </c>
      <c r="H541">
        <v>132.251</v>
      </c>
      <c r="I541">
        <v>182</v>
      </c>
      <c r="J541">
        <v>1</v>
      </c>
    </row>
    <row r="542" spans="1:10" x14ac:dyDescent="0.2">
      <c r="A542">
        <v>138</v>
      </c>
      <c r="B542">
        <v>1</v>
      </c>
      <c r="C542">
        <v>167</v>
      </c>
      <c r="D542">
        <v>14</v>
      </c>
      <c r="E542">
        <v>1</v>
      </c>
      <c r="F542">
        <v>226.6</v>
      </c>
      <c r="G542">
        <v>286.447</v>
      </c>
      <c r="H542">
        <v>73.909599999999998</v>
      </c>
      <c r="I542">
        <v>182</v>
      </c>
      <c r="J542">
        <v>0</v>
      </c>
    </row>
    <row r="543" spans="1:10" x14ac:dyDescent="0.2">
      <c r="A543">
        <v>139</v>
      </c>
      <c r="B543">
        <v>1</v>
      </c>
      <c r="C543">
        <v>168</v>
      </c>
      <c r="D543">
        <v>13</v>
      </c>
      <c r="E543">
        <v>1</v>
      </c>
      <c r="F543">
        <v>43.430300000000003</v>
      </c>
      <c r="G543">
        <v>229.8</v>
      </c>
      <c r="H543">
        <v>200.43199999999999</v>
      </c>
      <c r="I543">
        <v>172</v>
      </c>
      <c r="J543">
        <v>1</v>
      </c>
    </row>
    <row r="544" spans="1:10" x14ac:dyDescent="0.2">
      <c r="A544">
        <v>140</v>
      </c>
      <c r="B544">
        <v>1</v>
      </c>
      <c r="C544">
        <v>168</v>
      </c>
      <c r="D544">
        <v>14</v>
      </c>
      <c r="E544">
        <v>1</v>
      </c>
      <c r="F544">
        <v>397.55</v>
      </c>
      <c r="G544">
        <v>210.2</v>
      </c>
      <c r="H544">
        <v>173.28800000000001</v>
      </c>
      <c r="I544">
        <v>172</v>
      </c>
      <c r="J544">
        <v>0</v>
      </c>
    </row>
    <row r="545" spans="1:10" x14ac:dyDescent="0.2">
      <c r="A545">
        <v>141</v>
      </c>
      <c r="B545">
        <v>1</v>
      </c>
      <c r="C545">
        <v>174</v>
      </c>
      <c r="D545">
        <v>19</v>
      </c>
      <c r="E545">
        <v>1</v>
      </c>
      <c r="F545">
        <v>210.2</v>
      </c>
      <c r="G545">
        <v>85.866200000000006</v>
      </c>
      <c r="H545">
        <v>177.596</v>
      </c>
      <c r="I545">
        <v>182</v>
      </c>
      <c r="J545">
        <v>0</v>
      </c>
    </row>
    <row r="546" spans="1:10" x14ac:dyDescent="0.2">
      <c r="A546">
        <v>142</v>
      </c>
      <c r="B546">
        <v>1</v>
      </c>
      <c r="C546">
        <v>174</v>
      </c>
      <c r="D546">
        <v>14</v>
      </c>
      <c r="E546">
        <v>1</v>
      </c>
      <c r="F546">
        <v>229.8</v>
      </c>
      <c r="G546">
        <v>347.57</v>
      </c>
      <c r="H546">
        <v>131.833</v>
      </c>
      <c r="I546">
        <v>182</v>
      </c>
      <c r="J546">
        <v>0</v>
      </c>
    </row>
    <row r="547" spans="1:10" x14ac:dyDescent="0.2">
      <c r="A547">
        <v>143</v>
      </c>
      <c r="B547">
        <v>1</v>
      </c>
      <c r="C547">
        <v>176</v>
      </c>
      <c r="D547">
        <v>17</v>
      </c>
      <c r="E547">
        <v>1</v>
      </c>
      <c r="F547">
        <v>210.2</v>
      </c>
      <c r="G547">
        <v>61.822200000000002</v>
      </c>
      <c r="H547">
        <v>201.64</v>
      </c>
      <c r="I547">
        <v>182</v>
      </c>
      <c r="J547">
        <v>0</v>
      </c>
    </row>
    <row r="548" spans="1:10" x14ac:dyDescent="0.2">
      <c r="A548">
        <v>144</v>
      </c>
      <c r="B548">
        <v>1</v>
      </c>
      <c r="C548">
        <v>176</v>
      </c>
      <c r="D548">
        <v>10</v>
      </c>
      <c r="E548">
        <v>1</v>
      </c>
      <c r="F548">
        <v>229.8</v>
      </c>
      <c r="G548">
        <v>377.779</v>
      </c>
      <c r="H548">
        <v>162.042</v>
      </c>
      <c r="I548">
        <v>182</v>
      </c>
      <c r="J548">
        <v>1</v>
      </c>
    </row>
    <row r="549" spans="1:10" x14ac:dyDescent="0.2">
      <c r="A549">
        <v>145</v>
      </c>
      <c r="B549">
        <v>1</v>
      </c>
      <c r="C549">
        <v>178</v>
      </c>
      <c r="D549">
        <v>14</v>
      </c>
      <c r="E549">
        <v>1</v>
      </c>
      <c r="F549">
        <v>47.856299999999997</v>
      </c>
      <c r="G549">
        <v>229.8</v>
      </c>
      <c r="H549">
        <v>196.006</v>
      </c>
      <c r="I549">
        <v>182</v>
      </c>
      <c r="J549">
        <v>0</v>
      </c>
    </row>
    <row r="550" spans="1:10" x14ac:dyDescent="0.2">
      <c r="A550">
        <v>146</v>
      </c>
      <c r="B550">
        <v>1</v>
      </c>
      <c r="C550">
        <v>178</v>
      </c>
      <c r="D550">
        <v>10</v>
      </c>
      <c r="E550">
        <v>1</v>
      </c>
      <c r="F550">
        <v>392.089</v>
      </c>
      <c r="G550">
        <v>210.2</v>
      </c>
      <c r="H550">
        <v>167.82599999999999</v>
      </c>
      <c r="I550">
        <v>182</v>
      </c>
      <c r="J550">
        <v>0</v>
      </c>
    </row>
    <row r="551" spans="1:10" x14ac:dyDescent="0.2">
      <c r="A551">
        <v>147</v>
      </c>
      <c r="B551">
        <v>1</v>
      </c>
      <c r="C551">
        <v>179</v>
      </c>
      <c r="D551">
        <v>9</v>
      </c>
      <c r="E551">
        <v>1</v>
      </c>
      <c r="F551">
        <v>210.2</v>
      </c>
      <c r="G551">
        <v>39.101799999999997</v>
      </c>
      <c r="H551">
        <v>224.36099999999999</v>
      </c>
      <c r="I551">
        <v>182</v>
      </c>
      <c r="J551">
        <v>1</v>
      </c>
    </row>
    <row r="552" spans="1:10" x14ac:dyDescent="0.2">
      <c r="A552">
        <v>148</v>
      </c>
      <c r="B552">
        <v>1</v>
      </c>
      <c r="C552">
        <v>179</v>
      </c>
      <c r="D552">
        <v>12</v>
      </c>
      <c r="E552">
        <v>1</v>
      </c>
      <c r="F552">
        <v>226.6</v>
      </c>
      <c r="G552">
        <v>400.61200000000002</v>
      </c>
      <c r="H552">
        <v>188.07400000000001</v>
      </c>
      <c r="I552">
        <v>182</v>
      </c>
      <c r="J552">
        <v>0</v>
      </c>
    </row>
    <row r="553" spans="1:10" x14ac:dyDescent="0.2">
      <c r="A553">
        <v>149</v>
      </c>
      <c r="B553">
        <v>1</v>
      </c>
      <c r="C553">
        <v>180</v>
      </c>
      <c r="D553">
        <v>13</v>
      </c>
      <c r="E553">
        <v>1</v>
      </c>
      <c r="F553">
        <v>407.10199999999998</v>
      </c>
      <c r="G553">
        <v>210.2</v>
      </c>
      <c r="H553">
        <v>182.84</v>
      </c>
      <c r="I553">
        <v>182</v>
      </c>
      <c r="J553">
        <v>0</v>
      </c>
    </row>
    <row r="554" spans="1:10" x14ac:dyDescent="0.2">
      <c r="A554">
        <v>150</v>
      </c>
      <c r="B554">
        <v>1</v>
      </c>
      <c r="C554">
        <v>180</v>
      </c>
      <c r="D554">
        <v>14</v>
      </c>
      <c r="E554">
        <v>1</v>
      </c>
      <c r="F554">
        <v>32.443399999999997</v>
      </c>
      <c r="G554">
        <v>229.8</v>
      </c>
      <c r="H554">
        <v>211.41900000000001</v>
      </c>
      <c r="I554">
        <v>182</v>
      </c>
      <c r="J554">
        <v>1</v>
      </c>
    </row>
    <row r="555" spans="1:10" x14ac:dyDescent="0.2">
      <c r="A555">
        <v>151</v>
      </c>
      <c r="B555">
        <v>1</v>
      </c>
      <c r="C555">
        <v>186</v>
      </c>
      <c r="D555">
        <v>11</v>
      </c>
      <c r="E555">
        <v>1</v>
      </c>
      <c r="F555">
        <v>213.4</v>
      </c>
      <c r="G555">
        <v>187.45</v>
      </c>
      <c r="H555">
        <v>72.812899999999999</v>
      </c>
      <c r="I555">
        <v>207</v>
      </c>
      <c r="J555">
        <v>0</v>
      </c>
    </row>
    <row r="556" spans="1:10" x14ac:dyDescent="0.2">
      <c r="A556">
        <v>152</v>
      </c>
      <c r="B556">
        <v>1</v>
      </c>
      <c r="C556">
        <v>186</v>
      </c>
      <c r="D556">
        <v>7</v>
      </c>
      <c r="E556">
        <v>1</v>
      </c>
      <c r="F556">
        <v>229.8</v>
      </c>
      <c r="G556">
        <v>296.41300000000001</v>
      </c>
      <c r="H556">
        <v>80.6755</v>
      </c>
      <c r="I556">
        <v>207</v>
      </c>
      <c r="J556">
        <v>0</v>
      </c>
    </row>
    <row r="557" spans="1:10" x14ac:dyDescent="0.2">
      <c r="A557">
        <v>153</v>
      </c>
      <c r="B557">
        <v>1</v>
      </c>
      <c r="C557">
        <v>188</v>
      </c>
      <c r="D557">
        <v>8</v>
      </c>
      <c r="E557">
        <v>1</v>
      </c>
      <c r="F557">
        <v>210.2</v>
      </c>
      <c r="G557">
        <v>177.84800000000001</v>
      </c>
      <c r="H557">
        <v>85.614900000000006</v>
      </c>
      <c r="I557">
        <v>207</v>
      </c>
      <c r="J557">
        <v>0</v>
      </c>
    </row>
    <row r="558" spans="1:10" x14ac:dyDescent="0.2">
      <c r="A558">
        <v>154</v>
      </c>
      <c r="B558">
        <v>1</v>
      </c>
      <c r="C558">
        <v>188</v>
      </c>
      <c r="D558">
        <v>8</v>
      </c>
      <c r="E558">
        <v>1</v>
      </c>
      <c r="F558">
        <v>229.8</v>
      </c>
      <c r="G558">
        <v>336.40100000000001</v>
      </c>
      <c r="H558">
        <v>120.664</v>
      </c>
      <c r="I558">
        <v>207</v>
      </c>
      <c r="J558">
        <v>1</v>
      </c>
    </row>
    <row r="559" spans="1:10" x14ac:dyDescent="0.2">
      <c r="A559">
        <v>155</v>
      </c>
      <c r="B559">
        <v>1</v>
      </c>
      <c r="C559">
        <v>190</v>
      </c>
      <c r="D559">
        <v>8</v>
      </c>
      <c r="E559">
        <v>1</v>
      </c>
      <c r="F559">
        <v>35.131599999999999</v>
      </c>
      <c r="G559">
        <v>229.8</v>
      </c>
      <c r="H559">
        <v>208.73099999999999</v>
      </c>
      <c r="I559">
        <v>192</v>
      </c>
      <c r="J559">
        <v>0</v>
      </c>
    </row>
    <row r="560" spans="1:10" x14ac:dyDescent="0.2">
      <c r="A560">
        <v>156</v>
      </c>
      <c r="B560">
        <v>1</v>
      </c>
      <c r="C560">
        <v>190</v>
      </c>
      <c r="D560">
        <v>6</v>
      </c>
      <c r="E560">
        <v>1</v>
      </c>
      <c r="F560">
        <v>404.839</v>
      </c>
      <c r="G560">
        <v>210.2</v>
      </c>
      <c r="H560">
        <v>180.57599999999999</v>
      </c>
      <c r="I560">
        <v>192</v>
      </c>
      <c r="J560">
        <v>0</v>
      </c>
    </row>
    <row r="561" spans="1:10" x14ac:dyDescent="0.2">
      <c r="A561">
        <v>157</v>
      </c>
      <c r="B561">
        <v>1</v>
      </c>
      <c r="C561">
        <v>191</v>
      </c>
      <c r="D561">
        <v>7</v>
      </c>
      <c r="E561">
        <v>1</v>
      </c>
      <c r="F561">
        <v>213.4</v>
      </c>
      <c r="G561">
        <v>159.57599999999999</v>
      </c>
      <c r="H561">
        <v>100.68600000000001</v>
      </c>
      <c r="I561">
        <v>207</v>
      </c>
      <c r="J561">
        <v>1</v>
      </c>
    </row>
    <row r="562" spans="1:10" x14ac:dyDescent="0.2">
      <c r="A562">
        <v>158</v>
      </c>
      <c r="B562">
        <v>1</v>
      </c>
      <c r="C562">
        <v>191</v>
      </c>
      <c r="D562">
        <v>8</v>
      </c>
      <c r="E562">
        <v>1</v>
      </c>
      <c r="F562">
        <v>226.6</v>
      </c>
      <c r="G562">
        <v>336.40100000000001</v>
      </c>
      <c r="H562">
        <v>123.864</v>
      </c>
      <c r="I562">
        <v>207</v>
      </c>
      <c r="J562">
        <v>0</v>
      </c>
    </row>
    <row r="563" spans="1:10" x14ac:dyDescent="0.2">
      <c r="A563">
        <v>159</v>
      </c>
      <c r="B563">
        <v>1</v>
      </c>
      <c r="C563">
        <v>192</v>
      </c>
      <c r="D563">
        <v>7</v>
      </c>
      <c r="E563">
        <v>1</v>
      </c>
      <c r="F563">
        <v>388.90600000000001</v>
      </c>
      <c r="G563">
        <v>210.2</v>
      </c>
      <c r="H563">
        <v>164.64400000000001</v>
      </c>
      <c r="I563">
        <v>197</v>
      </c>
      <c r="J563">
        <v>0</v>
      </c>
    </row>
    <row r="564" spans="1:10" x14ac:dyDescent="0.2">
      <c r="A564">
        <v>160</v>
      </c>
      <c r="B564">
        <v>1</v>
      </c>
      <c r="C564">
        <v>192</v>
      </c>
      <c r="D564">
        <v>6</v>
      </c>
      <c r="E564">
        <v>1</v>
      </c>
      <c r="F564">
        <v>50.8538</v>
      </c>
      <c r="G564">
        <v>229.8</v>
      </c>
      <c r="H564">
        <v>193.00899999999999</v>
      </c>
      <c r="I564">
        <v>197</v>
      </c>
      <c r="J564">
        <v>1</v>
      </c>
    </row>
    <row r="565" spans="1:10" x14ac:dyDescent="0.2">
      <c r="A565">
        <v>161</v>
      </c>
      <c r="B565">
        <v>1</v>
      </c>
      <c r="C565">
        <v>198</v>
      </c>
      <c r="D565">
        <v>7</v>
      </c>
      <c r="E565">
        <v>1</v>
      </c>
      <c r="F565">
        <v>210.2</v>
      </c>
      <c r="G565">
        <v>101.172</v>
      </c>
      <c r="H565">
        <v>162.291</v>
      </c>
      <c r="I565">
        <v>207</v>
      </c>
      <c r="J565">
        <v>0</v>
      </c>
    </row>
    <row r="566" spans="1:10" x14ac:dyDescent="0.2">
      <c r="A566">
        <v>162</v>
      </c>
      <c r="B566">
        <v>1</v>
      </c>
      <c r="C566">
        <v>198</v>
      </c>
      <c r="D566">
        <v>7</v>
      </c>
      <c r="E566">
        <v>1</v>
      </c>
      <c r="F566">
        <v>229.8</v>
      </c>
      <c r="G566">
        <v>348.56</v>
      </c>
      <c r="H566">
        <v>132.82300000000001</v>
      </c>
      <c r="I566">
        <v>207</v>
      </c>
      <c r="J566">
        <v>0</v>
      </c>
    </row>
    <row r="567" spans="1:10" x14ac:dyDescent="0.2">
      <c r="A567">
        <v>163</v>
      </c>
      <c r="B567">
        <v>1</v>
      </c>
      <c r="C567">
        <v>200</v>
      </c>
      <c r="D567">
        <v>8</v>
      </c>
      <c r="E567">
        <v>1</v>
      </c>
      <c r="F567">
        <v>210.2</v>
      </c>
      <c r="G567">
        <v>72.7376</v>
      </c>
      <c r="H567">
        <v>190.72499999999999</v>
      </c>
      <c r="I567">
        <v>207</v>
      </c>
      <c r="J567">
        <v>0</v>
      </c>
    </row>
    <row r="568" spans="1:10" x14ac:dyDescent="0.2">
      <c r="A568">
        <v>164</v>
      </c>
      <c r="B568">
        <v>1</v>
      </c>
      <c r="C568">
        <v>200</v>
      </c>
      <c r="D568">
        <v>7</v>
      </c>
      <c r="E568">
        <v>1</v>
      </c>
      <c r="F568">
        <v>229.8</v>
      </c>
      <c r="G568">
        <v>369.67500000000001</v>
      </c>
      <c r="H568">
        <v>153.93700000000001</v>
      </c>
      <c r="I568">
        <v>207</v>
      </c>
      <c r="J568">
        <v>1</v>
      </c>
    </row>
    <row r="569" spans="1:10" x14ac:dyDescent="0.2">
      <c r="A569">
        <v>165</v>
      </c>
      <c r="B569">
        <v>1</v>
      </c>
      <c r="C569">
        <v>202</v>
      </c>
      <c r="D569">
        <v>9</v>
      </c>
      <c r="E569">
        <v>1</v>
      </c>
      <c r="F569">
        <v>30.125399999999999</v>
      </c>
      <c r="G569">
        <v>229.8</v>
      </c>
      <c r="H569">
        <v>213.73699999999999</v>
      </c>
      <c r="I569">
        <v>202</v>
      </c>
      <c r="J569">
        <v>0</v>
      </c>
    </row>
    <row r="570" spans="1:10" x14ac:dyDescent="0.2">
      <c r="A570">
        <v>166</v>
      </c>
      <c r="B570">
        <v>1</v>
      </c>
      <c r="C570">
        <v>202</v>
      </c>
      <c r="D570">
        <v>9</v>
      </c>
      <c r="E570">
        <v>1</v>
      </c>
      <c r="F570">
        <v>409.875</v>
      </c>
      <c r="G570">
        <v>210.2</v>
      </c>
      <c r="H570">
        <v>185.61199999999999</v>
      </c>
      <c r="I570">
        <v>202</v>
      </c>
      <c r="J570">
        <v>0</v>
      </c>
    </row>
    <row r="571" spans="1:10" x14ac:dyDescent="0.2">
      <c r="A571">
        <v>167</v>
      </c>
      <c r="B571">
        <v>1</v>
      </c>
      <c r="C571">
        <v>203</v>
      </c>
      <c r="D571">
        <v>5</v>
      </c>
      <c r="E571">
        <v>1</v>
      </c>
      <c r="F571">
        <v>213.4</v>
      </c>
      <c r="G571">
        <v>45.800699999999999</v>
      </c>
      <c r="H571">
        <v>214.46199999999999</v>
      </c>
      <c r="I571">
        <v>207</v>
      </c>
      <c r="J571">
        <v>1</v>
      </c>
    </row>
    <row r="572" spans="1:10" x14ac:dyDescent="0.2">
      <c r="A572">
        <v>168</v>
      </c>
      <c r="B572">
        <v>1</v>
      </c>
      <c r="C572">
        <v>203</v>
      </c>
      <c r="D572">
        <v>7</v>
      </c>
      <c r="E572">
        <v>1</v>
      </c>
      <c r="F572">
        <v>226.6</v>
      </c>
      <c r="G572">
        <v>395.21800000000002</v>
      </c>
      <c r="H572">
        <v>182.68</v>
      </c>
      <c r="I572">
        <v>207</v>
      </c>
      <c r="J572">
        <v>0</v>
      </c>
    </row>
    <row r="573" spans="1:10" x14ac:dyDescent="0.2">
      <c r="A573">
        <v>169</v>
      </c>
      <c r="B573">
        <v>1</v>
      </c>
      <c r="C573">
        <v>204</v>
      </c>
      <c r="D573">
        <v>6</v>
      </c>
      <c r="E573">
        <v>1</v>
      </c>
      <c r="F573">
        <v>402.762</v>
      </c>
      <c r="G573">
        <v>210.2</v>
      </c>
      <c r="H573">
        <v>178.499</v>
      </c>
      <c r="I573">
        <v>207</v>
      </c>
      <c r="J573">
        <v>0</v>
      </c>
    </row>
    <row r="574" spans="1:10" x14ac:dyDescent="0.2">
      <c r="A574">
        <v>170</v>
      </c>
      <c r="B574">
        <v>1</v>
      </c>
      <c r="C574">
        <v>204</v>
      </c>
      <c r="D574">
        <v>7</v>
      </c>
      <c r="E574">
        <v>1</v>
      </c>
      <c r="F574">
        <v>36.561999999999998</v>
      </c>
      <c r="G574">
        <v>229.8</v>
      </c>
      <c r="H574">
        <v>207.30099999999999</v>
      </c>
      <c r="I574">
        <v>207</v>
      </c>
      <c r="J574">
        <v>1</v>
      </c>
    </row>
    <row r="575" spans="1:10" x14ac:dyDescent="0.2">
      <c r="A575">
        <v>171</v>
      </c>
      <c r="B575">
        <v>1</v>
      </c>
      <c r="C575">
        <v>210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2">
      <c r="A576">
        <v>172</v>
      </c>
      <c r="B576">
        <v>1</v>
      </c>
      <c r="C576">
        <v>210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2">
      <c r="A577">
        <v>173</v>
      </c>
      <c r="B577">
        <v>1</v>
      </c>
      <c r="C577">
        <v>212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">
      <c r="A578">
        <v>174</v>
      </c>
      <c r="B578">
        <v>1</v>
      </c>
      <c r="C578">
        <v>212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">
      <c r="A579">
        <v>175</v>
      </c>
      <c r="B579">
        <v>1</v>
      </c>
      <c r="C579">
        <v>214</v>
      </c>
      <c r="D579">
        <v>3</v>
      </c>
      <c r="E579">
        <v>1</v>
      </c>
      <c r="F579">
        <v>40.309399999999997</v>
      </c>
      <c r="G579">
        <v>229.8</v>
      </c>
      <c r="H579">
        <v>203.553</v>
      </c>
      <c r="I579">
        <v>217</v>
      </c>
      <c r="J579">
        <v>0</v>
      </c>
    </row>
    <row r="580" spans="1:10" x14ac:dyDescent="0.2">
      <c r="A580">
        <v>176</v>
      </c>
      <c r="B580">
        <v>1</v>
      </c>
      <c r="C580">
        <v>214</v>
      </c>
      <c r="D580">
        <v>3</v>
      </c>
      <c r="E580">
        <v>1</v>
      </c>
      <c r="F580">
        <v>399.142</v>
      </c>
      <c r="G580">
        <v>210.2</v>
      </c>
      <c r="H580">
        <v>174.88</v>
      </c>
      <c r="I580">
        <v>217</v>
      </c>
      <c r="J580">
        <v>0</v>
      </c>
    </row>
    <row r="581" spans="1:10" x14ac:dyDescent="0.2">
      <c r="A581">
        <v>177</v>
      </c>
      <c r="B581">
        <v>1</v>
      </c>
      <c r="C581">
        <v>215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2">
      <c r="A582">
        <v>178</v>
      </c>
      <c r="B582">
        <v>1</v>
      </c>
      <c r="C582">
        <v>215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">
      <c r="A583">
        <v>179</v>
      </c>
      <c r="B583">
        <v>1</v>
      </c>
      <c r="C583">
        <v>216</v>
      </c>
      <c r="D583">
        <v>3</v>
      </c>
      <c r="E583">
        <v>1</v>
      </c>
      <c r="F583">
        <v>409.529</v>
      </c>
      <c r="G583">
        <v>210.2</v>
      </c>
      <c r="H583">
        <v>185.26599999999999</v>
      </c>
      <c r="I583">
        <v>217</v>
      </c>
      <c r="J583">
        <v>0</v>
      </c>
    </row>
    <row r="584" spans="1:10" x14ac:dyDescent="0.2">
      <c r="A584">
        <v>180</v>
      </c>
      <c r="B584">
        <v>1</v>
      </c>
      <c r="C584">
        <v>216</v>
      </c>
      <c r="D584">
        <v>3</v>
      </c>
      <c r="E584">
        <v>1</v>
      </c>
      <c r="F584">
        <v>30.350999999999999</v>
      </c>
      <c r="G584">
        <v>229.8</v>
      </c>
      <c r="H584">
        <v>213.512</v>
      </c>
      <c r="I584">
        <v>217</v>
      </c>
      <c r="J584">
        <v>1</v>
      </c>
    </row>
    <row r="585" spans="1:10" x14ac:dyDescent="0.2">
      <c r="A585">
        <v>181</v>
      </c>
      <c r="B585">
        <v>1</v>
      </c>
      <c r="C585">
        <v>222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2">
      <c r="A586">
        <v>182</v>
      </c>
      <c r="B586">
        <v>1</v>
      </c>
      <c r="C586">
        <v>222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">
      <c r="A587">
        <v>183</v>
      </c>
      <c r="B587">
        <v>1</v>
      </c>
      <c r="C587">
        <v>224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">
      <c r="A588">
        <v>184</v>
      </c>
      <c r="B588">
        <v>1</v>
      </c>
      <c r="C588">
        <v>224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2">
      <c r="A589">
        <v>185</v>
      </c>
      <c r="B589">
        <v>1</v>
      </c>
      <c r="C589">
        <v>226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2">
      <c r="A590">
        <v>186</v>
      </c>
      <c r="B590">
        <v>1</v>
      </c>
      <c r="C590">
        <v>226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">
      <c r="A591">
        <v>187</v>
      </c>
      <c r="B591">
        <v>1</v>
      </c>
      <c r="C591">
        <v>227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">
      <c r="A592">
        <v>188</v>
      </c>
      <c r="B592">
        <v>1</v>
      </c>
      <c r="C592">
        <v>227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">
      <c r="A593">
        <v>189</v>
      </c>
      <c r="B593">
        <v>1</v>
      </c>
      <c r="C593">
        <v>228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">
      <c r="A594">
        <v>190</v>
      </c>
      <c r="B594">
        <v>1</v>
      </c>
      <c r="C594">
        <v>228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2">
      <c r="A595">
        <v>191</v>
      </c>
      <c r="B595">
        <v>1</v>
      </c>
      <c r="C595">
        <v>234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2">
      <c r="A596">
        <v>192</v>
      </c>
      <c r="B596">
        <v>1</v>
      </c>
      <c r="C596">
        <v>234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2">
      <c r="A597">
        <v>193</v>
      </c>
      <c r="B597">
        <v>1</v>
      </c>
      <c r="C597">
        <v>236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2">
      <c r="A598">
        <v>194</v>
      </c>
      <c r="B598">
        <v>1</v>
      </c>
      <c r="C598">
        <v>236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2">
      <c r="A599">
        <v>195</v>
      </c>
      <c r="B599">
        <v>1</v>
      </c>
      <c r="C599">
        <v>238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">
      <c r="A600">
        <v>196</v>
      </c>
      <c r="B600">
        <v>1</v>
      </c>
      <c r="C600">
        <v>238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">
      <c r="A601">
        <v>197</v>
      </c>
      <c r="B601">
        <v>1</v>
      </c>
      <c r="C601">
        <v>239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">
      <c r="A602">
        <v>198</v>
      </c>
      <c r="B602">
        <v>1</v>
      </c>
      <c r="C602">
        <v>239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2">
      <c r="A603">
        <v>199</v>
      </c>
      <c r="B603">
        <v>1</v>
      </c>
      <c r="C603">
        <v>240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">
      <c r="A604">
        <v>200</v>
      </c>
      <c r="B604">
        <v>1</v>
      </c>
      <c r="C604">
        <v>240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2">
      <c r="A605">
        <v>201</v>
      </c>
      <c r="B605">
        <v>1</v>
      </c>
      <c r="C605">
        <v>246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2">
      <c r="A606">
        <v>202</v>
      </c>
      <c r="B606">
        <v>1</v>
      </c>
      <c r="C606">
        <v>246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2">
      <c r="A607">
        <v>203</v>
      </c>
      <c r="B607">
        <v>1</v>
      </c>
      <c r="C607">
        <v>248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">
      <c r="A608">
        <v>204</v>
      </c>
      <c r="B608">
        <v>1</v>
      </c>
      <c r="C608">
        <v>248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2">
      <c r="A609">
        <v>205</v>
      </c>
      <c r="B609">
        <v>1</v>
      </c>
      <c r="C609">
        <v>250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2">
      <c r="A610">
        <v>206</v>
      </c>
      <c r="B610">
        <v>1</v>
      </c>
      <c r="C610">
        <v>250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">
      <c r="A611">
        <v>207</v>
      </c>
      <c r="B611">
        <v>1</v>
      </c>
      <c r="C611">
        <v>251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2">
      <c r="A612">
        <v>208</v>
      </c>
      <c r="B612">
        <v>1</v>
      </c>
      <c r="C612">
        <v>251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2">
      <c r="A613">
        <v>209</v>
      </c>
      <c r="B613">
        <v>1</v>
      </c>
      <c r="C613">
        <v>252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">
      <c r="A614">
        <v>210</v>
      </c>
      <c r="B614">
        <v>1</v>
      </c>
      <c r="C614">
        <v>252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2">
      <c r="A615">
        <v>211</v>
      </c>
      <c r="B615">
        <v>1</v>
      </c>
      <c r="C615">
        <v>258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2">
      <c r="A616">
        <v>212</v>
      </c>
      <c r="B616">
        <v>1</v>
      </c>
      <c r="C616">
        <v>258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2">
      <c r="A617">
        <v>213</v>
      </c>
      <c r="B617">
        <v>1</v>
      </c>
      <c r="C617">
        <v>260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2">
      <c r="A618">
        <v>214</v>
      </c>
      <c r="B618">
        <v>1</v>
      </c>
      <c r="C618">
        <v>260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2">
      <c r="A619">
        <v>215</v>
      </c>
      <c r="B619">
        <v>1</v>
      </c>
      <c r="C619">
        <v>262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2">
      <c r="A620">
        <v>216</v>
      </c>
      <c r="B620">
        <v>1</v>
      </c>
      <c r="C620">
        <v>262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2">
      <c r="A621">
        <v>217</v>
      </c>
      <c r="B621">
        <v>1</v>
      </c>
      <c r="C621">
        <v>263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2">
      <c r="A622">
        <v>218</v>
      </c>
      <c r="B622">
        <v>1</v>
      </c>
      <c r="C622">
        <v>263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2">
      <c r="A623">
        <v>219</v>
      </c>
      <c r="B623">
        <v>1</v>
      </c>
      <c r="C623">
        <v>264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">
      <c r="A624">
        <v>220</v>
      </c>
      <c r="B624">
        <v>1</v>
      </c>
      <c r="C624">
        <v>264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2">
      <c r="A625">
        <v>221</v>
      </c>
      <c r="B625">
        <v>1</v>
      </c>
      <c r="C625">
        <v>270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2">
      <c r="A626">
        <v>222</v>
      </c>
      <c r="B626">
        <v>1</v>
      </c>
      <c r="C626">
        <v>270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2">
      <c r="A627">
        <v>223</v>
      </c>
      <c r="B627">
        <v>1</v>
      </c>
      <c r="C627">
        <v>272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2">
      <c r="A628">
        <v>224</v>
      </c>
      <c r="B628">
        <v>1</v>
      </c>
      <c r="C628">
        <v>272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2">
      <c r="A629">
        <v>225</v>
      </c>
      <c r="B629">
        <v>1</v>
      </c>
      <c r="C629">
        <v>274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2">
      <c r="A630">
        <v>226</v>
      </c>
      <c r="B630">
        <v>1</v>
      </c>
      <c r="C630">
        <v>274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2">
      <c r="A631">
        <v>227</v>
      </c>
      <c r="B631">
        <v>1</v>
      </c>
      <c r="C631">
        <v>275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2">
      <c r="A632">
        <v>228</v>
      </c>
      <c r="B632">
        <v>1</v>
      </c>
      <c r="C632">
        <v>275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2">
      <c r="A633">
        <v>229</v>
      </c>
      <c r="B633">
        <v>1</v>
      </c>
      <c r="C633">
        <v>276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">
      <c r="A634">
        <v>230</v>
      </c>
      <c r="B634">
        <v>1</v>
      </c>
      <c r="C634">
        <v>276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">
      <c r="A635">
        <v>231</v>
      </c>
      <c r="B635">
        <v>1</v>
      </c>
      <c r="C635">
        <v>282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2">
      <c r="A636">
        <v>232</v>
      </c>
      <c r="B636">
        <v>1</v>
      </c>
      <c r="C636">
        <v>282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2">
      <c r="A637">
        <v>233</v>
      </c>
      <c r="B637">
        <v>1</v>
      </c>
      <c r="C637">
        <v>284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2">
      <c r="A638">
        <v>234</v>
      </c>
      <c r="B638">
        <v>1</v>
      </c>
      <c r="C638">
        <v>284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2">
      <c r="A639">
        <v>235</v>
      </c>
      <c r="B639">
        <v>1</v>
      </c>
      <c r="C639">
        <v>286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2">
      <c r="A640">
        <v>236</v>
      </c>
      <c r="B640">
        <v>1</v>
      </c>
      <c r="C640">
        <v>286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">
      <c r="A641">
        <v>237</v>
      </c>
      <c r="B641">
        <v>1</v>
      </c>
      <c r="C641">
        <v>287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2">
      <c r="A642">
        <v>238</v>
      </c>
      <c r="B642">
        <v>1</v>
      </c>
      <c r="C642">
        <v>287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2">
      <c r="A643">
        <v>239</v>
      </c>
      <c r="B643">
        <v>1</v>
      </c>
      <c r="C643">
        <v>288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>
        <v>240</v>
      </c>
      <c r="B644">
        <v>1</v>
      </c>
      <c r="C644">
        <v>288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">
      <c r="A645">
        <v>241</v>
      </c>
      <c r="B645">
        <v>1</v>
      </c>
      <c r="C645">
        <v>294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">
      <c r="A646">
        <v>242</v>
      </c>
      <c r="B646">
        <v>1</v>
      </c>
      <c r="C646">
        <v>294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">
      <c r="A647">
        <v>243</v>
      </c>
      <c r="B647">
        <v>1</v>
      </c>
      <c r="C647">
        <v>296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2">
      <c r="A648">
        <v>244</v>
      </c>
      <c r="B648">
        <v>1</v>
      </c>
      <c r="C648">
        <v>296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2">
      <c r="A649">
        <v>245</v>
      </c>
      <c r="B649">
        <v>1</v>
      </c>
      <c r="C649">
        <v>298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2">
      <c r="A650">
        <v>246</v>
      </c>
      <c r="B650">
        <v>1</v>
      </c>
      <c r="C650">
        <v>298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">
      <c r="A651">
        <v>247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2">
      <c r="A652" t="s">
        <v>42</v>
      </c>
    </row>
    <row r="653" spans="1:10" x14ac:dyDescent="0.2">
      <c r="B653">
        <f>SUM(B410:B652)</f>
        <v>241</v>
      </c>
      <c r="D653">
        <f>SUM(D410:D652)</f>
        <v>3636</v>
      </c>
      <c r="E653">
        <f>SUM(E410:E652)</f>
        <v>169</v>
      </c>
      <c r="J653">
        <f>COUNTIF(J410:J652,"&gt;0")</f>
        <v>51</v>
      </c>
    </row>
    <row r="655" spans="1:10" x14ac:dyDescent="0.2">
      <c r="D655">
        <f>COUNTIF(D410:D652,"&gt;0")</f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39997558519241921"/>
  </sheetPr>
  <dimension ref="A1:AJ721"/>
  <sheetViews>
    <sheetView topLeftCell="A691" workbookViewId="0">
      <selection activeCell="B718" sqref="B718"/>
    </sheetView>
  </sheetViews>
  <sheetFormatPr baseColWidth="10" defaultRowHeight="16" x14ac:dyDescent="0.2"/>
  <sheetData>
    <row r="1" spans="1:11" x14ac:dyDescent="0.2">
      <c r="A1" t="s">
        <v>143</v>
      </c>
    </row>
    <row r="2" spans="1:11" x14ac:dyDescent="0.2">
      <c r="A2" s="1" t="s">
        <v>67</v>
      </c>
      <c r="B2" t="s">
        <v>183</v>
      </c>
      <c r="C2" t="s">
        <v>184</v>
      </c>
      <c r="D2" t="s">
        <v>198</v>
      </c>
      <c r="E2" t="s">
        <v>201</v>
      </c>
      <c r="F2" t="s">
        <v>185</v>
      </c>
      <c r="G2" t="s">
        <v>186</v>
      </c>
      <c r="H2" t="s">
        <v>187</v>
      </c>
      <c r="I2" t="s">
        <v>188</v>
      </c>
    </row>
    <row r="3" spans="1:11" x14ac:dyDescent="0.2">
      <c r="A3">
        <v>5</v>
      </c>
      <c r="B3">
        <v>0</v>
      </c>
      <c r="C3">
        <v>0</v>
      </c>
      <c r="D3">
        <v>4</v>
      </c>
      <c r="E3">
        <v>0</v>
      </c>
      <c r="F3">
        <v>0</v>
      </c>
      <c r="G3">
        <v>0</v>
      </c>
      <c r="H3">
        <v>0</v>
      </c>
      <c r="I3">
        <v>0</v>
      </c>
    </row>
    <row r="4" spans="1:11" x14ac:dyDescent="0.2">
      <c r="A4">
        <v>6</v>
      </c>
      <c r="B4">
        <v>1</v>
      </c>
      <c r="C4">
        <v>0</v>
      </c>
      <c r="D4">
        <v>4</v>
      </c>
      <c r="E4">
        <v>1</v>
      </c>
      <c r="F4">
        <v>236.40100000000001</v>
      </c>
      <c r="G4">
        <v>210.2</v>
      </c>
      <c r="H4">
        <v>21</v>
      </c>
      <c r="I4">
        <v>0</v>
      </c>
    </row>
    <row r="5" spans="1:11" x14ac:dyDescent="0.2">
      <c r="A5">
        <v>7</v>
      </c>
      <c r="B5">
        <v>1</v>
      </c>
      <c r="C5">
        <v>10</v>
      </c>
      <c r="D5">
        <v>0</v>
      </c>
      <c r="E5">
        <v>0</v>
      </c>
      <c r="F5">
        <v>213.4</v>
      </c>
      <c r="G5">
        <v>105.682</v>
      </c>
      <c r="H5">
        <v>21</v>
      </c>
      <c r="I5">
        <v>0</v>
      </c>
    </row>
    <row r="6" spans="1:11" x14ac:dyDescent="0.2">
      <c r="A6">
        <v>8</v>
      </c>
      <c r="B6">
        <v>1</v>
      </c>
      <c r="C6">
        <v>10</v>
      </c>
      <c r="D6">
        <v>0</v>
      </c>
      <c r="E6">
        <v>0</v>
      </c>
      <c r="F6">
        <v>226.6</v>
      </c>
      <c r="G6">
        <v>320.53500000000003</v>
      </c>
      <c r="H6">
        <v>21</v>
      </c>
      <c r="I6">
        <v>0</v>
      </c>
    </row>
    <row r="7" spans="1:11" x14ac:dyDescent="0.2">
      <c r="A7">
        <v>9</v>
      </c>
      <c r="B7">
        <v>1</v>
      </c>
      <c r="C7">
        <v>10</v>
      </c>
      <c r="D7">
        <v>3</v>
      </c>
      <c r="E7">
        <v>1</v>
      </c>
      <c r="F7">
        <v>110.2</v>
      </c>
      <c r="G7">
        <v>258.97300000000001</v>
      </c>
      <c r="H7">
        <v>21</v>
      </c>
      <c r="I7">
        <v>0</v>
      </c>
    </row>
    <row r="8" spans="1:11" x14ac:dyDescent="0.2">
      <c r="A8">
        <v>10</v>
      </c>
      <c r="B8">
        <v>1</v>
      </c>
      <c r="C8">
        <v>10</v>
      </c>
      <c r="D8">
        <v>3</v>
      </c>
      <c r="E8">
        <v>1</v>
      </c>
      <c r="F8">
        <v>329.8</v>
      </c>
      <c r="G8">
        <v>190.73400000000001</v>
      </c>
      <c r="H8">
        <v>21</v>
      </c>
      <c r="I8">
        <v>0</v>
      </c>
    </row>
    <row r="9" spans="1:11" x14ac:dyDescent="0.2">
      <c r="A9">
        <v>11</v>
      </c>
      <c r="B9">
        <v>1</v>
      </c>
      <c r="C9">
        <v>12</v>
      </c>
      <c r="D9">
        <v>3</v>
      </c>
      <c r="E9">
        <v>1</v>
      </c>
      <c r="F9">
        <v>97.404300000000006</v>
      </c>
      <c r="G9">
        <v>228.947</v>
      </c>
      <c r="H9">
        <v>21</v>
      </c>
      <c r="I9">
        <v>1</v>
      </c>
    </row>
    <row r="10" spans="1:11" x14ac:dyDescent="0.2">
      <c r="A10">
        <v>12</v>
      </c>
      <c r="B10">
        <v>1</v>
      </c>
      <c r="C10">
        <v>12</v>
      </c>
      <c r="D10">
        <v>6</v>
      </c>
      <c r="E10">
        <v>1</v>
      </c>
      <c r="F10">
        <v>343.07900000000001</v>
      </c>
      <c r="G10">
        <v>210.2</v>
      </c>
      <c r="H10">
        <v>21</v>
      </c>
      <c r="I10">
        <v>0</v>
      </c>
    </row>
    <row r="11" spans="1:11" x14ac:dyDescent="0.2">
      <c r="A11">
        <v>13</v>
      </c>
      <c r="B11">
        <v>1</v>
      </c>
      <c r="C11">
        <v>20</v>
      </c>
      <c r="D11">
        <v>0</v>
      </c>
      <c r="E11">
        <v>0</v>
      </c>
      <c r="F11">
        <v>210.2</v>
      </c>
      <c r="G11">
        <v>31.1662</v>
      </c>
      <c r="H11">
        <v>21</v>
      </c>
      <c r="I11">
        <v>0</v>
      </c>
    </row>
    <row r="12" spans="1:11" x14ac:dyDescent="0.2">
      <c r="A12">
        <v>14</v>
      </c>
      <c r="B12">
        <v>1</v>
      </c>
      <c r="C12">
        <v>20</v>
      </c>
      <c r="D12">
        <v>0</v>
      </c>
      <c r="E12">
        <v>0</v>
      </c>
      <c r="F12">
        <v>229.8</v>
      </c>
      <c r="G12">
        <v>408.83</v>
      </c>
      <c r="H12">
        <v>21</v>
      </c>
      <c r="I12">
        <v>0</v>
      </c>
    </row>
    <row r="13" spans="1:11" x14ac:dyDescent="0.2">
      <c r="A13">
        <v>15</v>
      </c>
      <c r="B13">
        <v>1</v>
      </c>
      <c r="C13">
        <v>20</v>
      </c>
      <c r="D13">
        <v>3</v>
      </c>
      <c r="E13">
        <v>1</v>
      </c>
      <c r="F13">
        <v>31.191199999999998</v>
      </c>
      <c r="G13">
        <v>229.8</v>
      </c>
      <c r="H13">
        <v>21</v>
      </c>
      <c r="I13">
        <v>0</v>
      </c>
    </row>
    <row r="14" spans="1:11" x14ac:dyDescent="0.2">
      <c r="A14">
        <v>16</v>
      </c>
      <c r="B14">
        <v>1</v>
      </c>
      <c r="C14">
        <v>20</v>
      </c>
      <c r="D14">
        <v>6</v>
      </c>
      <c r="E14">
        <v>1</v>
      </c>
      <c r="F14">
        <v>408.85300000000001</v>
      </c>
      <c r="G14">
        <v>210.2</v>
      </c>
      <c r="H14">
        <v>21</v>
      </c>
      <c r="I14">
        <v>0</v>
      </c>
    </row>
    <row r="15" spans="1:11" x14ac:dyDescent="0.2">
      <c r="A15" t="s">
        <v>199</v>
      </c>
      <c r="B15" t="s">
        <v>53</v>
      </c>
    </row>
    <row r="16" spans="1:11" x14ac:dyDescent="0.2">
      <c r="A16">
        <v>7</v>
      </c>
      <c r="B16">
        <v>11</v>
      </c>
      <c r="K16">
        <f>A16/B16</f>
        <v>0.63636363636363635</v>
      </c>
    </row>
    <row r="18" spans="1:11" x14ac:dyDescent="0.2">
      <c r="A18" t="s">
        <v>144</v>
      </c>
    </row>
    <row r="19" spans="1:11" x14ac:dyDescent="0.2">
      <c r="A19" s="1" t="s">
        <v>67</v>
      </c>
      <c r="B19" t="s">
        <v>183</v>
      </c>
      <c r="C19" t="s">
        <v>184</v>
      </c>
      <c r="D19" t="s">
        <v>198</v>
      </c>
      <c r="E19" t="s">
        <v>201</v>
      </c>
      <c r="F19" t="s">
        <v>185</v>
      </c>
      <c r="G19" t="s">
        <v>186</v>
      </c>
      <c r="H19" t="s">
        <v>187</v>
      </c>
      <c r="I19" t="s">
        <v>188</v>
      </c>
    </row>
    <row r="20" spans="1:11" x14ac:dyDescent="0.2">
      <c r="A20">
        <v>17</v>
      </c>
      <c r="B20">
        <v>1</v>
      </c>
      <c r="C20">
        <v>22</v>
      </c>
      <c r="D20">
        <v>0</v>
      </c>
      <c r="E20">
        <v>0</v>
      </c>
      <c r="F20">
        <v>46.7986</v>
      </c>
      <c r="G20">
        <v>229.8</v>
      </c>
      <c r="H20">
        <v>26</v>
      </c>
      <c r="I20">
        <v>0</v>
      </c>
    </row>
    <row r="21" spans="1:11" x14ac:dyDescent="0.2">
      <c r="A21">
        <v>18</v>
      </c>
      <c r="B21">
        <v>1</v>
      </c>
      <c r="C21">
        <v>22</v>
      </c>
      <c r="D21">
        <v>0</v>
      </c>
      <c r="E21">
        <v>0</v>
      </c>
      <c r="F21">
        <v>210.2</v>
      </c>
      <c r="G21">
        <v>47.164000000000001</v>
      </c>
      <c r="H21">
        <v>26</v>
      </c>
      <c r="I21">
        <v>0</v>
      </c>
    </row>
    <row r="22" spans="1:11" x14ac:dyDescent="0.2">
      <c r="A22">
        <v>19</v>
      </c>
      <c r="B22">
        <v>1</v>
      </c>
      <c r="C22">
        <v>22</v>
      </c>
      <c r="D22">
        <v>0</v>
      </c>
      <c r="E22">
        <v>0</v>
      </c>
      <c r="F22">
        <v>229.8</v>
      </c>
      <c r="G22">
        <v>392.642</v>
      </c>
      <c r="H22">
        <v>26</v>
      </c>
      <c r="I22">
        <v>0</v>
      </c>
    </row>
    <row r="23" spans="1:11" x14ac:dyDescent="0.2">
      <c r="A23">
        <v>20</v>
      </c>
      <c r="B23">
        <v>1</v>
      </c>
      <c r="C23">
        <v>22</v>
      </c>
      <c r="D23">
        <v>0</v>
      </c>
      <c r="E23">
        <v>0</v>
      </c>
      <c r="F23">
        <v>393.43099999999998</v>
      </c>
      <c r="G23">
        <v>210.2</v>
      </c>
      <c r="H23">
        <v>26</v>
      </c>
      <c r="I23">
        <v>0</v>
      </c>
    </row>
    <row r="24" spans="1:11" x14ac:dyDescent="0.2">
      <c r="A24" t="s">
        <v>199</v>
      </c>
      <c r="B24" t="s">
        <v>53</v>
      </c>
    </row>
    <row r="25" spans="1:11" x14ac:dyDescent="0.2">
      <c r="A25">
        <v>0</v>
      </c>
      <c r="B25">
        <v>4</v>
      </c>
      <c r="K25">
        <f>A25/B25</f>
        <v>0</v>
      </c>
    </row>
    <row r="27" spans="1:11" x14ac:dyDescent="0.2">
      <c r="A27" t="s">
        <v>145</v>
      </c>
    </row>
    <row r="28" spans="1:11" x14ac:dyDescent="0.2">
      <c r="A28" s="1" t="s">
        <v>67</v>
      </c>
      <c r="B28" t="s">
        <v>183</v>
      </c>
      <c r="C28" t="s">
        <v>184</v>
      </c>
      <c r="D28" t="s">
        <v>198</v>
      </c>
      <c r="E28" t="s">
        <v>201</v>
      </c>
      <c r="F28" t="s">
        <v>185</v>
      </c>
      <c r="G28" t="s">
        <v>186</v>
      </c>
      <c r="H28" t="s">
        <v>187</v>
      </c>
      <c r="I28" t="s">
        <v>188</v>
      </c>
    </row>
    <row r="29" spans="1:11" x14ac:dyDescent="0.2">
      <c r="A29">
        <v>21</v>
      </c>
      <c r="B29">
        <v>1</v>
      </c>
      <c r="C29">
        <v>30</v>
      </c>
      <c r="D29">
        <v>0</v>
      </c>
      <c r="E29">
        <v>0</v>
      </c>
      <c r="F29">
        <v>210.2</v>
      </c>
      <c r="G29">
        <v>31.157699999999998</v>
      </c>
      <c r="H29">
        <v>31</v>
      </c>
      <c r="I29">
        <v>0</v>
      </c>
    </row>
    <row r="30" spans="1:11" x14ac:dyDescent="0.2">
      <c r="A30">
        <v>22</v>
      </c>
      <c r="B30">
        <v>1</v>
      </c>
      <c r="C30">
        <v>30</v>
      </c>
      <c r="D30">
        <v>0</v>
      </c>
      <c r="E30">
        <v>0</v>
      </c>
      <c r="F30">
        <v>229.8</v>
      </c>
      <c r="G30">
        <v>408.81599999999997</v>
      </c>
      <c r="H30">
        <v>31</v>
      </c>
      <c r="I30">
        <v>0</v>
      </c>
    </row>
    <row r="31" spans="1:11" x14ac:dyDescent="0.2">
      <c r="A31">
        <v>23</v>
      </c>
      <c r="B31">
        <v>1</v>
      </c>
      <c r="C31">
        <v>30</v>
      </c>
      <c r="D31">
        <v>0</v>
      </c>
      <c r="E31">
        <v>0</v>
      </c>
      <c r="F31">
        <v>31.16</v>
      </c>
      <c r="G31">
        <v>229.8</v>
      </c>
      <c r="H31">
        <v>31</v>
      </c>
      <c r="I31">
        <v>0</v>
      </c>
    </row>
    <row r="32" spans="1:11" x14ac:dyDescent="0.2">
      <c r="A32">
        <v>24</v>
      </c>
      <c r="B32">
        <v>1</v>
      </c>
      <c r="C32">
        <v>30</v>
      </c>
      <c r="D32">
        <v>0</v>
      </c>
      <c r="E32">
        <v>0</v>
      </c>
      <c r="F32">
        <v>408.88600000000002</v>
      </c>
      <c r="G32">
        <v>210.2</v>
      </c>
      <c r="H32">
        <v>31</v>
      </c>
      <c r="I32">
        <v>0</v>
      </c>
    </row>
    <row r="33" spans="1:11" x14ac:dyDescent="0.2">
      <c r="A33" t="s">
        <v>199</v>
      </c>
      <c r="B33" t="s">
        <v>53</v>
      </c>
    </row>
    <row r="34" spans="1:11" x14ac:dyDescent="0.2">
      <c r="A34">
        <v>0</v>
      </c>
      <c r="B34">
        <v>4</v>
      </c>
      <c r="K34">
        <f>A34/B34</f>
        <v>0</v>
      </c>
    </row>
    <row r="36" spans="1:11" x14ac:dyDescent="0.2">
      <c r="A36" t="s">
        <v>146</v>
      </c>
    </row>
    <row r="37" spans="1:11" x14ac:dyDescent="0.2">
      <c r="A37" s="1" t="s">
        <v>67</v>
      </c>
      <c r="B37" t="s">
        <v>183</v>
      </c>
      <c r="C37" t="s">
        <v>184</v>
      </c>
      <c r="D37" t="s">
        <v>198</v>
      </c>
      <c r="E37" t="s">
        <v>201</v>
      </c>
      <c r="F37" t="s">
        <v>185</v>
      </c>
      <c r="G37" t="s">
        <v>186</v>
      </c>
      <c r="H37" t="s">
        <v>187</v>
      </c>
      <c r="I37" t="s">
        <v>188</v>
      </c>
    </row>
    <row r="38" spans="1:11" x14ac:dyDescent="0.2">
      <c r="A38">
        <v>25</v>
      </c>
      <c r="B38">
        <v>1</v>
      </c>
      <c r="C38">
        <v>32</v>
      </c>
      <c r="D38">
        <v>0</v>
      </c>
      <c r="E38">
        <v>0</v>
      </c>
      <c r="F38">
        <v>210.2</v>
      </c>
      <c r="G38">
        <v>46.822600000000001</v>
      </c>
      <c r="H38">
        <v>36</v>
      </c>
      <c r="I38">
        <v>0</v>
      </c>
    </row>
    <row r="39" spans="1:11" x14ac:dyDescent="0.2">
      <c r="A39">
        <v>26</v>
      </c>
      <c r="B39">
        <v>1</v>
      </c>
      <c r="C39">
        <v>32</v>
      </c>
      <c r="D39">
        <v>0</v>
      </c>
      <c r="E39">
        <v>0</v>
      </c>
      <c r="F39">
        <v>46.135599999999997</v>
      </c>
      <c r="G39">
        <v>229.8</v>
      </c>
      <c r="H39">
        <v>36</v>
      </c>
      <c r="I39">
        <v>0</v>
      </c>
    </row>
    <row r="40" spans="1:11" x14ac:dyDescent="0.2">
      <c r="A40">
        <v>27</v>
      </c>
      <c r="B40">
        <v>1</v>
      </c>
      <c r="C40">
        <v>32</v>
      </c>
      <c r="D40">
        <v>0</v>
      </c>
      <c r="E40">
        <v>0</v>
      </c>
      <c r="F40">
        <v>393.68</v>
      </c>
      <c r="G40">
        <v>210.2</v>
      </c>
      <c r="H40">
        <v>36</v>
      </c>
      <c r="I40">
        <v>0</v>
      </c>
    </row>
    <row r="41" spans="1:11" x14ac:dyDescent="0.2">
      <c r="A41">
        <v>28</v>
      </c>
      <c r="B41">
        <v>1</v>
      </c>
      <c r="C41">
        <v>32</v>
      </c>
      <c r="D41">
        <v>0</v>
      </c>
      <c r="E41">
        <v>0</v>
      </c>
      <c r="F41">
        <v>229.8</v>
      </c>
      <c r="G41">
        <v>393.67399999999998</v>
      </c>
      <c r="H41">
        <v>36</v>
      </c>
      <c r="I41">
        <v>0</v>
      </c>
    </row>
    <row r="42" spans="1:11" x14ac:dyDescent="0.2">
      <c r="A42">
        <v>29</v>
      </c>
      <c r="B42">
        <v>1</v>
      </c>
      <c r="C42">
        <v>35</v>
      </c>
      <c r="D42">
        <v>0</v>
      </c>
      <c r="E42">
        <v>0</v>
      </c>
      <c r="F42">
        <v>210.2</v>
      </c>
      <c r="G42">
        <v>31.159099999999999</v>
      </c>
      <c r="H42">
        <v>36</v>
      </c>
      <c r="I42">
        <v>0</v>
      </c>
    </row>
    <row r="43" spans="1:11" x14ac:dyDescent="0.2">
      <c r="A43">
        <v>30</v>
      </c>
      <c r="B43">
        <v>1</v>
      </c>
      <c r="C43">
        <v>35</v>
      </c>
      <c r="D43">
        <v>0</v>
      </c>
      <c r="E43">
        <v>0</v>
      </c>
      <c r="F43">
        <v>229.8</v>
      </c>
      <c r="G43">
        <v>408.86700000000002</v>
      </c>
      <c r="H43">
        <v>36</v>
      </c>
      <c r="I43">
        <v>0</v>
      </c>
    </row>
    <row r="44" spans="1:11" x14ac:dyDescent="0.2">
      <c r="A44" t="s">
        <v>199</v>
      </c>
      <c r="B44" t="s">
        <v>53</v>
      </c>
    </row>
    <row r="45" spans="1:11" x14ac:dyDescent="0.2">
      <c r="A45">
        <v>0</v>
      </c>
      <c r="B45">
        <v>6</v>
      </c>
      <c r="K45">
        <f>A45/B45</f>
        <v>0</v>
      </c>
    </row>
    <row r="47" spans="1:11" x14ac:dyDescent="0.2">
      <c r="A47" t="s">
        <v>147</v>
      </c>
    </row>
    <row r="48" spans="1:11" x14ac:dyDescent="0.2">
      <c r="A48" s="1" t="s">
        <v>67</v>
      </c>
      <c r="B48" t="s">
        <v>183</v>
      </c>
      <c r="C48" t="s">
        <v>184</v>
      </c>
      <c r="D48" t="s">
        <v>198</v>
      </c>
      <c r="E48" t="s">
        <v>201</v>
      </c>
      <c r="F48" t="s">
        <v>185</v>
      </c>
      <c r="G48" t="s">
        <v>186</v>
      </c>
      <c r="H48" t="s">
        <v>187</v>
      </c>
      <c r="I48" t="s">
        <v>188</v>
      </c>
    </row>
    <row r="49" spans="1:11" x14ac:dyDescent="0.2">
      <c r="A49">
        <v>31</v>
      </c>
      <c r="B49">
        <v>1</v>
      </c>
      <c r="C49">
        <v>40</v>
      </c>
      <c r="D49">
        <v>0</v>
      </c>
      <c r="E49">
        <v>0</v>
      </c>
      <c r="F49">
        <v>210.2</v>
      </c>
      <c r="G49">
        <v>31.1173</v>
      </c>
      <c r="H49">
        <v>41</v>
      </c>
      <c r="I49">
        <v>0</v>
      </c>
    </row>
    <row r="50" spans="1:11" x14ac:dyDescent="0.2">
      <c r="A50">
        <v>32</v>
      </c>
      <c r="B50">
        <v>1</v>
      </c>
      <c r="C50">
        <v>40</v>
      </c>
      <c r="D50">
        <v>0</v>
      </c>
      <c r="E50">
        <v>0</v>
      </c>
      <c r="F50">
        <v>229.8</v>
      </c>
      <c r="G50">
        <v>408.85599999999999</v>
      </c>
      <c r="H50">
        <v>41</v>
      </c>
      <c r="I50">
        <v>0</v>
      </c>
    </row>
    <row r="51" spans="1:11" x14ac:dyDescent="0.2">
      <c r="A51">
        <v>33</v>
      </c>
      <c r="B51">
        <v>1</v>
      </c>
      <c r="C51">
        <v>40</v>
      </c>
      <c r="D51">
        <v>0</v>
      </c>
      <c r="E51">
        <v>0</v>
      </c>
      <c r="F51">
        <v>31.188400000000001</v>
      </c>
      <c r="G51">
        <v>229.8</v>
      </c>
      <c r="H51">
        <v>41</v>
      </c>
      <c r="I51">
        <v>0</v>
      </c>
    </row>
    <row r="52" spans="1:11" x14ac:dyDescent="0.2">
      <c r="A52">
        <v>34</v>
      </c>
      <c r="B52">
        <v>1</v>
      </c>
      <c r="C52">
        <v>40</v>
      </c>
      <c r="D52">
        <v>0</v>
      </c>
      <c r="E52">
        <v>0</v>
      </c>
      <c r="F52">
        <v>408.846</v>
      </c>
      <c r="G52">
        <v>210.2</v>
      </c>
      <c r="H52">
        <v>41</v>
      </c>
      <c r="I52">
        <v>0</v>
      </c>
    </row>
    <row r="53" spans="1:11" x14ac:dyDescent="0.2">
      <c r="A53" t="s">
        <v>199</v>
      </c>
      <c r="B53" t="s">
        <v>53</v>
      </c>
    </row>
    <row r="54" spans="1:11" x14ac:dyDescent="0.2">
      <c r="A54">
        <v>0</v>
      </c>
      <c r="B54">
        <v>4</v>
      </c>
      <c r="K54">
        <f>A54/B54</f>
        <v>0</v>
      </c>
    </row>
    <row r="56" spans="1:11" x14ac:dyDescent="0.2">
      <c r="A56" t="s">
        <v>148</v>
      </c>
    </row>
    <row r="57" spans="1:11" x14ac:dyDescent="0.2">
      <c r="A57" s="1" t="s">
        <v>67</v>
      </c>
      <c r="B57" t="s">
        <v>183</v>
      </c>
      <c r="C57" t="s">
        <v>184</v>
      </c>
      <c r="D57" t="s">
        <v>198</v>
      </c>
      <c r="E57" t="s">
        <v>201</v>
      </c>
      <c r="F57" t="s">
        <v>185</v>
      </c>
      <c r="G57" t="s">
        <v>186</v>
      </c>
      <c r="H57" t="s">
        <v>187</v>
      </c>
      <c r="I57" t="s">
        <v>188</v>
      </c>
    </row>
    <row r="58" spans="1:11" x14ac:dyDescent="0.2">
      <c r="A58">
        <v>35</v>
      </c>
      <c r="B58">
        <v>1</v>
      </c>
      <c r="C58">
        <v>42</v>
      </c>
      <c r="D58">
        <v>0</v>
      </c>
      <c r="E58">
        <v>0</v>
      </c>
      <c r="F58">
        <v>46.539400000000001</v>
      </c>
      <c r="G58">
        <v>229.8</v>
      </c>
      <c r="H58">
        <v>46</v>
      </c>
      <c r="I58">
        <v>0</v>
      </c>
    </row>
    <row r="59" spans="1:11" x14ac:dyDescent="0.2">
      <c r="A59">
        <v>36</v>
      </c>
      <c r="B59">
        <v>1</v>
      </c>
      <c r="C59">
        <v>42</v>
      </c>
      <c r="D59">
        <v>0</v>
      </c>
      <c r="E59">
        <v>0</v>
      </c>
      <c r="F59">
        <v>210.2</v>
      </c>
      <c r="G59">
        <v>46.433199999999999</v>
      </c>
      <c r="H59">
        <v>46</v>
      </c>
      <c r="I59">
        <v>0</v>
      </c>
    </row>
    <row r="60" spans="1:11" x14ac:dyDescent="0.2">
      <c r="A60">
        <v>37</v>
      </c>
      <c r="B60">
        <v>1</v>
      </c>
      <c r="C60">
        <v>42</v>
      </c>
      <c r="D60">
        <v>0</v>
      </c>
      <c r="E60">
        <v>0</v>
      </c>
      <c r="F60">
        <v>393.66699999999997</v>
      </c>
      <c r="G60">
        <v>210.2</v>
      </c>
      <c r="H60">
        <v>46</v>
      </c>
      <c r="I60">
        <v>0</v>
      </c>
    </row>
    <row r="61" spans="1:11" x14ac:dyDescent="0.2">
      <c r="A61">
        <v>38</v>
      </c>
      <c r="B61">
        <v>1</v>
      </c>
      <c r="C61">
        <v>42</v>
      </c>
      <c r="D61">
        <v>0</v>
      </c>
      <c r="E61">
        <v>0</v>
      </c>
      <c r="F61">
        <v>229.8</v>
      </c>
      <c r="G61">
        <v>393.971</v>
      </c>
      <c r="H61">
        <v>46</v>
      </c>
      <c r="I61">
        <v>0</v>
      </c>
    </row>
    <row r="62" spans="1:11" x14ac:dyDescent="0.2">
      <c r="A62">
        <v>39</v>
      </c>
      <c r="B62">
        <v>1</v>
      </c>
      <c r="C62">
        <v>45</v>
      </c>
      <c r="D62">
        <v>0</v>
      </c>
      <c r="E62">
        <v>0</v>
      </c>
      <c r="F62">
        <v>210.2</v>
      </c>
      <c r="G62">
        <v>31.128299999999999</v>
      </c>
      <c r="H62">
        <v>46</v>
      </c>
      <c r="I62">
        <v>0</v>
      </c>
    </row>
    <row r="63" spans="1:11" x14ac:dyDescent="0.2">
      <c r="A63">
        <v>40</v>
      </c>
      <c r="B63">
        <v>1</v>
      </c>
      <c r="C63">
        <v>45</v>
      </c>
      <c r="D63">
        <v>0</v>
      </c>
      <c r="E63">
        <v>0</v>
      </c>
      <c r="F63">
        <v>229.8</v>
      </c>
      <c r="G63">
        <v>408.80700000000002</v>
      </c>
      <c r="H63">
        <v>46</v>
      </c>
      <c r="I63">
        <v>0</v>
      </c>
    </row>
    <row r="64" spans="1:11" x14ac:dyDescent="0.2">
      <c r="A64" t="s">
        <v>199</v>
      </c>
      <c r="B64" t="s">
        <v>53</v>
      </c>
    </row>
    <row r="65" spans="1:11" x14ac:dyDescent="0.2">
      <c r="A65">
        <v>0</v>
      </c>
      <c r="B65">
        <v>6</v>
      </c>
      <c r="K65">
        <f>A65/B65</f>
        <v>0</v>
      </c>
    </row>
    <row r="67" spans="1:11" x14ac:dyDescent="0.2">
      <c r="A67" t="s">
        <v>149</v>
      </c>
    </row>
    <row r="68" spans="1:11" x14ac:dyDescent="0.2">
      <c r="A68" s="1" t="s">
        <v>67</v>
      </c>
      <c r="B68" t="s">
        <v>183</v>
      </c>
      <c r="C68" t="s">
        <v>184</v>
      </c>
      <c r="D68" t="s">
        <v>198</v>
      </c>
      <c r="E68" t="s">
        <v>201</v>
      </c>
      <c r="F68" t="s">
        <v>185</v>
      </c>
      <c r="G68" t="s">
        <v>186</v>
      </c>
      <c r="H68" t="s">
        <v>187</v>
      </c>
      <c r="I68" t="s">
        <v>188</v>
      </c>
    </row>
    <row r="69" spans="1:11" x14ac:dyDescent="0.2">
      <c r="A69">
        <v>41</v>
      </c>
      <c r="B69">
        <v>1</v>
      </c>
      <c r="C69">
        <v>50</v>
      </c>
      <c r="D69">
        <v>0</v>
      </c>
      <c r="E69">
        <v>0</v>
      </c>
      <c r="F69">
        <v>210.2</v>
      </c>
      <c r="G69">
        <v>31.176600000000001</v>
      </c>
      <c r="H69">
        <v>51</v>
      </c>
      <c r="I69">
        <v>0</v>
      </c>
    </row>
    <row r="70" spans="1:11" x14ac:dyDescent="0.2">
      <c r="A70">
        <v>42</v>
      </c>
      <c r="B70">
        <v>1</v>
      </c>
      <c r="C70">
        <v>50</v>
      </c>
      <c r="D70">
        <v>0</v>
      </c>
      <c r="E70">
        <v>0</v>
      </c>
      <c r="F70">
        <v>229.8</v>
      </c>
      <c r="G70">
        <v>408.82</v>
      </c>
      <c r="H70">
        <v>51</v>
      </c>
      <c r="I70">
        <v>0</v>
      </c>
    </row>
    <row r="71" spans="1:11" x14ac:dyDescent="0.2">
      <c r="A71">
        <v>43</v>
      </c>
      <c r="B71">
        <v>1</v>
      </c>
      <c r="C71">
        <v>50</v>
      </c>
      <c r="D71">
        <v>0</v>
      </c>
      <c r="E71">
        <v>0</v>
      </c>
      <c r="F71">
        <v>31.161000000000001</v>
      </c>
      <c r="G71">
        <v>229.8</v>
      </c>
      <c r="H71">
        <v>51</v>
      </c>
      <c r="I71">
        <v>0</v>
      </c>
    </row>
    <row r="72" spans="1:11" x14ac:dyDescent="0.2">
      <c r="A72">
        <v>44</v>
      </c>
      <c r="B72">
        <v>1</v>
      </c>
      <c r="C72">
        <v>50</v>
      </c>
      <c r="D72">
        <v>0</v>
      </c>
      <c r="E72">
        <v>0</v>
      </c>
      <c r="F72">
        <v>408.82900000000001</v>
      </c>
      <c r="G72">
        <v>210.2</v>
      </c>
      <c r="H72">
        <v>51</v>
      </c>
      <c r="I72">
        <v>0</v>
      </c>
    </row>
    <row r="73" spans="1:11" x14ac:dyDescent="0.2">
      <c r="A73" t="s">
        <v>199</v>
      </c>
      <c r="B73" t="s">
        <v>53</v>
      </c>
    </row>
    <row r="74" spans="1:11" x14ac:dyDescent="0.2">
      <c r="A74">
        <v>0</v>
      </c>
      <c r="B74">
        <v>4</v>
      </c>
      <c r="K74">
        <f>A74/B74</f>
        <v>0</v>
      </c>
    </row>
    <row r="76" spans="1:11" x14ac:dyDescent="0.2">
      <c r="A76" t="s">
        <v>150</v>
      </c>
    </row>
    <row r="77" spans="1:11" x14ac:dyDescent="0.2">
      <c r="A77" s="1" t="s">
        <v>67</v>
      </c>
      <c r="B77" t="s">
        <v>183</v>
      </c>
      <c r="C77" t="s">
        <v>184</v>
      </c>
      <c r="D77" t="s">
        <v>198</v>
      </c>
      <c r="E77" t="s">
        <v>201</v>
      </c>
      <c r="F77" t="s">
        <v>185</v>
      </c>
      <c r="G77" t="s">
        <v>186</v>
      </c>
      <c r="H77" t="s">
        <v>187</v>
      </c>
      <c r="I77" t="s">
        <v>188</v>
      </c>
    </row>
    <row r="78" spans="1:11" x14ac:dyDescent="0.2">
      <c r="A78">
        <v>45</v>
      </c>
      <c r="B78">
        <v>1</v>
      </c>
      <c r="C78">
        <v>52</v>
      </c>
      <c r="D78">
        <v>0</v>
      </c>
      <c r="E78">
        <v>0</v>
      </c>
      <c r="F78">
        <v>46.334600000000002</v>
      </c>
      <c r="G78">
        <v>229.8</v>
      </c>
      <c r="H78">
        <v>56</v>
      </c>
      <c r="I78">
        <v>0</v>
      </c>
    </row>
    <row r="79" spans="1:11" x14ac:dyDescent="0.2">
      <c r="A79">
        <v>46</v>
      </c>
      <c r="B79">
        <v>1</v>
      </c>
      <c r="C79">
        <v>52</v>
      </c>
      <c r="D79">
        <v>0</v>
      </c>
      <c r="E79">
        <v>0</v>
      </c>
      <c r="F79">
        <v>393.51799999999997</v>
      </c>
      <c r="G79">
        <v>210.2</v>
      </c>
      <c r="H79">
        <v>56</v>
      </c>
      <c r="I79">
        <v>0</v>
      </c>
    </row>
    <row r="80" spans="1:11" x14ac:dyDescent="0.2">
      <c r="A80">
        <v>47</v>
      </c>
      <c r="B80">
        <v>1</v>
      </c>
      <c r="C80">
        <v>52</v>
      </c>
      <c r="D80">
        <v>0</v>
      </c>
      <c r="E80">
        <v>0</v>
      </c>
      <c r="F80">
        <v>210.2</v>
      </c>
      <c r="G80">
        <v>46.051600000000001</v>
      </c>
      <c r="H80">
        <v>56</v>
      </c>
      <c r="I80">
        <v>0</v>
      </c>
    </row>
    <row r="81" spans="1:11" x14ac:dyDescent="0.2">
      <c r="A81">
        <v>48</v>
      </c>
      <c r="B81">
        <v>1</v>
      </c>
      <c r="C81">
        <v>52</v>
      </c>
      <c r="D81">
        <v>0</v>
      </c>
      <c r="E81">
        <v>0</v>
      </c>
      <c r="F81">
        <v>229.8</v>
      </c>
      <c r="G81">
        <v>393.589</v>
      </c>
      <c r="H81">
        <v>56</v>
      </c>
      <c r="I81">
        <v>0</v>
      </c>
    </row>
    <row r="82" spans="1:11" x14ac:dyDescent="0.2">
      <c r="A82">
        <v>49</v>
      </c>
      <c r="B82">
        <v>1</v>
      </c>
      <c r="C82">
        <v>55</v>
      </c>
      <c r="D82">
        <v>0</v>
      </c>
      <c r="E82">
        <v>0</v>
      </c>
      <c r="F82">
        <v>229.8</v>
      </c>
      <c r="G82">
        <v>408.80500000000001</v>
      </c>
      <c r="H82">
        <v>56</v>
      </c>
      <c r="I82">
        <v>0</v>
      </c>
    </row>
    <row r="83" spans="1:11" x14ac:dyDescent="0.2">
      <c r="A83">
        <v>50</v>
      </c>
      <c r="B83">
        <v>1</v>
      </c>
      <c r="C83">
        <v>55</v>
      </c>
      <c r="D83">
        <v>0</v>
      </c>
      <c r="E83">
        <v>0</v>
      </c>
      <c r="F83">
        <v>210.2</v>
      </c>
      <c r="G83">
        <v>31.155899999999999</v>
      </c>
      <c r="H83">
        <v>56</v>
      </c>
      <c r="I83">
        <v>0</v>
      </c>
    </row>
    <row r="84" spans="1:11" x14ac:dyDescent="0.2">
      <c r="A84" t="s">
        <v>199</v>
      </c>
      <c r="B84" t="s">
        <v>53</v>
      </c>
    </row>
    <row r="85" spans="1:11" x14ac:dyDescent="0.2">
      <c r="A85">
        <v>0</v>
      </c>
      <c r="B85">
        <v>6</v>
      </c>
      <c r="K85">
        <f>A85/B85</f>
        <v>0</v>
      </c>
    </row>
    <row r="87" spans="1:11" x14ac:dyDescent="0.2">
      <c r="A87" t="s">
        <v>151</v>
      </c>
    </row>
    <row r="88" spans="1:11" x14ac:dyDescent="0.2">
      <c r="A88" s="1" t="s">
        <v>67</v>
      </c>
      <c r="B88" t="s">
        <v>183</v>
      </c>
      <c r="C88" t="s">
        <v>184</v>
      </c>
      <c r="D88" t="s">
        <v>198</v>
      </c>
      <c r="E88" t="s">
        <v>201</v>
      </c>
      <c r="F88" t="s">
        <v>185</v>
      </c>
      <c r="G88" t="s">
        <v>186</v>
      </c>
      <c r="H88" t="s">
        <v>187</v>
      </c>
      <c r="I88" t="s">
        <v>188</v>
      </c>
    </row>
    <row r="89" spans="1:11" x14ac:dyDescent="0.2">
      <c r="A89">
        <v>51</v>
      </c>
      <c r="B89">
        <v>1</v>
      </c>
      <c r="C89">
        <v>60</v>
      </c>
      <c r="D89">
        <v>0</v>
      </c>
      <c r="E89">
        <v>0</v>
      </c>
      <c r="F89">
        <v>211.90700000000001</v>
      </c>
      <c r="G89">
        <v>31.160499999999999</v>
      </c>
      <c r="H89">
        <v>61</v>
      </c>
      <c r="I89">
        <v>0</v>
      </c>
    </row>
    <row r="90" spans="1:11" x14ac:dyDescent="0.2">
      <c r="A90">
        <v>52</v>
      </c>
      <c r="B90">
        <v>1</v>
      </c>
      <c r="C90">
        <v>60</v>
      </c>
      <c r="D90">
        <v>0</v>
      </c>
      <c r="E90">
        <v>0</v>
      </c>
      <c r="F90">
        <v>229.8</v>
      </c>
      <c r="G90">
        <v>408.82</v>
      </c>
      <c r="H90">
        <v>61</v>
      </c>
      <c r="I90">
        <v>0</v>
      </c>
    </row>
    <row r="91" spans="1:11" x14ac:dyDescent="0.2">
      <c r="A91">
        <v>53</v>
      </c>
      <c r="B91">
        <v>1</v>
      </c>
      <c r="C91">
        <v>60</v>
      </c>
      <c r="D91">
        <v>0</v>
      </c>
      <c r="E91">
        <v>0</v>
      </c>
      <c r="F91">
        <v>31.206099999999999</v>
      </c>
      <c r="G91">
        <v>229.8</v>
      </c>
      <c r="H91">
        <v>61</v>
      </c>
      <c r="I91">
        <v>0</v>
      </c>
    </row>
    <row r="92" spans="1:11" x14ac:dyDescent="0.2">
      <c r="A92">
        <v>54</v>
      </c>
      <c r="B92">
        <v>1</v>
      </c>
      <c r="C92">
        <v>60</v>
      </c>
      <c r="D92">
        <v>0</v>
      </c>
      <c r="E92">
        <v>0</v>
      </c>
      <c r="F92">
        <v>408.82100000000003</v>
      </c>
      <c r="G92">
        <v>210.2</v>
      </c>
      <c r="H92">
        <v>61</v>
      </c>
      <c r="I92">
        <v>0</v>
      </c>
    </row>
    <row r="93" spans="1:11" x14ac:dyDescent="0.2">
      <c r="A93">
        <v>55</v>
      </c>
      <c r="B93">
        <v>1</v>
      </c>
      <c r="C93">
        <v>61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11" x14ac:dyDescent="0.2">
      <c r="A94" t="s">
        <v>199</v>
      </c>
      <c r="B94" t="s">
        <v>53</v>
      </c>
    </row>
    <row r="95" spans="1:11" x14ac:dyDescent="0.2">
      <c r="A95">
        <v>0</v>
      </c>
      <c r="B95">
        <v>4</v>
      </c>
      <c r="K95">
        <f>A95/B95</f>
        <v>0</v>
      </c>
    </row>
    <row r="97" spans="1:11" x14ac:dyDescent="0.2">
      <c r="A97" t="s">
        <v>152</v>
      </c>
    </row>
    <row r="98" spans="1:11" x14ac:dyDescent="0.2">
      <c r="A98" s="1" t="s">
        <v>67</v>
      </c>
      <c r="B98" t="s">
        <v>183</v>
      </c>
      <c r="C98" t="s">
        <v>184</v>
      </c>
      <c r="D98" t="s">
        <v>198</v>
      </c>
      <c r="E98" t="s">
        <v>201</v>
      </c>
      <c r="F98" t="s">
        <v>185</v>
      </c>
      <c r="G98" t="s">
        <v>186</v>
      </c>
      <c r="H98" t="s">
        <v>187</v>
      </c>
      <c r="I98" t="s">
        <v>188</v>
      </c>
    </row>
    <row r="99" spans="1:11" x14ac:dyDescent="0.2">
      <c r="A99">
        <v>56</v>
      </c>
      <c r="B99">
        <v>1</v>
      </c>
      <c r="C99">
        <v>62</v>
      </c>
      <c r="D99">
        <v>0</v>
      </c>
      <c r="E99">
        <v>0</v>
      </c>
      <c r="F99">
        <v>45.897300000000001</v>
      </c>
      <c r="G99">
        <v>229.8</v>
      </c>
      <c r="H99">
        <v>66</v>
      </c>
      <c r="I99">
        <v>0</v>
      </c>
    </row>
    <row r="100" spans="1:11" x14ac:dyDescent="0.2">
      <c r="A100">
        <v>57</v>
      </c>
      <c r="B100">
        <v>1</v>
      </c>
      <c r="C100">
        <v>62</v>
      </c>
      <c r="D100">
        <v>0</v>
      </c>
      <c r="E100">
        <v>0</v>
      </c>
      <c r="F100">
        <v>229.8</v>
      </c>
      <c r="G100">
        <v>393.44499999999999</v>
      </c>
      <c r="H100">
        <v>66</v>
      </c>
      <c r="I100">
        <v>0</v>
      </c>
    </row>
    <row r="101" spans="1:11" x14ac:dyDescent="0.2">
      <c r="A101">
        <v>58</v>
      </c>
      <c r="B101">
        <v>1</v>
      </c>
      <c r="C101">
        <v>62</v>
      </c>
      <c r="D101">
        <v>0</v>
      </c>
      <c r="E101">
        <v>0</v>
      </c>
      <c r="F101">
        <v>393.74299999999999</v>
      </c>
      <c r="G101">
        <v>210.2</v>
      </c>
      <c r="H101">
        <v>66</v>
      </c>
      <c r="I101">
        <v>0</v>
      </c>
    </row>
    <row r="102" spans="1:11" x14ac:dyDescent="0.2">
      <c r="A102">
        <v>59</v>
      </c>
      <c r="B102">
        <v>1</v>
      </c>
      <c r="C102">
        <v>64</v>
      </c>
      <c r="D102">
        <v>0</v>
      </c>
      <c r="E102">
        <v>0</v>
      </c>
      <c r="F102">
        <v>210.2</v>
      </c>
      <c r="G102">
        <v>34.300400000000003</v>
      </c>
      <c r="H102">
        <v>66</v>
      </c>
      <c r="I102">
        <v>0</v>
      </c>
    </row>
    <row r="103" spans="1:11" x14ac:dyDescent="0.2">
      <c r="A103">
        <v>60</v>
      </c>
      <c r="B103">
        <v>1</v>
      </c>
      <c r="C103">
        <v>65</v>
      </c>
      <c r="D103">
        <v>0</v>
      </c>
      <c r="E103">
        <v>0</v>
      </c>
      <c r="F103">
        <v>229.8</v>
      </c>
      <c r="G103">
        <v>408.85199999999998</v>
      </c>
      <c r="H103">
        <v>66</v>
      </c>
      <c r="I103">
        <v>0</v>
      </c>
    </row>
    <row r="104" spans="1:11" x14ac:dyDescent="0.2">
      <c r="A104" t="s">
        <v>199</v>
      </c>
      <c r="B104" t="s">
        <v>53</v>
      </c>
    </row>
    <row r="105" spans="1:11" x14ac:dyDescent="0.2">
      <c r="A105">
        <v>0</v>
      </c>
      <c r="B105">
        <v>5</v>
      </c>
      <c r="K105">
        <f>A105/B105</f>
        <v>0</v>
      </c>
    </row>
    <row r="107" spans="1:11" x14ac:dyDescent="0.2">
      <c r="A107" t="s">
        <v>153</v>
      </c>
    </row>
    <row r="108" spans="1:11" x14ac:dyDescent="0.2">
      <c r="A108" s="1" t="s">
        <v>67</v>
      </c>
      <c r="B108" t="s">
        <v>183</v>
      </c>
      <c r="C108" t="s">
        <v>184</v>
      </c>
      <c r="D108" t="s">
        <v>198</v>
      </c>
      <c r="E108" t="s">
        <v>201</v>
      </c>
      <c r="F108" t="s">
        <v>185</v>
      </c>
      <c r="G108" t="s">
        <v>186</v>
      </c>
      <c r="H108" t="s">
        <v>187</v>
      </c>
      <c r="I108" t="s">
        <v>188</v>
      </c>
    </row>
    <row r="109" spans="1:11" x14ac:dyDescent="0.2">
      <c r="A109">
        <v>61</v>
      </c>
      <c r="B109">
        <v>1</v>
      </c>
      <c r="C109">
        <v>70</v>
      </c>
      <c r="D109">
        <v>0</v>
      </c>
      <c r="E109">
        <v>0</v>
      </c>
      <c r="F109">
        <v>210.2</v>
      </c>
      <c r="G109">
        <v>31.224799999999998</v>
      </c>
      <c r="H109">
        <v>71</v>
      </c>
      <c r="I109">
        <v>0</v>
      </c>
    </row>
    <row r="110" spans="1:11" x14ac:dyDescent="0.2">
      <c r="A110">
        <v>62</v>
      </c>
      <c r="B110">
        <v>1</v>
      </c>
      <c r="C110">
        <v>70</v>
      </c>
      <c r="D110">
        <v>0</v>
      </c>
      <c r="E110">
        <v>0</v>
      </c>
      <c r="F110">
        <v>229.8</v>
      </c>
      <c r="G110">
        <v>408.86099999999999</v>
      </c>
      <c r="H110">
        <v>71</v>
      </c>
      <c r="I110">
        <v>0</v>
      </c>
    </row>
    <row r="111" spans="1:11" x14ac:dyDescent="0.2">
      <c r="A111">
        <v>63</v>
      </c>
      <c r="B111">
        <v>1</v>
      </c>
      <c r="C111">
        <v>70</v>
      </c>
      <c r="D111">
        <v>0</v>
      </c>
      <c r="E111">
        <v>0</v>
      </c>
      <c r="F111">
        <v>31.2014</v>
      </c>
      <c r="G111">
        <v>229.8</v>
      </c>
      <c r="H111">
        <v>71</v>
      </c>
      <c r="I111">
        <v>0</v>
      </c>
    </row>
    <row r="112" spans="1:11" x14ac:dyDescent="0.2">
      <c r="A112">
        <v>64</v>
      </c>
      <c r="B112">
        <v>1</v>
      </c>
      <c r="C112">
        <v>70</v>
      </c>
      <c r="D112">
        <v>0</v>
      </c>
      <c r="E112">
        <v>0</v>
      </c>
      <c r="F112">
        <v>408.84300000000002</v>
      </c>
      <c r="G112">
        <v>210.2</v>
      </c>
      <c r="H112">
        <v>71</v>
      </c>
      <c r="I112">
        <v>0</v>
      </c>
    </row>
    <row r="113" spans="1:11" x14ac:dyDescent="0.2">
      <c r="A113" t="s">
        <v>199</v>
      </c>
      <c r="B113" t="s">
        <v>53</v>
      </c>
    </row>
    <row r="114" spans="1:11" x14ac:dyDescent="0.2">
      <c r="A114">
        <v>0</v>
      </c>
      <c r="B114">
        <v>4</v>
      </c>
      <c r="K114">
        <f>A114/B114</f>
        <v>0</v>
      </c>
    </row>
    <row r="116" spans="1:11" x14ac:dyDescent="0.2">
      <c r="A116" t="s">
        <v>154</v>
      </c>
    </row>
    <row r="117" spans="1:11" x14ac:dyDescent="0.2">
      <c r="A117" s="1" t="s">
        <v>67</v>
      </c>
      <c r="B117" t="s">
        <v>183</v>
      </c>
      <c r="C117" t="s">
        <v>184</v>
      </c>
      <c r="D117" t="s">
        <v>198</v>
      </c>
      <c r="E117" t="s">
        <v>201</v>
      </c>
      <c r="F117" t="s">
        <v>185</v>
      </c>
      <c r="G117" t="s">
        <v>186</v>
      </c>
      <c r="H117" t="s">
        <v>187</v>
      </c>
      <c r="I117" t="s">
        <v>188</v>
      </c>
    </row>
    <row r="118" spans="1:11" x14ac:dyDescent="0.2">
      <c r="A118">
        <v>65</v>
      </c>
      <c r="B118">
        <v>1</v>
      </c>
      <c r="C118">
        <v>72</v>
      </c>
      <c r="D118">
        <v>0</v>
      </c>
      <c r="E118">
        <v>0</v>
      </c>
      <c r="F118">
        <v>210.2</v>
      </c>
      <c r="G118">
        <v>46.724699999999999</v>
      </c>
      <c r="H118">
        <v>76</v>
      </c>
      <c r="I118">
        <v>0</v>
      </c>
    </row>
    <row r="119" spans="1:11" x14ac:dyDescent="0.2">
      <c r="A119">
        <v>66</v>
      </c>
      <c r="B119">
        <v>1</v>
      </c>
      <c r="C119">
        <v>72</v>
      </c>
      <c r="D119">
        <v>0</v>
      </c>
      <c r="E119">
        <v>0</v>
      </c>
      <c r="F119">
        <v>393.98399999999998</v>
      </c>
      <c r="G119">
        <v>210.2</v>
      </c>
      <c r="H119">
        <v>76</v>
      </c>
      <c r="I119">
        <v>0</v>
      </c>
    </row>
    <row r="120" spans="1:11" x14ac:dyDescent="0.2">
      <c r="A120">
        <v>67</v>
      </c>
      <c r="B120">
        <v>1</v>
      </c>
      <c r="C120">
        <v>72</v>
      </c>
      <c r="D120">
        <v>0</v>
      </c>
      <c r="E120">
        <v>0</v>
      </c>
      <c r="F120">
        <v>229.8</v>
      </c>
      <c r="G120">
        <v>394.101</v>
      </c>
      <c r="H120">
        <v>76</v>
      </c>
      <c r="I120">
        <v>0</v>
      </c>
    </row>
    <row r="121" spans="1:11" x14ac:dyDescent="0.2">
      <c r="A121">
        <v>68</v>
      </c>
      <c r="B121">
        <v>1</v>
      </c>
      <c r="C121">
        <v>72</v>
      </c>
      <c r="D121">
        <v>0</v>
      </c>
      <c r="E121">
        <v>0</v>
      </c>
      <c r="F121">
        <v>45.861899999999999</v>
      </c>
      <c r="G121">
        <v>229.8</v>
      </c>
      <c r="H121">
        <v>76</v>
      </c>
      <c r="I121">
        <v>0</v>
      </c>
    </row>
    <row r="122" spans="1:11" x14ac:dyDescent="0.2">
      <c r="A122">
        <v>69</v>
      </c>
      <c r="B122">
        <v>1</v>
      </c>
      <c r="C122">
        <v>75</v>
      </c>
      <c r="D122">
        <v>0</v>
      </c>
      <c r="E122">
        <v>0</v>
      </c>
      <c r="F122">
        <v>210.2</v>
      </c>
      <c r="G122">
        <v>31.191299999999998</v>
      </c>
      <c r="H122">
        <v>76</v>
      </c>
      <c r="I122">
        <v>0</v>
      </c>
    </row>
    <row r="123" spans="1:11" x14ac:dyDescent="0.2">
      <c r="A123">
        <v>70</v>
      </c>
      <c r="B123">
        <v>1</v>
      </c>
      <c r="C123">
        <v>75</v>
      </c>
      <c r="D123">
        <v>0</v>
      </c>
      <c r="E123">
        <v>0</v>
      </c>
      <c r="F123">
        <v>229.8</v>
      </c>
      <c r="G123">
        <v>408.88299999999998</v>
      </c>
      <c r="H123">
        <v>76</v>
      </c>
      <c r="I123">
        <v>0</v>
      </c>
    </row>
    <row r="124" spans="1:11" x14ac:dyDescent="0.2">
      <c r="A124" t="s">
        <v>199</v>
      </c>
      <c r="B124" t="s">
        <v>53</v>
      </c>
    </row>
    <row r="125" spans="1:11" x14ac:dyDescent="0.2">
      <c r="A125">
        <v>0</v>
      </c>
      <c r="B125">
        <v>6</v>
      </c>
      <c r="K125">
        <f>A125/B125</f>
        <v>0</v>
      </c>
    </row>
    <row r="127" spans="1:11" x14ac:dyDescent="0.2">
      <c r="A127" t="s">
        <v>155</v>
      </c>
    </row>
    <row r="128" spans="1:11" x14ac:dyDescent="0.2">
      <c r="A128" s="1" t="s">
        <v>67</v>
      </c>
      <c r="B128" t="s">
        <v>183</v>
      </c>
      <c r="C128" t="s">
        <v>184</v>
      </c>
      <c r="D128" t="s">
        <v>198</v>
      </c>
      <c r="E128" t="s">
        <v>201</v>
      </c>
      <c r="F128" t="s">
        <v>185</v>
      </c>
      <c r="G128" t="s">
        <v>186</v>
      </c>
      <c r="H128" t="s">
        <v>187</v>
      </c>
      <c r="I128" t="s">
        <v>188</v>
      </c>
    </row>
    <row r="129" spans="1:11" x14ac:dyDescent="0.2">
      <c r="A129">
        <v>71</v>
      </c>
      <c r="B129">
        <v>1</v>
      </c>
      <c r="C129">
        <v>80</v>
      </c>
      <c r="D129">
        <v>0</v>
      </c>
      <c r="E129">
        <v>0</v>
      </c>
      <c r="F129">
        <v>210.2</v>
      </c>
      <c r="G129">
        <v>31.195799999999998</v>
      </c>
      <c r="H129">
        <v>81</v>
      </c>
      <c r="I129">
        <v>0</v>
      </c>
    </row>
    <row r="130" spans="1:11" x14ac:dyDescent="0.2">
      <c r="A130">
        <v>72</v>
      </c>
      <c r="B130">
        <v>1</v>
      </c>
      <c r="C130">
        <v>80</v>
      </c>
      <c r="D130">
        <v>0</v>
      </c>
      <c r="E130">
        <v>0</v>
      </c>
      <c r="F130">
        <v>229.8</v>
      </c>
      <c r="G130">
        <v>408.82499999999999</v>
      </c>
      <c r="H130">
        <v>81</v>
      </c>
      <c r="I130">
        <v>0</v>
      </c>
    </row>
    <row r="131" spans="1:11" x14ac:dyDescent="0.2">
      <c r="A131">
        <v>73</v>
      </c>
      <c r="B131">
        <v>1</v>
      </c>
      <c r="C131">
        <v>80</v>
      </c>
      <c r="D131">
        <v>0</v>
      </c>
      <c r="E131">
        <v>0</v>
      </c>
      <c r="F131">
        <v>31.163499999999999</v>
      </c>
      <c r="G131">
        <v>229.8</v>
      </c>
      <c r="H131">
        <v>81</v>
      </c>
      <c r="I131">
        <v>0</v>
      </c>
    </row>
    <row r="132" spans="1:11" x14ac:dyDescent="0.2">
      <c r="A132">
        <v>74</v>
      </c>
      <c r="B132">
        <v>1</v>
      </c>
      <c r="C132">
        <v>80</v>
      </c>
      <c r="D132">
        <v>0</v>
      </c>
      <c r="E132">
        <v>0</v>
      </c>
      <c r="F132">
        <v>408.83199999999999</v>
      </c>
      <c r="G132">
        <v>210.2</v>
      </c>
      <c r="H132">
        <v>81</v>
      </c>
      <c r="I132">
        <v>0</v>
      </c>
    </row>
    <row r="133" spans="1:11" x14ac:dyDescent="0.2">
      <c r="A133" t="s">
        <v>199</v>
      </c>
      <c r="B133" t="s">
        <v>53</v>
      </c>
    </row>
    <row r="134" spans="1:11" x14ac:dyDescent="0.2">
      <c r="A134">
        <v>0</v>
      </c>
      <c r="B134">
        <v>4</v>
      </c>
      <c r="K134">
        <f>A134/B134</f>
        <v>0</v>
      </c>
    </row>
    <row r="136" spans="1:11" x14ac:dyDescent="0.2">
      <c r="A136" t="s">
        <v>156</v>
      </c>
    </row>
    <row r="137" spans="1:11" x14ac:dyDescent="0.2">
      <c r="A137" s="1" t="s">
        <v>67</v>
      </c>
      <c r="B137" t="s">
        <v>183</v>
      </c>
      <c r="C137" t="s">
        <v>184</v>
      </c>
      <c r="D137" t="s">
        <v>198</v>
      </c>
      <c r="E137" t="s">
        <v>201</v>
      </c>
      <c r="F137" t="s">
        <v>185</v>
      </c>
      <c r="G137" t="s">
        <v>186</v>
      </c>
      <c r="H137" t="s">
        <v>187</v>
      </c>
      <c r="I137" t="s">
        <v>188</v>
      </c>
    </row>
    <row r="138" spans="1:11" x14ac:dyDescent="0.2">
      <c r="A138">
        <v>75</v>
      </c>
      <c r="B138">
        <v>1</v>
      </c>
      <c r="C138">
        <v>82</v>
      </c>
      <c r="D138">
        <v>0</v>
      </c>
      <c r="E138">
        <v>0</v>
      </c>
      <c r="F138">
        <v>229.8</v>
      </c>
      <c r="G138">
        <v>393.721</v>
      </c>
      <c r="H138">
        <v>86</v>
      </c>
      <c r="I138">
        <v>0</v>
      </c>
    </row>
    <row r="139" spans="1:11" x14ac:dyDescent="0.2">
      <c r="A139">
        <v>76</v>
      </c>
      <c r="B139">
        <v>1</v>
      </c>
      <c r="C139">
        <v>82</v>
      </c>
      <c r="D139">
        <v>0</v>
      </c>
      <c r="E139">
        <v>0</v>
      </c>
      <c r="F139">
        <v>210.2</v>
      </c>
      <c r="G139">
        <v>46.636000000000003</v>
      </c>
      <c r="H139">
        <v>86</v>
      </c>
      <c r="I139">
        <v>0</v>
      </c>
    </row>
    <row r="140" spans="1:11" x14ac:dyDescent="0.2">
      <c r="A140">
        <v>77</v>
      </c>
      <c r="B140">
        <v>1</v>
      </c>
      <c r="C140">
        <v>82</v>
      </c>
      <c r="D140">
        <v>0</v>
      </c>
      <c r="E140">
        <v>0</v>
      </c>
      <c r="F140">
        <v>46.485999999999997</v>
      </c>
      <c r="G140">
        <v>229.8</v>
      </c>
      <c r="H140">
        <v>86</v>
      </c>
      <c r="I140">
        <v>0</v>
      </c>
    </row>
    <row r="141" spans="1:11" x14ac:dyDescent="0.2">
      <c r="A141">
        <v>78</v>
      </c>
      <c r="B141">
        <v>1</v>
      </c>
      <c r="C141">
        <v>82</v>
      </c>
      <c r="D141">
        <v>0</v>
      </c>
      <c r="E141">
        <v>0</v>
      </c>
      <c r="F141">
        <v>392.86900000000003</v>
      </c>
      <c r="G141">
        <v>210.2</v>
      </c>
      <c r="H141">
        <v>86</v>
      </c>
      <c r="I141">
        <v>0</v>
      </c>
    </row>
    <row r="142" spans="1:11" x14ac:dyDescent="0.2">
      <c r="A142">
        <v>79</v>
      </c>
      <c r="B142">
        <v>1</v>
      </c>
      <c r="C142">
        <v>85</v>
      </c>
      <c r="D142">
        <v>0</v>
      </c>
      <c r="E142">
        <v>0</v>
      </c>
      <c r="F142">
        <v>229.8</v>
      </c>
      <c r="G142">
        <v>408.81200000000001</v>
      </c>
      <c r="H142">
        <v>86</v>
      </c>
      <c r="I142">
        <v>0</v>
      </c>
    </row>
    <row r="143" spans="1:11" x14ac:dyDescent="0.2">
      <c r="A143">
        <v>80</v>
      </c>
      <c r="B143">
        <v>1</v>
      </c>
      <c r="C143">
        <v>85</v>
      </c>
      <c r="D143">
        <v>0</v>
      </c>
      <c r="E143">
        <v>0</v>
      </c>
      <c r="F143">
        <v>210.2</v>
      </c>
      <c r="G143">
        <v>31.178999999999998</v>
      </c>
      <c r="H143">
        <v>86</v>
      </c>
      <c r="I143">
        <v>0</v>
      </c>
    </row>
    <row r="144" spans="1:11" x14ac:dyDescent="0.2">
      <c r="A144" t="s">
        <v>199</v>
      </c>
      <c r="B144" t="s">
        <v>53</v>
      </c>
    </row>
    <row r="145" spans="1:11" x14ac:dyDescent="0.2">
      <c r="A145">
        <v>0</v>
      </c>
      <c r="B145">
        <v>6</v>
      </c>
      <c r="K145">
        <f>A145/B145</f>
        <v>0</v>
      </c>
    </row>
    <row r="147" spans="1:11" x14ac:dyDescent="0.2">
      <c r="A147" t="s">
        <v>157</v>
      </c>
    </row>
    <row r="148" spans="1:11" x14ac:dyDescent="0.2">
      <c r="A148" s="1" t="s">
        <v>67</v>
      </c>
      <c r="B148" t="s">
        <v>183</v>
      </c>
      <c r="C148" t="s">
        <v>184</v>
      </c>
      <c r="D148" t="s">
        <v>198</v>
      </c>
      <c r="E148" t="s">
        <v>201</v>
      </c>
      <c r="F148" t="s">
        <v>185</v>
      </c>
      <c r="G148" t="s">
        <v>186</v>
      </c>
      <c r="H148" t="s">
        <v>187</v>
      </c>
      <c r="I148" t="s">
        <v>188</v>
      </c>
    </row>
    <row r="149" spans="1:11" x14ac:dyDescent="0.2">
      <c r="A149">
        <v>81</v>
      </c>
      <c r="B149">
        <v>1</v>
      </c>
      <c r="C149">
        <v>90</v>
      </c>
      <c r="D149">
        <v>0</v>
      </c>
      <c r="E149">
        <v>0</v>
      </c>
      <c r="F149">
        <v>210.2</v>
      </c>
      <c r="G149">
        <v>31.155100000000001</v>
      </c>
      <c r="H149">
        <v>91</v>
      </c>
      <c r="I149">
        <v>0</v>
      </c>
    </row>
    <row r="150" spans="1:11" x14ac:dyDescent="0.2">
      <c r="A150">
        <v>82</v>
      </c>
      <c r="B150">
        <v>1</v>
      </c>
      <c r="C150">
        <v>90</v>
      </c>
      <c r="D150">
        <v>0</v>
      </c>
      <c r="E150">
        <v>0</v>
      </c>
      <c r="F150">
        <v>229.8</v>
      </c>
      <c r="G150">
        <v>408.81599999999997</v>
      </c>
      <c r="H150">
        <v>91</v>
      </c>
      <c r="I150">
        <v>0</v>
      </c>
    </row>
    <row r="151" spans="1:11" x14ac:dyDescent="0.2">
      <c r="A151">
        <v>83</v>
      </c>
      <c r="B151">
        <v>1</v>
      </c>
      <c r="C151">
        <v>90</v>
      </c>
      <c r="D151">
        <v>0</v>
      </c>
      <c r="E151">
        <v>0</v>
      </c>
      <c r="F151">
        <v>31.179500000000001</v>
      </c>
      <c r="G151">
        <v>229.8</v>
      </c>
      <c r="H151">
        <v>91</v>
      </c>
      <c r="I151">
        <v>0</v>
      </c>
    </row>
    <row r="152" spans="1:11" x14ac:dyDescent="0.2">
      <c r="A152">
        <v>84</v>
      </c>
      <c r="B152">
        <v>1</v>
      </c>
      <c r="C152">
        <v>90</v>
      </c>
      <c r="D152">
        <v>0</v>
      </c>
      <c r="E152">
        <v>0</v>
      </c>
      <c r="F152">
        <v>408.81900000000002</v>
      </c>
      <c r="G152">
        <v>210.2</v>
      </c>
      <c r="H152">
        <v>91</v>
      </c>
      <c r="I152">
        <v>0</v>
      </c>
    </row>
    <row r="153" spans="1:11" x14ac:dyDescent="0.2">
      <c r="A153" t="s">
        <v>199</v>
      </c>
      <c r="B153" t="s">
        <v>53</v>
      </c>
    </row>
    <row r="154" spans="1:11" x14ac:dyDescent="0.2">
      <c r="A154">
        <v>0</v>
      </c>
      <c r="B154">
        <v>4</v>
      </c>
      <c r="K154">
        <f>A154/B154</f>
        <v>0</v>
      </c>
    </row>
    <row r="156" spans="1:11" x14ac:dyDescent="0.2">
      <c r="A156" t="s">
        <v>158</v>
      </c>
    </row>
    <row r="157" spans="1:11" x14ac:dyDescent="0.2">
      <c r="A157" s="1" t="s">
        <v>67</v>
      </c>
      <c r="B157" t="s">
        <v>183</v>
      </c>
      <c r="C157" t="s">
        <v>184</v>
      </c>
      <c r="D157" t="s">
        <v>198</v>
      </c>
      <c r="E157" t="s">
        <v>201</v>
      </c>
      <c r="F157" t="s">
        <v>185</v>
      </c>
      <c r="G157" t="s">
        <v>186</v>
      </c>
      <c r="H157" t="s">
        <v>187</v>
      </c>
      <c r="I157" t="s">
        <v>188</v>
      </c>
    </row>
    <row r="158" spans="1:11" x14ac:dyDescent="0.2">
      <c r="A158">
        <v>85</v>
      </c>
      <c r="B158">
        <v>1</v>
      </c>
      <c r="C158">
        <v>92</v>
      </c>
      <c r="D158">
        <v>0</v>
      </c>
      <c r="E158">
        <v>0</v>
      </c>
      <c r="F158">
        <v>46.928800000000003</v>
      </c>
      <c r="G158">
        <v>229.8</v>
      </c>
      <c r="H158">
        <v>96</v>
      </c>
      <c r="I158">
        <v>0</v>
      </c>
    </row>
    <row r="159" spans="1:11" x14ac:dyDescent="0.2">
      <c r="A159">
        <v>86</v>
      </c>
      <c r="B159">
        <v>1</v>
      </c>
      <c r="C159">
        <v>92</v>
      </c>
      <c r="D159">
        <v>0</v>
      </c>
      <c r="E159">
        <v>0</v>
      </c>
      <c r="F159">
        <v>393.48700000000002</v>
      </c>
      <c r="G159">
        <v>210.2</v>
      </c>
      <c r="H159">
        <v>96</v>
      </c>
      <c r="I159">
        <v>0</v>
      </c>
    </row>
    <row r="160" spans="1:11" x14ac:dyDescent="0.2">
      <c r="A160">
        <v>87</v>
      </c>
      <c r="B160">
        <v>1</v>
      </c>
      <c r="C160">
        <v>92</v>
      </c>
      <c r="D160">
        <v>0</v>
      </c>
      <c r="E160">
        <v>0</v>
      </c>
      <c r="F160">
        <v>210.2</v>
      </c>
      <c r="G160">
        <v>46.376199999999997</v>
      </c>
      <c r="H160">
        <v>96</v>
      </c>
      <c r="I160">
        <v>0</v>
      </c>
    </row>
    <row r="161" spans="1:11" x14ac:dyDescent="0.2">
      <c r="A161">
        <v>88</v>
      </c>
      <c r="B161">
        <v>1</v>
      </c>
      <c r="C161">
        <v>92</v>
      </c>
      <c r="D161">
        <v>0</v>
      </c>
      <c r="E161">
        <v>0</v>
      </c>
      <c r="F161">
        <v>229.8</v>
      </c>
      <c r="G161">
        <v>393.017</v>
      </c>
      <c r="H161">
        <v>96</v>
      </c>
      <c r="I161">
        <v>0</v>
      </c>
    </row>
    <row r="162" spans="1:11" x14ac:dyDescent="0.2">
      <c r="A162">
        <v>89</v>
      </c>
      <c r="B162">
        <v>1</v>
      </c>
      <c r="C162">
        <v>95</v>
      </c>
      <c r="D162">
        <v>0</v>
      </c>
      <c r="E162">
        <v>0</v>
      </c>
      <c r="F162">
        <v>210.2</v>
      </c>
      <c r="G162">
        <v>31.188099999999999</v>
      </c>
      <c r="H162">
        <v>96</v>
      </c>
      <c r="I162">
        <v>0</v>
      </c>
    </row>
    <row r="163" spans="1:11" x14ac:dyDescent="0.2">
      <c r="A163">
        <v>90</v>
      </c>
      <c r="B163">
        <v>1</v>
      </c>
      <c r="C163">
        <v>95</v>
      </c>
      <c r="D163">
        <v>0</v>
      </c>
      <c r="E163">
        <v>0</v>
      </c>
      <c r="F163">
        <v>229.8</v>
      </c>
      <c r="G163">
        <v>408.83100000000002</v>
      </c>
      <c r="H163">
        <v>96</v>
      </c>
      <c r="I163">
        <v>0</v>
      </c>
    </row>
    <row r="164" spans="1:11" x14ac:dyDescent="0.2">
      <c r="A164" t="s">
        <v>199</v>
      </c>
      <c r="B164" t="s">
        <v>53</v>
      </c>
    </row>
    <row r="165" spans="1:11" x14ac:dyDescent="0.2">
      <c r="A165">
        <v>0</v>
      </c>
      <c r="B165">
        <v>6</v>
      </c>
      <c r="K165">
        <f>A165/B165</f>
        <v>0</v>
      </c>
    </row>
    <row r="167" spans="1:11" x14ac:dyDescent="0.2">
      <c r="A167" t="s">
        <v>159</v>
      </c>
    </row>
    <row r="168" spans="1:11" x14ac:dyDescent="0.2">
      <c r="A168" s="1" t="s">
        <v>67</v>
      </c>
      <c r="B168" t="s">
        <v>183</v>
      </c>
      <c r="C168" t="s">
        <v>184</v>
      </c>
      <c r="D168" t="s">
        <v>198</v>
      </c>
      <c r="E168" t="s">
        <v>201</v>
      </c>
      <c r="F168" t="s">
        <v>185</v>
      </c>
      <c r="G168" t="s">
        <v>186</v>
      </c>
      <c r="H168" t="s">
        <v>187</v>
      </c>
      <c r="I168" t="s">
        <v>188</v>
      </c>
    </row>
    <row r="169" spans="1:11" x14ac:dyDescent="0.2">
      <c r="A169">
        <v>91</v>
      </c>
      <c r="B169">
        <v>1</v>
      </c>
      <c r="C169">
        <v>100</v>
      </c>
      <c r="D169">
        <v>0</v>
      </c>
      <c r="E169">
        <v>0</v>
      </c>
      <c r="F169">
        <v>210.2</v>
      </c>
      <c r="G169">
        <v>31.181799999999999</v>
      </c>
      <c r="H169">
        <v>101</v>
      </c>
      <c r="I169">
        <v>0</v>
      </c>
    </row>
    <row r="170" spans="1:11" x14ac:dyDescent="0.2">
      <c r="A170">
        <v>92</v>
      </c>
      <c r="B170">
        <v>1</v>
      </c>
      <c r="C170">
        <v>100</v>
      </c>
      <c r="D170">
        <v>0</v>
      </c>
      <c r="E170">
        <v>0</v>
      </c>
      <c r="F170">
        <v>229.8</v>
      </c>
      <c r="G170">
        <v>408.84800000000001</v>
      </c>
      <c r="H170">
        <v>101</v>
      </c>
      <c r="I170">
        <v>0</v>
      </c>
    </row>
    <row r="171" spans="1:11" x14ac:dyDescent="0.2">
      <c r="A171">
        <v>93</v>
      </c>
      <c r="B171">
        <v>1</v>
      </c>
      <c r="C171">
        <v>100</v>
      </c>
      <c r="D171">
        <v>0</v>
      </c>
      <c r="E171">
        <v>0</v>
      </c>
      <c r="F171">
        <v>31.130099999999999</v>
      </c>
      <c r="G171">
        <v>229.8</v>
      </c>
      <c r="H171">
        <v>101</v>
      </c>
      <c r="I171">
        <v>0</v>
      </c>
    </row>
    <row r="172" spans="1:11" x14ac:dyDescent="0.2">
      <c r="A172">
        <v>94</v>
      </c>
      <c r="B172">
        <v>1</v>
      </c>
      <c r="C172">
        <v>100</v>
      </c>
      <c r="D172">
        <v>0</v>
      </c>
      <c r="E172">
        <v>0</v>
      </c>
      <c r="F172">
        <v>408.84300000000002</v>
      </c>
      <c r="G172">
        <v>210.2</v>
      </c>
      <c r="H172">
        <v>101</v>
      </c>
      <c r="I172">
        <v>0</v>
      </c>
    </row>
    <row r="173" spans="1:11" x14ac:dyDescent="0.2">
      <c r="A173" t="s">
        <v>199</v>
      </c>
      <c r="B173" t="s">
        <v>53</v>
      </c>
    </row>
    <row r="174" spans="1:11" x14ac:dyDescent="0.2">
      <c r="A174">
        <v>0</v>
      </c>
      <c r="B174">
        <v>4</v>
      </c>
      <c r="K174">
        <f>A174/B174</f>
        <v>0</v>
      </c>
    </row>
    <row r="176" spans="1:11" x14ac:dyDescent="0.2">
      <c r="A176" t="s">
        <v>160</v>
      </c>
    </row>
    <row r="177" spans="1:11" x14ac:dyDescent="0.2">
      <c r="A177" s="1" t="s">
        <v>67</v>
      </c>
      <c r="B177" t="s">
        <v>183</v>
      </c>
      <c r="C177" t="s">
        <v>184</v>
      </c>
      <c r="D177" t="s">
        <v>198</v>
      </c>
      <c r="E177" t="s">
        <v>201</v>
      </c>
      <c r="F177" t="s">
        <v>185</v>
      </c>
      <c r="G177" t="s">
        <v>186</v>
      </c>
      <c r="H177" t="s">
        <v>187</v>
      </c>
      <c r="I177" t="s">
        <v>188</v>
      </c>
    </row>
    <row r="178" spans="1:11" x14ac:dyDescent="0.2">
      <c r="A178">
        <v>95</v>
      </c>
      <c r="B178">
        <v>1</v>
      </c>
      <c r="C178">
        <v>102</v>
      </c>
      <c r="D178">
        <v>0</v>
      </c>
      <c r="E178">
        <v>0</v>
      </c>
      <c r="F178">
        <v>393.67899999999997</v>
      </c>
      <c r="G178">
        <v>210.2</v>
      </c>
      <c r="H178">
        <v>106</v>
      </c>
      <c r="I178">
        <v>0</v>
      </c>
    </row>
    <row r="179" spans="1:11" x14ac:dyDescent="0.2">
      <c r="A179">
        <v>96</v>
      </c>
      <c r="B179">
        <v>1</v>
      </c>
      <c r="C179">
        <v>102</v>
      </c>
      <c r="D179">
        <v>0</v>
      </c>
      <c r="E179">
        <v>0</v>
      </c>
      <c r="F179">
        <v>210.2</v>
      </c>
      <c r="G179">
        <v>46.124499999999998</v>
      </c>
      <c r="H179">
        <v>106</v>
      </c>
      <c r="I179">
        <v>0</v>
      </c>
    </row>
    <row r="180" spans="1:11" x14ac:dyDescent="0.2">
      <c r="A180">
        <v>97</v>
      </c>
      <c r="B180">
        <v>1</v>
      </c>
      <c r="C180">
        <v>102</v>
      </c>
      <c r="D180">
        <v>0</v>
      </c>
      <c r="E180">
        <v>0</v>
      </c>
      <c r="F180">
        <v>229.8</v>
      </c>
      <c r="G180">
        <v>393.916</v>
      </c>
      <c r="H180">
        <v>106</v>
      </c>
      <c r="I180">
        <v>0</v>
      </c>
    </row>
    <row r="181" spans="1:11" x14ac:dyDescent="0.2">
      <c r="A181">
        <v>98</v>
      </c>
      <c r="B181">
        <v>1</v>
      </c>
      <c r="C181">
        <v>102</v>
      </c>
      <c r="D181">
        <v>0</v>
      </c>
      <c r="E181">
        <v>0</v>
      </c>
      <c r="F181">
        <v>45.805500000000002</v>
      </c>
      <c r="G181">
        <v>229.8</v>
      </c>
      <c r="H181">
        <v>106</v>
      </c>
      <c r="I181">
        <v>0</v>
      </c>
    </row>
    <row r="182" spans="1:11" x14ac:dyDescent="0.2">
      <c r="A182">
        <v>99</v>
      </c>
      <c r="B182">
        <v>1</v>
      </c>
      <c r="C182">
        <v>105</v>
      </c>
      <c r="D182">
        <v>0</v>
      </c>
      <c r="E182">
        <v>0</v>
      </c>
      <c r="F182">
        <v>229.8</v>
      </c>
      <c r="G182">
        <v>408.83600000000001</v>
      </c>
      <c r="H182">
        <v>106</v>
      </c>
      <c r="I182">
        <v>0</v>
      </c>
    </row>
    <row r="183" spans="1:11" x14ac:dyDescent="0.2">
      <c r="A183">
        <v>100</v>
      </c>
      <c r="B183">
        <v>1</v>
      </c>
      <c r="C183">
        <v>105</v>
      </c>
      <c r="D183">
        <v>0</v>
      </c>
      <c r="E183">
        <v>0</v>
      </c>
      <c r="F183">
        <v>210.2</v>
      </c>
      <c r="G183">
        <v>31.137799999999999</v>
      </c>
      <c r="H183">
        <v>106</v>
      </c>
      <c r="I183">
        <v>0</v>
      </c>
    </row>
    <row r="184" spans="1:11" x14ac:dyDescent="0.2">
      <c r="A184" t="s">
        <v>199</v>
      </c>
      <c r="B184" t="s">
        <v>53</v>
      </c>
    </row>
    <row r="185" spans="1:11" x14ac:dyDescent="0.2">
      <c r="A185">
        <v>0</v>
      </c>
      <c r="B185">
        <v>6</v>
      </c>
      <c r="K185">
        <f>A185/B185</f>
        <v>0</v>
      </c>
    </row>
    <row r="187" spans="1:11" x14ac:dyDescent="0.2">
      <c r="A187" t="s">
        <v>161</v>
      </c>
    </row>
    <row r="188" spans="1:11" x14ac:dyDescent="0.2">
      <c r="A188" s="1" t="s">
        <v>67</v>
      </c>
      <c r="B188" t="s">
        <v>183</v>
      </c>
      <c r="C188" t="s">
        <v>184</v>
      </c>
      <c r="D188" t="s">
        <v>198</v>
      </c>
      <c r="E188" t="s">
        <v>201</v>
      </c>
      <c r="F188" t="s">
        <v>185</v>
      </c>
      <c r="G188" t="s">
        <v>186</v>
      </c>
      <c r="H188" t="s">
        <v>187</v>
      </c>
      <c r="I188" t="s">
        <v>188</v>
      </c>
    </row>
    <row r="189" spans="1:11" x14ac:dyDescent="0.2">
      <c r="A189">
        <v>101</v>
      </c>
      <c r="B189">
        <v>1</v>
      </c>
      <c r="C189">
        <v>110</v>
      </c>
      <c r="D189">
        <v>0</v>
      </c>
      <c r="E189">
        <v>0</v>
      </c>
      <c r="F189">
        <v>210.2</v>
      </c>
      <c r="G189">
        <v>31.151700000000002</v>
      </c>
      <c r="H189">
        <v>111</v>
      </c>
      <c r="I189">
        <v>0</v>
      </c>
    </row>
    <row r="190" spans="1:11" x14ac:dyDescent="0.2">
      <c r="A190">
        <v>102</v>
      </c>
      <c r="B190">
        <v>1</v>
      </c>
      <c r="C190">
        <v>110</v>
      </c>
      <c r="D190">
        <v>0</v>
      </c>
      <c r="E190">
        <v>0</v>
      </c>
      <c r="F190">
        <v>229.8</v>
      </c>
      <c r="G190">
        <v>408.84</v>
      </c>
      <c r="H190">
        <v>111</v>
      </c>
      <c r="I190">
        <v>0</v>
      </c>
    </row>
    <row r="191" spans="1:11" x14ac:dyDescent="0.2">
      <c r="A191">
        <v>103</v>
      </c>
      <c r="B191">
        <v>1</v>
      </c>
      <c r="C191">
        <v>110</v>
      </c>
      <c r="D191">
        <v>0</v>
      </c>
      <c r="E191">
        <v>0</v>
      </c>
      <c r="F191">
        <v>31.150400000000001</v>
      </c>
      <c r="G191">
        <v>229.8</v>
      </c>
      <c r="H191">
        <v>111</v>
      </c>
      <c r="I191">
        <v>0</v>
      </c>
    </row>
    <row r="192" spans="1:11" x14ac:dyDescent="0.2">
      <c r="A192">
        <v>104</v>
      </c>
      <c r="B192">
        <v>1</v>
      </c>
      <c r="C192">
        <v>110</v>
      </c>
      <c r="D192">
        <v>0</v>
      </c>
      <c r="E192">
        <v>0</v>
      </c>
      <c r="F192">
        <v>408.82100000000003</v>
      </c>
      <c r="G192">
        <v>210.2</v>
      </c>
      <c r="H192">
        <v>111</v>
      </c>
      <c r="I192">
        <v>0</v>
      </c>
    </row>
    <row r="193" spans="1:11" x14ac:dyDescent="0.2">
      <c r="A193" t="s">
        <v>199</v>
      </c>
      <c r="B193" t="s">
        <v>53</v>
      </c>
    </row>
    <row r="194" spans="1:11" x14ac:dyDescent="0.2">
      <c r="A194">
        <v>0</v>
      </c>
      <c r="B194">
        <v>4</v>
      </c>
      <c r="K194">
        <f>A194/B194</f>
        <v>0</v>
      </c>
    </row>
    <row r="196" spans="1:11" x14ac:dyDescent="0.2">
      <c r="A196" t="s">
        <v>162</v>
      </c>
    </row>
    <row r="197" spans="1:11" x14ac:dyDescent="0.2">
      <c r="A197" s="1" t="s">
        <v>67</v>
      </c>
      <c r="B197" t="s">
        <v>183</v>
      </c>
      <c r="C197" t="s">
        <v>184</v>
      </c>
      <c r="D197" t="s">
        <v>198</v>
      </c>
      <c r="E197" t="s">
        <v>201</v>
      </c>
      <c r="F197" t="s">
        <v>185</v>
      </c>
      <c r="G197" t="s">
        <v>186</v>
      </c>
      <c r="H197" t="s">
        <v>187</v>
      </c>
      <c r="I197" t="s">
        <v>188</v>
      </c>
    </row>
    <row r="198" spans="1:11" x14ac:dyDescent="0.2">
      <c r="A198">
        <v>105</v>
      </c>
      <c r="B198">
        <v>1</v>
      </c>
      <c r="C198">
        <v>112</v>
      </c>
      <c r="D198">
        <v>0</v>
      </c>
      <c r="E198">
        <v>0</v>
      </c>
      <c r="F198">
        <v>210.2</v>
      </c>
      <c r="G198">
        <v>46.418599999999998</v>
      </c>
      <c r="H198">
        <v>116</v>
      </c>
      <c r="I198">
        <v>0</v>
      </c>
    </row>
    <row r="199" spans="1:11" x14ac:dyDescent="0.2">
      <c r="A199">
        <v>106</v>
      </c>
      <c r="B199">
        <v>1</v>
      </c>
      <c r="C199">
        <v>112</v>
      </c>
      <c r="D199">
        <v>0</v>
      </c>
      <c r="E199">
        <v>0</v>
      </c>
      <c r="F199">
        <v>393.78</v>
      </c>
      <c r="G199">
        <v>210.2</v>
      </c>
      <c r="H199">
        <v>116</v>
      </c>
      <c r="I199">
        <v>0</v>
      </c>
    </row>
    <row r="200" spans="1:11" x14ac:dyDescent="0.2">
      <c r="A200">
        <v>107</v>
      </c>
      <c r="B200">
        <v>1</v>
      </c>
      <c r="C200">
        <v>112</v>
      </c>
      <c r="D200">
        <v>0</v>
      </c>
      <c r="E200">
        <v>0</v>
      </c>
      <c r="F200">
        <v>229.8</v>
      </c>
      <c r="G200">
        <v>393.03399999999999</v>
      </c>
      <c r="H200">
        <v>116</v>
      </c>
      <c r="I200">
        <v>0</v>
      </c>
    </row>
    <row r="201" spans="1:11" x14ac:dyDescent="0.2">
      <c r="A201">
        <v>108</v>
      </c>
      <c r="B201">
        <v>1</v>
      </c>
      <c r="C201">
        <v>112</v>
      </c>
      <c r="D201">
        <v>0</v>
      </c>
      <c r="E201">
        <v>0</v>
      </c>
      <c r="F201">
        <v>47.082599999999999</v>
      </c>
      <c r="G201">
        <v>229.8</v>
      </c>
      <c r="H201">
        <v>116</v>
      </c>
      <c r="I201">
        <v>0</v>
      </c>
    </row>
    <row r="202" spans="1:11" x14ac:dyDescent="0.2">
      <c r="A202">
        <v>109</v>
      </c>
      <c r="B202">
        <v>1</v>
      </c>
      <c r="C202">
        <v>115</v>
      </c>
      <c r="D202">
        <v>0</v>
      </c>
      <c r="E202">
        <v>0</v>
      </c>
      <c r="F202">
        <v>210.2</v>
      </c>
      <c r="G202">
        <v>34.133800000000001</v>
      </c>
      <c r="H202">
        <v>117</v>
      </c>
      <c r="I202">
        <v>0</v>
      </c>
    </row>
    <row r="203" spans="1:11" x14ac:dyDescent="0.2">
      <c r="A203">
        <v>110</v>
      </c>
      <c r="B203">
        <v>1</v>
      </c>
      <c r="C203">
        <v>115</v>
      </c>
      <c r="D203">
        <v>0</v>
      </c>
      <c r="E203">
        <v>0</v>
      </c>
      <c r="F203">
        <v>229.8</v>
      </c>
      <c r="G203">
        <v>408.815</v>
      </c>
      <c r="H203">
        <v>116</v>
      </c>
      <c r="I203">
        <v>0</v>
      </c>
    </row>
    <row r="204" spans="1:11" x14ac:dyDescent="0.2">
      <c r="A204" t="s">
        <v>199</v>
      </c>
      <c r="B204" t="s">
        <v>53</v>
      </c>
    </row>
    <row r="205" spans="1:11" x14ac:dyDescent="0.2">
      <c r="A205">
        <v>0</v>
      </c>
      <c r="B205">
        <v>6</v>
      </c>
      <c r="K205">
        <f>A205/B205</f>
        <v>0</v>
      </c>
    </row>
    <row r="207" spans="1:11" x14ac:dyDescent="0.2">
      <c r="A207" t="s">
        <v>163</v>
      </c>
    </row>
    <row r="208" spans="1:11" x14ac:dyDescent="0.2">
      <c r="A208" s="1" t="s">
        <v>67</v>
      </c>
      <c r="B208" t="s">
        <v>183</v>
      </c>
      <c r="C208" t="s">
        <v>184</v>
      </c>
      <c r="D208" t="s">
        <v>198</v>
      </c>
      <c r="E208" t="s">
        <v>201</v>
      </c>
      <c r="F208" t="s">
        <v>185</v>
      </c>
      <c r="G208" t="s">
        <v>186</v>
      </c>
      <c r="H208" t="s">
        <v>187</v>
      </c>
      <c r="I208" t="s">
        <v>188</v>
      </c>
    </row>
    <row r="209" spans="1:11" x14ac:dyDescent="0.2">
      <c r="A209">
        <v>111</v>
      </c>
      <c r="B209">
        <v>1</v>
      </c>
      <c r="C209">
        <v>120</v>
      </c>
      <c r="D209">
        <v>0</v>
      </c>
      <c r="E209">
        <v>0</v>
      </c>
      <c r="F209">
        <v>210.62700000000001</v>
      </c>
      <c r="G209">
        <v>31.157399999999999</v>
      </c>
      <c r="H209">
        <v>121</v>
      </c>
      <c r="I209">
        <v>0</v>
      </c>
    </row>
    <row r="210" spans="1:11" x14ac:dyDescent="0.2">
      <c r="A210">
        <v>112</v>
      </c>
      <c r="B210">
        <v>1</v>
      </c>
      <c r="C210">
        <v>120</v>
      </c>
      <c r="D210">
        <v>0</v>
      </c>
      <c r="E210">
        <v>0</v>
      </c>
      <c r="F210">
        <v>229.8</v>
      </c>
      <c r="G210">
        <v>408.83600000000001</v>
      </c>
      <c r="H210">
        <v>121</v>
      </c>
      <c r="I210">
        <v>0</v>
      </c>
    </row>
    <row r="211" spans="1:11" x14ac:dyDescent="0.2">
      <c r="A211">
        <v>113</v>
      </c>
      <c r="B211">
        <v>1</v>
      </c>
      <c r="C211">
        <v>120</v>
      </c>
      <c r="D211">
        <v>0</v>
      </c>
      <c r="E211">
        <v>0</v>
      </c>
      <c r="F211">
        <v>31.164300000000001</v>
      </c>
      <c r="G211">
        <v>229.8</v>
      </c>
      <c r="H211">
        <v>121</v>
      </c>
      <c r="I211">
        <v>0</v>
      </c>
    </row>
    <row r="212" spans="1:11" x14ac:dyDescent="0.2">
      <c r="A212">
        <v>114</v>
      </c>
      <c r="B212">
        <v>1</v>
      </c>
      <c r="C212">
        <v>120</v>
      </c>
      <c r="D212">
        <v>0</v>
      </c>
      <c r="E212">
        <v>0</v>
      </c>
      <c r="F212">
        <v>408.82</v>
      </c>
      <c r="G212">
        <v>210.2</v>
      </c>
      <c r="H212">
        <v>121</v>
      </c>
      <c r="I212">
        <v>0</v>
      </c>
    </row>
    <row r="213" spans="1:11" x14ac:dyDescent="0.2">
      <c r="A213">
        <v>115</v>
      </c>
      <c r="B213">
        <v>1</v>
      </c>
      <c r="C213">
        <v>122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11" x14ac:dyDescent="0.2">
      <c r="A214" t="s">
        <v>199</v>
      </c>
      <c r="B214" t="s">
        <v>53</v>
      </c>
    </row>
    <row r="215" spans="1:11" x14ac:dyDescent="0.2">
      <c r="A215">
        <v>0</v>
      </c>
      <c r="B215">
        <v>4</v>
      </c>
      <c r="K215">
        <f>A215/B215</f>
        <v>0</v>
      </c>
    </row>
    <row r="217" spans="1:11" x14ac:dyDescent="0.2">
      <c r="A217" t="s">
        <v>164</v>
      </c>
    </row>
    <row r="218" spans="1:11" x14ac:dyDescent="0.2">
      <c r="A218" s="1" t="s">
        <v>67</v>
      </c>
      <c r="B218" t="s">
        <v>183</v>
      </c>
      <c r="C218" t="s">
        <v>184</v>
      </c>
      <c r="D218" t="s">
        <v>198</v>
      </c>
      <c r="E218" t="s">
        <v>201</v>
      </c>
      <c r="F218" t="s">
        <v>185</v>
      </c>
      <c r="G218" t="s">
        <v>186</v>
      </c>
      <c r="H218" t="s">
        <v>187</v>
      </c>
      <c r="I218" t="s">
        <v>188</v>
      </c>
    </row>
    <row r="219" spans="1:11" x14ac:dyDescent="0.2">
      <c r="A219">
        <v>116</v>
      </c>
      <c r="B219">
        <v>1</v>
      </c>
      <c r="C219">
        <v>122</v>
      </c>
      <c r="D219">
        <v>0</v>
      </c>
      <c r="E219">
        <v>0</v>
      </c>
      <c r="F219">
        <v>393.33800000000002</v>
      </c>
      <c r="G219">
        <v>210.2</v>
      </c>
      <c r="H219">
        <v>126</v>
      </c>
      <c r="I219">
        <v>0</v>
      </c>
    </row>
    <row r="220" spans="1:11" x14ac:dyDescent="0.2">
      <c r="A220">
        <v>117</v>
      </c>
      <c r="B220">
        <v>1</v>
      </c>
      <c r="C220">
        <v>122</v>
      </c>
      <c r="D220">
        <v>0</v>
      </c>
      <c r="E220">
        <v>0</v>
      </c>
      <c r="F220">
        <v>47.052599999999998</v>
      </c>
      <c r="G220">
        <v>229.8</v>
      </c>
      <c r="H220">
        <v>126</v>
      </c>
      <c r="I220">
        <v>0</v>
      </c>
    </row>
    <row r="221" spans="1:11" x14ac:dyDescent="0.2">
      <c r="A221">
        <v>118</v>
      </c>
      <c r="B221">
        <v>1</v>
      </c>
      <c r="C221">
        <v>122</v>
      </c>
      <c r="D221">
        <v>0</v>
      </c>
      <c r="E221">
        <v>0</v>
      </c>
      <c r="F221">
        <v>229.8</v>
      </c>
      <c r="G221">
        <v>394.30399999999997</v>
      </c>
      <c r="H221">
        <v>126</v>
      </c>
      <c r="I221">
        <v>0</v>
      </c>
    </row>
    <row r="222" spans="1:11" x14ac:dyDescent="0.2">
      <c r="A222">
        <v>119</v>
      </c>
      <c r="B222">
        <v>1</v>
      </c>
      <c r="C222">
        <v>124</v>
      </c>
      <c r="D222">
        <v>0</v>
      </c>
      <c r="E222">
        <v>0</v>
      </c>
      <c r="F222">
        <v>210.2</v>
      </c>
      <c r="G222">
        <v>34.298499999999997</v>
      </c>
      <c r="H222">
        <v>126</v>
      </c>
      <c r="I222">
        <v>0</v>
      </c>
    </row>
    <row r="223" spans="1:11" x14ac:dyDescent="0.2">
      <c r="A223">
        <v>120</v>
      </c>
      <c r="B223">
        <v>1</v>
      </c>
      <c r="C223">
        <v>125</v>
      </c>
      <c r="D223">
        <v>0</v>
      </c>
      <c r="E223">
        <v>0</v>
      </c>
      <c r="F223">
        <v>229.8</v>
      </c>
      <c r="G223">
        <v>408.84100000000001</v>
      </c>
      <c r="H223">
        <v>126</v>
      </c>
      <c r="I223">
        <v>0</v>
      </c>
    </row>
    <row r="224" spans="1:11" x14ac:dyDescent="0.2">
      <c r="A224" t="s">
        <v>199</v>
      </c>
      <c r="B224" t="s">
        <v>53</v>
      </c>
    </row>
    <row r="225" spans="1:11" x14ac:dyDescent="0.2">
      <c r="A225">
        <v>0</v>
      </c>
      <c r="B225">
        <v>5</v>
      </c>
      <c r="K225">
        <f>A225/B225</f>
        <v>0</v>
      </c>
    </row>
    <row r="227" spans="1:11" x14ac:dyDescent="0.2">
      <c r="A227" t="s">
        <v>165</v>
      </c>
    </row>
    <row r="228" spans="1:11" x14ac:dyDescent="0.2">
      <c r="A228" s="1" t="s">
        <v>67</v>
      </c>
      <c r="B228" t="s">
        <v>183</v>
      </c>
      <c r="C228" t="s">
        <v>184</v>
      </c>
      <c r="D228" t="s">
        <v>198</v>
      </c>
      <c r="E228" t="s">
        <v>201</v>
      </c>
      <c r="F228" t="s">
        <v>185</v>
      </c>
      <c r="G228" t="s">
        <v>186</v>
      </c>
      <c r="H228" t="s">
        <v>187</v>
      </c>
      <c r="I228" t="s">
        <v>188</v>
      </c>
    </row>
    <row r="229" spans="1:11" x14ac:dyDescent="0.2">
      <c r="A229">
        <v>121</v>
      </c>
      <c r="B229">
        <v>1</v>
      </c>
      <c r="C229">
        <v>130</v>
      </c>
      <c r="D229">
        <v>0</v>
      </c>
      <c r="E229">
        <v>0</v>
      </c>
      <c r="F229">
        <v>210.2</v>
      </c>
      <c r="G229">
        <v>31.1722</v>
      </c>
      <c r="H229">
        <v>131</v>
      </c>
      <c r="I229">
        <v>0</v>
      </c>
    </row>
    <row r="230" spans="1:11" x14ac:dyDescent="0.2">
      <c r="A230">
        <v>122</v>
      </c>
      <c r="B230">
        <v>1</v>
      </c>
      <c r="C230">
        <v>130</v>
      </c>
      <c r="D230">
        <v>0</v>
      </c>
      <c r="E230">
        <v>0</v>
      </c>
      <c r="F230">
        <v>229.8</v>
      </c>
      <c r="G230">
        <v>408.80700000000002</v>
      </c>
      <c r="H230">
        <v>131</v>
      </c>
      <c r="I230">
        <v>0</v>
      </c>
    </row>
    <row r="231" spans="1:11" x14ac:dyDescent="0.2">
      <c r="A231">
        <v>123</v>
      </c>
      <c r="B231">
        <v>1</v>
      </c>
      <c r="C231">
        <v>130</v>
      </c>
      <c r="D231">
        <v>0</v>
      </c>
      <c r="E231">
        <v>0</v>
      </c>
      <c r="F231">
        <v>31.174299999999999</v>
      </c>
      <c r="G231">
        <v>229.8</v>
      </c>
      <c r="H231">
        <v>131</v>
      </c>
      <c r="I231">
        <v>0</v>
      </c>
    </row>
    <row r="232" spans="1:11" x14ac:dyDescent="0.2">
      <c r="A232">
        <v>124</v>
      </c>
      <c r="B232">
        <v>1</v>
      </c>
      <c r="C232">
        <v>130</v>
      </c>
      <c r="D232">
        <v>0</v>
      </c>
      <c r="E232">
        <v>0</v>
      </c>
      <c r="F232">
        <v>408.839</v>
      </c>
      <c r="G232">
        <v>210.2</v>
      </c>
      <c r="H232">
        <v>131</v>
      </c>
      <c r="I232">
        <v>0</v>
      </c>
    </row>
    <row r="233" spans="1:11" x14ac:dyDescent="0.2">
      <c r="A233" t="s">
        <v>199</v>
      </c>
      <c r="B233" t="s">
        <v>53</v>
      </c>
    </row>
    <row r="234" spans="1:11" x14ac:dyDescent="0.2">
      <c r="A234">
        <v>0</v>
      </c>
      <c r="B234">
        <v>4</v>
      </c>
      <c r="K234">
        <f>A234/B234</f>
        <v>0</v>
      </c>
    </row>
    <row r="236" spans="1:11" x14ac:dyDescent="0.2">
      <c r="A236" t="s">
        <v>166</v>
      </c>
    </row>
    <row r="237" spans="1:11" x14ac:dyDescent="0.2">
      <c r="A237" s="1" t="s">
        <v>67</v>
      </c>
      <c r="B237" t="s">
        <v>183</v>
      </c>
      <c r="C237" t="s">
        <v>184</v>
      </c>
      <c r="D237" t="s">
        <v>198</v>
      </c>
      <c r="E237" t="s">
        <v>201</v>
      </c>
      <c r="F237" t="s">
        <v>185</v>
      </c>
      <c r="G237" t="s">
        <v>186</v>
      </c>
      <c r="H237" t="s">
        <v>187</v>
      </c>
      <c r="I237" t="s">
        <v>188</v>
      </c>
    </row>
    <row r="238" spans="1:11" x14ac:dyDescent="0.2">
      <c r="A238">
        <v>125</v>
      </c>
      <c r="B238">
        <v>1</v>
      </c>
      <c r="C238">
        <v>132</v>
      </c>
      <c r="D238">
        <v>0</v>
      </c>
      <c r="E238">
        <v>0</v>
      </c>
      <c r="F238">
        <v>210.2</v>
      </c>
      <c r="G238">
        <v>46.1143</v>
      </c>
      <c r="H238">
        <v>136</v>
      </c>
      <c r="I238">
        <v>0</v>
      </c>
    </row>
    <row r="239" spans="1:11" x14ac:dyDescent="0.2">
      <c r="A239">
        <v>126</v>
      </c>
      <c r="B239">
        <v>1</v>
      </c>
      <c r="C239">
        <v>132</v>
      </c>
      <c r="D239">
        <v>0</v>
      </c>
      <c r="E239">
        <v>0</v>
      </c>
      <c r="F239">
        <v>47.096699999999998</v>
      </c>
      <c r="G239">
        <v>229.8</v>
      </c>
      <c r="H239">
        <v>136</v>
      </c>
      <c r="I239">
        <v>0</v>
      </c>
    </row>
    <row r="240" spans="1:11" x14ac:dyDescent="0.2">
      <c r="A240">
        <v>127</v>
      </c>
      <c r="B240">
        <v>1</v>
      </c>
      <c r="C240">
        <v>132</v>
      </c>
      <c r="D240">
        <v>0</v>
      </c>
      <c r="E240">
        <v>0</v>
      </c>
      <c r="F240">
        <v>393.78699999999998</v>
      </c>
      <c r="G240">
        <v>210.2</v>
      </c>
      <c r="H240">
        <v>136</v>
      </c>
      <c r="I240">
        <v>0</v>
      </c>
    </row>
    <row r="241" spans="1:11" x14ac:dyDescent="0.2">
      <c r="A241">
        <v>128</v>
      </c>
      <c r="B241">
        <v>1</v>
      </c>
      <c r="C241">
        <v>132</v>
      </c>
      <c r="D241">
        <v>0</v>
      </c>
      <c r="E241">
        <v>0</v>
      </c>
      <c r="F241">
        <v>229.8</v>
      </c>
      <c r="G241">
        <v>394.02600000000001</v>
      </c>
      <c r="H241">
        <v>136</v>
      </c>
      <c r="I241">
        <v>0</v>
      </c>
    </row>
    <row r="242" spans="1:11" x14ac:dyDescent="0.2">
      <c r="A242">
        <v>129</v>
      </c>
      <c r="B242">
        <v>1</v>
      </c>
      <c r="C242">
        <v>134</v>
      </c>
      <c r="D242">
        <v>0</v>
      </c>
      <c r="E242">
        <v>0</v>
      </c>
      <c r="F242">
        <v>210.2</v>
      </c>
      <c r="G242">
        <v>34.124099999999999</v>
      </c>
      <c r="H242">
        <v>136</v>
      </c>
      <c r="I242">
        <v>0</v>
      </c>
    </row>
    <row r="243" spans="1:11" x14ac:dyDescent="0.2">
      <c r="A243">
        <v>130</v>
      </c>
      <c r="B243">
        <v>1</v>
      </c>
      <c r="C243">
        <v>135</v>
      </c>
      <c r="D243">
        <v>0</v>
      </c>
      <c r="E243">
        <v>0</v>
      </c>
      <c r="F243">
        <v>229.8</v>
      </c>
      <c r="G243">
        <v>408.84300000000002</v>
      </c>
      <c r="H243">
        <v>136</v>
      </c>
      <c r="I243">
        <v>0</v>
      </c>
    </row>
    <row r="244" spans="1:11" x14ac:dyDescent="0.2">
      <c r="A244" t="s">
        <v>199</v>
      </c>
      <c r="B244" t="s">
        <v>53</v>
      </c>
    </row>
    <row r="245" spans="1:11" x14ac:dyDescent="0.2">
      <c r="A245">
        <v>0</v>
      </c>
      <c r="B245">
        <v>6</v>
      </c>
      <c r="K245">
        <f>A245/B245</f>
        <v>0</v>
      </c>
    </row>
    <row r="247" spans="1:11" x14ac:dyDescent="0.2">
      <c r="A247" t="s">
        <v>167</v>
      </c>
    </row>
    <row r="248" spans="1:11" x14ac:dyDescent="0.2">
      <c r="A248" s="1" t="s">
        <v>67</v>
      </c>
      <c r="B248" t="s">
        <v>183</v>
      </c>
      <c r="C248" t="s">
        <v>184</v>
      </c>
      <c r="D248" t="s">
        <v>198</v>
      </c>
      <c r="E248" t="s">
        <v>201</v>
      </c>
      <c r="F248" t="s">
        <v>185</v>
      </c>
      <c r="G248" t="s">
        <v>186</v>
      </c>
      <c r="H248" t="s">
        <v>187</v>
      </c>
      <c r="I248" t="s">
        <v>188</v>
      </c>
    </row>
    <row r="249" spans="1:11" x14ac:dyDescent="0.2">
      <c r="A249">
        <v>131</v>
      </c>
      <c r="B249">
        <v>1</v>
      </c>
      <c r="C249">
        <v>140</v>
      </c>
      <c r="D249">
        <v>0</v>
      </c>
      <c r="E249">
        <v>0</v>
      </c>
      <c r="F249">
        <v>212.12</v>
      </c>
      <c r="G249">
        <v>31.175000000000001</v>
      </c>
      <c r="H249">
        <v>141</v>
      </c>
      <c r="I249">
        <v>0</v>
      </c>
    </row>
    <row r="250" spans="1:11" x14ac:dyDescent="0.2">
      <c r="A250">
        <v>132</v>
      </c>
      <c r="B250">
        <v>1</v>
      </c>
      <c r="C250">
        <v>140</v>
      </c>
      <c r="D250">
        <v>0</v>
      </c>
      <c r="E250">
        <v>0</v>
      </c>
      <c r="F250">
        <v>229.8</v>
      </c>
      <c r="G250">
        <v>408.834</v>
      </c>
      <c r="H250">
        <v>141</v>
      </c>
      <c r="I250">
        <v>0</v>
      </c>
    </row>
    <row r="251" spans="1:11" x14ac:dyDescent="0.2">
      <c r="A251">
        <v>133</v>
      </c>
      <c r="B251">
        <v>1</v>
      </c>
      <c r="C251">
        <v>140</v>
      </c>
      <c r="D251">
        <v>0</v>
      </c>
      <c r="E251">
        <v>0</v>
      </c>
      <c r="F251">
        <v>31.145800000000001</v>
      </c>
      <c r="G251">
        <v>229.8</v>
      </c>
      <c r="H251">
        <v>141</v>
      </c>
      <c r="I251">
        <v>0</v>
      </c>
    </row>
    <row r="252" spans="1:11" x14ac:dyDescent="0.2">
      <c r="A252">
        <v>134</v>
      </c>
      <c r="B252">
        <v>1</v>
      </c>
      <c r="C252">
        <v>140</v>
      </c>
      <c r="D252">
        <v>0</v>
      </c>
      <c r="E252">
        <v>0</v>
      </c>
      <c r="F252">
        <v>408.84</v>
      </c>
      <c r="G252">
        <v>210.2</v>
      </c>
      <c r="H252">
        <v>141</v>
      </c>
      <c r="I252">
        <v>0</v>
      </c>
    </row>
    <row r="253" spans="1:11" x14ac:dyDescent="0.2">
      <c r="A253">
        <v>135</v>
      </c>
      <c r="B253">
        <v>1</v>
      </c>
      <c r="C253">
        <v>141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11" x14ac:dyDescent="0.2">
      <c r="A254" t="s">
        <v>199</v>
      </c>
      <c r="B254" t="s">
        <v>53</v>
      </c>
    </row>
    <row r="255" spans="1:11" x14ac:dyDescent="0.2">
      <c r="A255">
        <v>0</v>
      </c>
      <c r="B255">
        <v>4</v>
      </c>
      <c r="K255">
        <f>A255/B255</f>
        <v>0</v>
      </c>
    </row>
    <row r="257" spans="1:11" x14ac:dyDescent="0.2">
      <c r="A257" t="s">
        <v>168</v>
      </c>
    </row>
    <row r="258" spans="1:11" x14ac:dyDescent="0.2">
      <c r="A258" s="1" t="s">
        <v>67</v>
      </c>
      <c r="B258" t="s">
        <v>183</v>
      </c>
      <c r="C258" t="s">
        <v>184</v>
      </c>
      <c r="D258" t="s">
        <v>198</v>
      </c>
      <c r="E258" t="s">
        <v>201</v>
      </c>
      <c r="F258" t="s">
        <v>185</v>
      </c>
      <c r="G258" t="s">
        <v>186</v>
      </c>
      <c r="H258" t="s">
        <v>187</v>
      </c>
      <c r="I258" t="s">
        <v>188</v>
      </c>
    </row>
    <row r="259" spans="1:11" x14ac:dyDescent="0.2">
      <c r="A259">
        <v>136</v>
      </c>
      <c r="B259">
        <v>1</v>
      </c>
      <c r="C259">
        <v>142</v>
      </c>
      <c r="D259">
        <v>0</v>
      </c>
      <c r="E259">
        <v>0</v>
      </c>
      <c r="F259">
        <v>393.77300000000002</v>
      </c>
      <c r="G259">
        <v>210.2</v>
      </c>
      <c r="H259">
        <v>146</v>
      </c>
      <c r="I259">
        <v>0</v>
      </c>
    </row>
    <row r="260" spans="1:11" x14ac:dyDescent="0.2">
      <c r="A260">
        <v>137</v>
      </c>
      <c r="B260">
        <v>1</v>
      </c>
      <c r="C260">
        <v>142</v>
      </c>
      <c r="D260">
        <v>0</v>
      </c>
      <c r="E260">
        <v>0</v>
      </c>
      <c r="F260">
        <v>46.771299999999997</v>
      </c>
      <c r="G260">
        <v>229.8</v>
      </c>
      <c r="H260">
        <v>146</v>
      </c>
      <c r="I260">
        <v>0</v>
      </c>
    </row>
    <row r="261" spans="1:11" x14ac:dyDescent="0.2">
      <c r="A261">
        <v>138</v>
      </c>
      <c r="B261">
        <v>1</v>
      </c>
      <c r="C261">
        <v>142</v>
      </c>
      <c r="D261">
        <v>0</v>
      </c>
      <c r="E261">
        <v>0</v>
      </c>
      <c r="F261">
        <v>229.8</v>
      </c>
      <c r="G261">
        <v>393.70100000000002</v>
      </c>
      <c r="H261">
        <v>146</v>
      </c>
      <c r="I261">
        <v>0</v>
      </c>
    </row>
    <row r="262" spans="1:11" x14ac:dyDescent="0.2">
      <c r="A262">
        <v>139</v>
      </c>
      <c r="B262">
        <v>1</v>
      </c>
      <c r="C262">
        <v>143</v>
      </c>
      <c r="D262">
        <v>0</v>
      </c>
      <c r="E262">
        <v>0</v>
      </c>
      <c r="F262">
        <v>210.2</v>
      </c>
      <c r="G262">
        <v>39.253799999999998</v>
      </c>
      <c r="H262">
        <v>146</v>
      </c>
      <c r="I262">
        <v>0</v>
      </c>
    </row>
    <row r="263" spans="1:11" x14ac:dyDescent="0.2">
      <c r="A263">
        <v>140</v>
      </c>
      <c r="B263">
        <v>1</v>
      </c>
      <c r="C263">
        <v>145</v>
      </c>
      <c r="D263">
        <v>0</v>
      </c>
      <c r="E263">
        <v>0</v>
      </c>
      <c r="F263">
        <v>229.8</v>
      </c>
      <c r="G263">
        <v>408.84699999999998</v>
      </c>
      <c r="H263">
        <v>146</v>
      </c>
      <c r="I263">
        <v>0</v>
      </c>
    </row>
    <row r="264" spans="1:11" x14ac:dyDescent="0.2">
      <c r="A264" t="s">
        <v>199</v>
      </c>
      <c r="B264" t="s">
        <v>53</v>
      </c>
    </row>
    <row r="265" spans="1:11" x14ac:dyDescent="0.2">
      <c r="A265">
        <v>0</v>
      </c>
      <c r="B265">
        <v>5</v>
      </c>
      <c r="K265">
        <f>A265/B265</f>
        <v>0</v>
      </c>
    </row>
    <row r="267" spans="1:11" x14ac:dyDescent="0.2">
      <c r="A267" t="s">
        <v>169</v>
      </c>
    </row>
    <row r="268" spans="1:11" x14ac:dyDescent="0.2">
      <c r="A268" s="1" t="s">
        <v>67</v>
      </c>
      <c r="B268" t="s">
        <v>183</v>
      </c>
      <c r="C268" t="s">
        <v>184</v>
      </c>
      <c r="D268" t="s">
        <v>198</v>
      </c>
      <c r="E268" t="s">
        <v>201</v>
      </c>
      <c r="F268" t="s">
        <v>185</v>
      </c>
      <c r="G268" t="s">
        <v>186</v>
      </c>
      <c r="H268" t="s">
        <v>187</v>
      </c>
      <c r="I268" t="s">
        <v>188</v>
      </c>
    </row>
    <row r="269" spans="1:11" x14ac:dyDescent="0.2">
      <c r="A269">
        <v>141</v>
      </c>
      <c r="B269">
        <v>1</v>
      </c>
      <c r="C269">
        <v>150</v>
      </c>
      <c r="D269">
        <v>0</v>
      </c>
      <c r="E269">
        <v>0</v>
      </c>
      <c r="F269">
        <v>211.053</v>
      </c>
      <c r="G269">
        <v>31.160499999999999</v>
      </c>
      <c r="H269">
        <v>151</v>
      </c>
      <c r="I269">
        <v>0</v>
      </c>
    </row>
    <row r="270" spans="1:11" x14ac:dyDescent="0.2">
      <c r="A270">
        <v>142</v>
      </c>
      <c r="B270">
        <v>1</v>
      </c>
      <c r="C270">
        <v>150</v>
      </c>
      <c r="D270">
        <v>0</v>
      </c>
      <c r="E270">
        <v>0</v>
      </c>
      <c r="F270">
        <v>229.8</v>
      </c>
      <c r="G270">
        <v>408.83300000000003</v>
      </c>
      <c r="H270">
        <v>151</v>
      </c>
      <c r="I270">
        <v>0</v>
      </c>
    </row>
    <row r="271" spans="1:11" x14ac:dyDescent="0.2">
      <c r="A271">
        <v>143</v>
      </c>
      <c r="B271">
        <v>1</v>
      </c>
      <c r="C271">
        <v>150</v>
      </c>
      <c r="D271">
        <v>0</v>
      </c>
      <c r="E271">
        <v>0</v>
      </c>
      <c r="F271">
        <v>31.1812</v>
      </c>
      <c r="G271">
        <v>229.8</v>
      </c>
      <c r="H271">
        <v>151</v>
      </c>
      <c r="I271">
        <v>0</v>
      </c>
    </row>
    <row r="272" spans="1:11" x14ac:dyDescent="0.2">
      <c r="A272">
        <v>144</v>
      </c>
      <c r="B272">
        <v>1</v>
      </c>
      <c r="C272">
        <v>150</v>
      </c>
      <c r="D272">
        <v>0</v>
      </c>
      <c r="E272">
        <v>0</v>
      </c>
      <c r="F272">
        <v>408.85700000000003</v>
      </c>
      <c r="G272">
        <v>210.2</v>
      </c>
      <c r="H272">
        <v>151</v>
      </c>
      <c r="I272">
        <v>0</v>
      </c>
    </row>
    <row r="273" spans="1:11" x14ac:dyDescent="0.2">
      <c r="A273">
        <v>145</v>
      </c>
      <c r="B273">
        <v>1</v>
      </c>
      <c r="C273">
        <v>151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11" x14ac:dyDescent="0.2">
      <c r="A274" t="s">
        <v>199</v>
      </c>
      <c r="B274" t="s">
        <v>53</v>
      </c>
    </row>
    <row r="275" spans="1:11" x14ac:dyDescent="0.2">
      <c r="A275">
        <v>0</v>
      </c>
      <c r="B275">
        <v>4</v>
      </c>
      <c r="K275">
        <f>A275/B275</f>
        <v>0</v>
      </c>
    </row>
    <row r="277" spans="1:11" x14ac:dyDescent="0.2">
      <c r="A277" t="s">
        <v>170</v>
      </c>
    </row>
    <row r="278" spans="1:11" x14ac:dyDescent="0.2">
      <c r="A278" s="1" t="s">
        <v>67</v>
      </c>
      <c r="B278" t="s">
        <v>183</v>
      </c>
      <c r="C278" t="s">
        <v>184</v>
      </c>
      <c r="D278" t="s">
        <v>198</v>
      </c>
      <c r="E278" t="s">
        <v>201</v>
      </c>
      <c r="F278" t="s">
        <v>185</v>
      </c>
      <c r="G278" t="s">
        <v>186</v>
      </c>
      <c r="H278" t="s">
        <v>187</v>
      </c>
      <c r="I278" t="s">
        <v>188</v>
      </c>
    </row>
    <row r="279" spans="1:11" x14ac:dyDescent="0.2">
      <c r="A279">
        <v>146</v>
      </c>
      <c r="B279">
        <v>1</v>
      </c>
      <c r="C279">
        <v>152</v>
      </c>
      <c r="D279">
        <v>0</v>
      </c>
      <c r="E279">
        <v>0</v>
      </c>
      <c r="F279">
        <v>45.7376</v>
      </c>
      <c r="G279">
        <v>229.8</v>
      </c>
      <c r="H279">
        <v>156</v>
      </c>
      <c r="I279">
        <v>0</v>
      </c>
    </row>
    <row r="280" spans="1:11" x14ac:dyDescent="0.2">
      <c r="A280">
        <v>147</v>
      </c>
      <c r="B280">
        <v>1</v>
      </c>
      <c r="C280">
        <v>152</v>
      </c>
      <c r="D280">
        <v>0</v>
      </c>
      <c r="E280">
        <v>0</v>
      </c>
      <c r="F280">
        <v>394.19499999999999</v>
      </c>
      <c r="G280">
        <v>210.2</v>
      </c>
      <c r="H280">
        <v>156</v>
      </c>
      <c r="I280">
        <v>0</v>
      </c>
    </row>
    <row r="281" spans="1:11" x14ac:dyDescent="0.2">
      <c r="A281">
        <v>148</v>
      </c>
      <c r="B281">
        <v>1</v>
      </c>
      <c r="C281">
        <v>152</v>
      </c>
      <c r="D281">
        <v>0</v>
      </c>
      <c r="E281">
        <v>0</v>
      </c>
      <c r="F281">
        <v>229.8</v>
      </c>
      <c r="G281">
        <v>393.63</v>
      </c>
      <c r="H281">
        <v>156</v>
      </c>
      <c r="I281">
        <v>0</v>
      </c>
    </row>
    <row r="282" spans="1:11" x14ac:dyDescent="0.2">
      <c r="A282">
        <v>149</v>
      </c>
      <c r="B282">
        <v>1</v>
      </c>
      <c r="C282">
        <v>154</v>
      </c>
      <c r="D282">
        <v>0</v>
      </c>
      <c r="E282">
        <v>0</v>
      </c>
      <c r="F282">
        <v>210.2</v>
      </c>
      <c r="G282">
        <v>34.424799999999998</v>
      </c>
      <c r="H282">
        <v>156</v>
      </c>
      <c r="I282">
        <v>0</v>
      </c>
    </row>
    <row r="283" spans="1:11" x14ac:dyDescent="0.2">
      <c r="A283">
        <v>150</v>
      </c>
      <c r="B283">
        <v>1</v>
      </c>
      <c r="C283">
        <v>155</v>
      </c>
      <c r="D283">
        <v>0</v>
      </c>
      <c r="E283">
        <v>0</v>
      </c>
      <c r="F283">
        <v>229.8</v>
      </c>
      <c r="G283">
        <v>408.839</v>
      </c>
      <c r="H283">
        <v>156</v>
      </c>
      <c r="I283">
        <v>0</v>
      </c>
    </row>
    <row r="284" spans="1:11" x14ac:dyDescent="0.2">
      <c r="A284" t="s">
        <v>199</v>
      </c>
      <c r="B284" t="s">
        <v>53</v>
      </c>
    </row>
    <row r="285" spans="1:11" x14ac:dyDescent="0.2">
      <c r="A285">
        <v>0</v>
      </c>
      <c r="B285">
        <v>5</v>
      </c>
      <c r="K285">
        <f>A285/B285</f>
        <v>0</v>
      </c>
    </row>
    <row r="287" spans="1:11" x14ac:dyDescent="0.2">
      <c r="A287" t="s">
        <v>171</v>
      </c>
    </row>
    <row r="288" spans="1:11" x14ac:dyDescent="0.2">
      <c r="A288" s="1" t="s">
        <v>67</v>
      </c>
      <c r="B288" t="s">
        <v>183</v>
      </c>
      <c r="C288" t="s">
        <v>184</v>
      </c>
      <c r="D288" t="s">
        <v>198</v>
      </c>
      <c r="E288" t="s">
        <v>201</v>
      </c>
      <c r="F288" t="s">
        <v>185</v>
      </c>
      <c r="G288" t="s">
        <v>186</v>
      </c>
      <c r="H288" t="s">
        <v>187</v>
      </c>
      <c r="I288" t="s">
        <v>188</v>
      </c>
    </row>
    <row r="289" spans="1:11" x14ac:dyDescent="0.2">
      <c r="A289">
        <v>151</v>
      </c>
      <c r="B289">
        <v>1</v>
      </c>
      <c r="C289">
        <v>160</v>
      </c>
      <c r="D289">
        <v>0</v>
      </c>
      <c r="E289">
        <v>0</v>
      </c>
      <c r="F289">
        <v>210.2</v>
      </c>
      <c r="G289">
        <v>31.143599999999999</v>
      </c>
      <c r="H289">
        <v>161</v>
      </c>
      <c r="I289">
        <v>0</v>
      </c>
    </row>
    <row r="290" spans="1:11" x14ac:dyDescent="0.2">
      <c r="A290">
        <v>152</v>
      </c>
      <c r="B290">
        <v>1</v>
      </c>
      <c r="C290">
        <v>160</v>
      </c>
      <c r="D290">
        <v>0</v>
      </c>
      <c r="E290">
        <v>0</v>
      </c>
      <c r="F290">
        <v>229.8</v>
      </c>
      <c r="G290">
        <v>408.83</v>
      </c>
      <c r="H290">
        <v>161</v>
      </c>
      <c r="I290">
        <v>0</v>
      </c>
    </row>
    <row r="291" spans="1:11" x14ac:dyDescent="0.2">
      <c r="A291">
        <v>153</v>
      </c>
      <c r="B291">
        <v>1</v>
      </c>
      <c r="C291">
        <v>160</v>
      </c>
      <c r="D291">
        <v>0</v>
      </c>
      <c r="E291">
        <v>0</v>
      </c>
      <c r="F291">
        <v>31.174399999999999</v>
      </c>
      <c r="G291">
        <v>229.8</v>
      </c>
      <c r="H291">
        <v>161</v>
      </c>
      <c r="I291">
        <v>0</v>
      </c>
    </row>
    <row r="292" spans="1:11" x14ac:dyDescent="0.2">
      <c r="A292">
        <v>154</v>
      </c>
      <c r="B292">
        <v>1</v>
      </c>
      <c r="C292">
        <v>160</v>
      </c>
      <c r="D292">
        <v>0</v>
      </c>
      <c r="E292">
        <v>0</v>
      </c>
      <c r="F292">
        <v>408.80399999999997</v>
      </c>
      <c r="G292">
        <v>210.2</v>
      </c>
      <c r="H292">
        <v>161</v>
      </c>
      <c r="I292">
        <v>0</v>
      </c>
    </row>
    <row r="293" spans="1:11" x14ac:dyDescent="0.2">
      <c r="A293" t="s">
        <v>199</v>
      </c>
      <c r="B293" t="s">
        <v>53</v>
      </c>
    </row>
    <row r="294" spans="1:11" x14ac:dyDescent="0.2">
      <c r="A294">
        <v>0</v>
      </c>
      <c r="B294">
        <v>4</v>
      </c>
      <c r="K294">
        <f>A294/B294</f>
        <v>0</v>
      </c>
    </row>
    <row r="296" spans="1:11" x14ac:dyDescent="0.2">
      <c r="A296" t="s">
        <v>172</v>
      </c>
    </row>
    <row r="297" spans="1:11" x14ac:dyDescent="0.2">
      <c r="A297" s="1" t="s">
        <v>67</v>
      </c>
      <c r="B297" t="s">
        <v>183</v>
      </c>
      <c r="C297" t="s">
        <v>184</v>
      </c>
      <c r="D297" t="s">
        <v>198</v>
      </c>
      <c r="E297" t="s">
        <v>201</v>
      </c>
      <c r="F297" t="s">
        <v>185</v>
      </c>
      <c r="G297" t="s">
        <v>186</v>
      </c>
      <c r="H297" t="s">
        <v>187</v>
      </c>
      <c r="I297" t="s">
        <v>188</v>
      </c>
    </row>
    <row r="298" spans="1:11" x14ac:dyDescent="0.2">
      <c r="A298">
        <v>155</v>
      </c>
      <c r="B298">
        <v>1</v>
      </c>
      <c r="C298">
        <v>162</v>
      </c>
      <c r="D298">
        <v>0</v>
      </c>
      <c r="E298">
        <v>0</v>
      </c>
      <c r="F298">
        <v>46.088799999999999</v>
      </c>
      <c r="G298">
        <v>229.8</v>
      </c>
      <c r="H298">
        <v>166</v>
      </c>
      <c r="I298">
        <v>0</v>
      </c>
    </row>
    <row r="299" spans="1:11" x14ac:dyDescent="0.2">
      <c r="A299">
        <v>156</v>
      </c>
      <c r="B299">
        <v>1</v>
      </c>
      <c r="C299">
        <v>162</v>
      </c>
      <c r="D299">
        <v>0</v>
      </c>
      <c r="E299">
        <v>0</v>
      </c>
      <c r="F299">
        <v>393.88600000000002</v>
      </c>
      <c r="G299">
        <v>210.2</v>
      </c>
      <c r="H299">
        <v>166</v>
      </c>
      <c r="I299">
        <v>0</v>
      </c>
    </row>
    <row r="300" spans="1:11" x14ac:dyDescent="0.2">
      <c r="A300">
        <v>157</v>
      </c>
      <c r="B300">
        <v>1</v>
      </c>
      <c r="C300">
        <v>162</v>
      </c>
      <c r="D300">
        <v>0</v>
      </c>
      <c r="E300">
        <v>0</v>
      </c>
      <c r="F300">
        <v>210.2</v>
      </c>
      <c r="G300">
        <v>47.112200000000001</v>
      </c>
      <c r="H300">
        <v>166</v>
      </c>
      <c r="I300">
        <v>0</v>
      </c>
    </row>
    <row r="301" spans="1:11" x14ac:dyDescent="0.2">
      <c r="A301">
        <v>158</v>
      </c>
      <c r="B301">
        <v>1</v>
      </c>
      <c r="C301">
        <v>162</v>
      </c>
      <c r="D301">
        <v>0</v>
      </c>
      <c r="E301">
        <v>0</v>
      </c>
      <c r="F301">
        <v>229.8</v>
      </c>
      <c r="G301">
        <v>392.399</v>
      </c>
      <c r="H301">
        <v>166</v>
      </c>
      <c r="I301">
        <v>0</v>
      </c>
    </row>
    <row r="302" spans="1:11" x14ac:dyDescent="0.2">
      <c r="A302">
        <v>159</v>
      </c>
      <c r="B302">
        <v>1</v>
      </c>
      <c r="C302">
        <v>165</v>
      </c>
      <c r="D302">
        <v>0</v>
      </c>
      <c r="E302">
        <v>0</v>
      </c>
      <c r="F302">
        <v>210.2</v>
      </c>
      <c r="G302">
        <v>31.1861</v>
      </c>
      <c r="H302">
        <v>166</v>
      </c>
      <c r="I302">
        <v>0</v>
      </c>
    </row>
    <row r="303" spans="1:11" x14ac:dyDescent="0.2">
      <c r="A303">
        <v>160</v>
      </c>
      <c r="B303">
        <v>1</v>
      </c>
      <c r="C303">
        <v>165</v>
      </c>
      <c r="D303">
        <v>0</v>
      </c>
      <c r="E303">
        <v>0</v>
      </c>
      <c r="F303">
        <v>229.8</v>
      </c>
      <c r="G303">
        <v>408.827</v>
      </c>
      <c r="H303">
        <v>166</v>
      </c>
      <c r="I303">
        <v>0</v>
      </c>
    </row>
    <row r="304" spans="1:11" x14ac:dyDescent="0.2">
      <c r="A304" t="s">
        <v>199</v>
      </c>
      <c r="B304" t="s">
        <v>53</v>
      </c>
    </row>
    <row r="305" spans="1:11" x14ac:dyDescent="0.2">
      <c r="A305">
        <v>0</v>
      </c>
      <c r="B305">
        <v>6</v>
      </c>
      <c r="K305">
        <f>A305/B305</f>
        <v>0</v>
      </c>
    </row>
    <row r="307" spans="1:11" x14ac:dyDescent="0.2">
      <c r="A307" t="s">
        <v>173</v>
      </c>
    </row>
    <row r="308" spans="1:11" x14ac:dyDescent="0.2">
      <c r="A308" s="1" t="s">
        <v>67</v>
      </c>
      <c r="B308" t="s">
        <v>183</v>
      </c>
      <c r="C308" t="s">
        <v>184</v>
      </c>
      <c r="D308" t="s">
        <v>198</v>
      </c>
      <c r="E308" t="s">
        <v>201</v>
      </c>
      <c r="F308" t="s">
        <v>185</v>
      </c>
      <c r="G308" t="s">
        <v>186</v>
      </c>
      <c r="H308" t="s">
        <v>187</v>
      </c>
      <c r="I308" t="s">
        <v>188</v>
      </c>
    </row>
    <row r="309" spans="1:11" x14ac:dyDescent="0.2">
      <c r="A309">
        <v>161</v>
      </c>
      <c r="B309">
        <v>1</v>
      </c>
      <c r="C309">
        <v>170</v>
      </c>
      <c r="D309">
        <v>0</v>
      </c>
      <c r="E309">
        <v>0</v>
      </c>
      <c r="F309">
        <v>210.2</v>
      </c>
      <c r="G309">
        <v>31.166499999999999</v>
      </c>
      <c r="H309">
        <v>171</v>
      </c>
      <c r="I309">
        <v>0</v>
      </c>
    </row>
    <row r="310" spans="1:11" x14ac:dyDescent="0.2">
      <c r="A310">
        <v>162</v>
      </c>
      <c r="B310">
        <v>1</v>
      </c>
      <c r="C310">
        <v>170</v>
      </c>
      <c r="D310">
        <v>0</v>
      </c>
      <c r="E310">
        <v>0</v>
      </c>
      <c r="F310">
        <v>229.8</v>
      </c>
      <c r="G310">
        <v>408.86799999999999</v>
      </c>
      <c r="H310">
        <v>171</v>
      </c>
      <c r="I310">
        <v>0</v>
      </c>
    </row>
    <row r="311" spans="1:11" x14ac:dyDescent="0.2">
      <c r="A311">
        <v>163</v>
      </c>
      <c r="B311">
        <v>1</v>
      </c>
      <c r="C311">
        <v>170</v>
      </c>
      <c r="D311">
        <v>0</v>
      </c>
      <c r="E311">
        <v>0</v>
      </c>
      <c r="F311">
        <v>31.169599999999999</v>
      </c>
      <c r="G311">
        <v>229.8</v>
      </c>
      <c r="H311">
        <v>171</v>
      </c>
      <c r="I311">
        <v>0</v>
      </c>
    </row>
    <row r="312" spans="1:11" x14ac:dyDescent="0.2">
      <c r="A312">
        <v>164</v>
      </c>
      <c r="B312">
        <v>1</v>
      </c>
      <c r="C312">
        <v>170</v>
      </c>
      <c r="D312">
        <v>0</v>
      </c>
      <c r="E312">
        <v>0</v>
      </c>
      <c r="F312">
        <v>408.80399999999997</v>
      </c>
      <c r="G312">
        <v>210.2</v>
      </c>
      <c r="H312">
        <v>171</v>
      </c>
      <c r="I312">
        <v>0</v>
      </c>
    </row>
    <row r="313" spans="1:11" x14ac:dyDescent="0.2">
      <c r="A313" t="s">
        <v>199</v>
      </c>
      <c r="B313" t="s">
        <v>53</v>
      </c>
    </row>
    <row r="314" spans="1:11" x14ac:dyDescent="0.2">
      <c r="A314">
        <v>0</v>
      </c>
      <c r="B314">
        <v>4</v>
      </c>
      <c r="K314">
        <f>A314/B314</f>
        <v>0</v>
      </c>
    </row>
    <row r="316" spans="1:11" x14ac:dyDescent="0.2">
      <c r="A316" t="s">
        <v>174</v>
      </c>
    </row>
    <row r="317" spans="1:11" x14ac:dyDescent="0.2">
      <c r="A317" s="1" t="s">
        <v>67</v>
      </c>
      <c r="B317" t="s">
        <v>183</v>
      </c>
      <c r="C317" t="s">
        <v>184</v>
      </c>
      <c r="D317" t="s">
        <v>198</v>
      </c>
      <c r="E317" t="s">
        <v>201</v>
      </c>
      <c r="F317" t="s">
        <v>185</v>
      </c>
      <c r="G317" t="s">
        <v>186</v>
      </c>
      <c r="H317" t="s">
        <v>187</v>
      </c>
      <c r="I317" t="s">
        <v>188</v>
      </c>
    </row>
    <row r="318" spans="1:11" x14ac:dyDescent="0.2">
      <c r="A318">
        <v>165</v>
      </c>
      <c r="B318">
        <v>1</v>
      </c>
      <c r="C318">
        <v>172</v>
      </c>
      <c r="D318">
        <v>0</v>
      </c>
      <c r="E318">
        <v>0</v>
      </c>
      <c r="F318">
        <v>229.8</v>
      </c>
      <c r="G318">
        <v>394.05500000000001</v>
      </c>
      <c r="H318">
        <v>176</v>
      </c>
      <c r="I318">
        <v>0</v>
      </c>
    </row>
    <row r="319" spans="1:11" x14ac:dyDescent="0.2">
      <c r="A319">
        <v>166</v>
      </c>
      <c r="B319">
        <v>1</v>
      </c>
      <c r="C319">
        <v>172</v>
      </c>
      <c r="D319">
        <v>0</v>
      </c>
      <c r="E319">
        <v>0</v>
      </c>
      <c r="F319">
        <v>46.090499999999999</v>
      </c>
      <c r="G319">
        <v>229.8</v>
      </c>
      <c r="H319">
        <v>176</v>
      </c>
      <c r="I319">
        <v>0</v>
      </c>
    </row>
    <row r="320" spans="1:11" x14ac:dyDescent="0.2">
      <c r="A320">
        <v>167</v>
      </c>
      <c r="B320">
        <v>1</v>
      </c>
      <c r="C320">
        <v>172</v>
      </c>
      <c r="D320">
        <v>0</v>
      </c>
      <c r="E320">
        <v>0</v>
      </c>
      <c r="F320">
        <v>393.97899999999998</v>
      </c>
      <c r="G320">
        <v>210.2</v>
      </c>
      <c r="H320">
        <v>176</v>
      </c>
      <c r="I320">
        <v>0</v>
      </c>
    </row>
    <row r="321" spans="1:11" x14ac:dyDescent="0.2">
      <c r="A321">
        <v>168</v>
      </c>
      <c r="B321">
        <v>1</v>
      </c>
      <c r="C321">
        <v>172</v>
      </c>
      <c r="D321">
        <v>0</v>
      </c>
      <c r="E321">
        <v>0</v>
      </c>
      <c r="F321">
        <v>210.2</v>
      </c>
      <c r="G321">
        <v>46.269799999999996</v>
      </c>
      <c r="H321">
        <v>176</v>
      </c>
      <c r="I321">
        <v>0</v>
      </c>
    </row>
    <row r="322" spans="1:11" x14ac:dyDescent="0.2">
      <c r="A322">
        <v>169</v>
      </c>
      <c r="B322">
        <v>1</v>
      </c>
      <c r="C322">
        <v>175</v>
      </c>
      <c r="D322">
        <v>0</v>
      </c>
      <c r="E322">
        <v>0</v>
      </c>
      <c r="F322">
        <v>210.2</v>
      </c>
      <c r="G322">
        <v>31.183299999999999</v>
      </c>
      <c r="H322">
        <v>176</v>
      </c>
      <c r="I322">
        <v>0</v>
      </c>
    </row>
    <row r="323" spans="1:11" x14ac:dyDescent="0.2">
      <c r="A323">
        <v>170</v>
      </c>
      <c r="B323">
        <v>1</v>
      </c>
      <c r="C323">
        <v>175</v>
      </c>
      <c r="D323">
        <v>0</v>
      </c>
      <c r="E323">
        <v>0</v>
      </c>
      <c r="F323">
        <v>229.8</v>
      </c>
      <c r="G323">
        <v>408.858</v>
      </c>
      <c r="H323">
        <v>176</v>
      </c>
      <c r="I323">
        <v>0</v>
      </c>
    </row>
    <row r="324" spans="1:11" x14ac:dyDescent="0.2">
      <c r="A324" t="s">
        <v>199</v>
      </c>
      <c r="B324" t="s">
        <v>53</v>
      </c>
    </row>
    <row r="325" spans="1:11" x14ac:dyDescent="0.2">
      <c r="A325">
        <v>0</v>
      </c>
      <c r="B325">
        <v>6</v>
      </c>
      <c r="K325">
        <f>A325/B325</f>
        <v>0</v>
      </c>
    </row>
    <row r="327" spans="1:11" x14ac:dyDescent="0.2">
      <c r="A327" t="s">
        <v>175</v>
      </c>
    </row>
    <row r="328" spans="1:11" x14ac:dyDescent="0.2">
      <c r="A328" s="1" t="s">
        <v>67</v>
      </c>
      <c r="B328" t="s">
        <v>183</v>
      </c>
      <c r="C328" t="s">
        <v>184</v>
      </c>
      <c r="D328" t="s">
        <v>198</v>
      </c>
      <c r="E328" t="s">
        <v>201</v>
      </c>
      <c r="F328" t="s">
        <v>185</v>
      </c>
      <c r="G328" t="s">
        <v>186</v>
      </c>
      <c r="H328" t="s">
        <v>187</v>
      </c>
      <c r="I328" t="s">
        <v>188</v>
      </c>
    </row>
    <row r="329" spans="1:11" x14ac:dyDescent="0.2">
      <c r="A329">
        <v>171</v>
      </c>
      <c r="B329">
        <v>1</v>
      </c>
      <c r="C329">
        <v>180</v>
      </c>
      <c r="D329">
        <v>0</v>
      </c>
      <c r="E329">
        <v>0</v>
      </c>
      <c r="F329">
        <v>210.2</v>
      </c>
      <c r="G329">
        <v>31.182400000000001</v>
      </c>
      <c r="H329">
        <v>181</v>
      </c>
      <c r="I329">
        <v>0</v>
      </c>
    </row>
    <row r="330" spans="1:11" x14ac:dyDescent="0.2">
      <c r="A330">
        <v>172</v>
      </c>
      <c r="B330">
        <v>1</v>
      </c>
      <c r="C330">
        <v>180</v>
      </c>
      <c r="D330">
        <v>0</v>
      </c>
      <c r="E330">
        <v>0</v>
      </c>
      <c r="F330">
        <v>229.8</v>
      </c>
      <c r="G330">
        <v>408.86700000000002</v>
      </c>
      <c r="H330">
        <v>181</v>
      </c>
      <c r="I330">
        <v>0</v>
      </c>
    </row>
    <row r="331" spans="1:11" x14ac:dyDescent="0.2">
      <c r="A331">
        <v>173</v>
      </c>
      <c r="B331">
        <v>1</v>
      </c>
      <c r="C331">
        <v>180</v>
      </c>
      <c r="D331">
        <v>0</v>
      </c>
      <c r="E331">
        <v>0</v>
      </c>
      <c r="F331">
        <v>31.144500000000001</v>
      </c>
      <c r="G331">
        <v>229.8</v>
      </c>
      <c r="H331">
        <v>181</v>
      </c>
      <c r="I331">
        <v>0</v>
      </c>
    </row>
    <row r="332" spans="1:11" x14ac:dyDescent="0.2">
      <c r="A332">
        <v>174</v>
      </c>
      <c r="B332">
        <v>1</v>
      </c>
      <c r="C332">
        <v>180</v>
      </c>
      <c r="D332">
        <v>0</v>
      </c>
      <c r="E332">
        <v>0</v>
      </c>
      <c r="F332">
        <v>408.798</v>
      </c>
      <c r="G332">
        <v>210.2</v>
      </c>
      <c r="H332">
        <v>181</v>
      </c>
      <c r="I332">
        <v>0</v>
      </c>
    </row>
    <row r="333" spans="1:11" x14ac:dyDescent="0.2">
      <c r="A333" t="s">
        <v>199</v>
      </c>
      <c r="B333" t="s">
        <v>53</v>
      </c>
    </row>
    <row r="334" spans="1:11" x14ac:dyDescent="0.2">
      <c r="A334">
        <v>0</v>
      </c>
      <c r="B334">
        <v>4</v>
      </c>
      <c r="K334">
        <f>A334/B334</f>
        <v>0</v>
      </c>
    </row>
    <row r="336" spans="1:11" x14ac:dyDescent="0.2">
      <c r="A336" t="s">
        <v>176</v>
      </c>
    </row>
    <row r="337" spans="1:11" x14ac:dyDescent="0.2">
      <c r="A337" s="1" t="s">
        <v>67</v>
      </c>
      <c r="B337" t="s">
        <v>183</v>
      </c>
      <c r="C337" t="s">
        <v>184</v>
      </c>
      <c r="D337" t="s">
        <v>198</v>
      </c>
      <c r="E337" t="s">
        <v>201</v>
      </c>
      <c r="F337" t="s">
        <v>185</v>
      </c>
      <c r="G337" t="s">
        <v>186</v>
      </c>
      <c r="H337" t="s">
        <v>187</v>
      </c>
      <c r="I337" t="s">
        <v>188</v>
      </c>
    </row>
    <row r="338" spans="1:11" x14ac:dyDescent="0.2">
      <c r="A338">
        <v>175</v>
      </c>
      <c r="B338">
        <v>1</v>
      </c>
      <c r="C338">
        <v>182</v>
      </c>
      <c r="D338">
        <v>0</v>
      </c>
      <c r="E338">
        <v>0</v>
      </c>
      <c r="F338">
        <v>229.8</v>
      </c>
      <c r="G338">
        <v>392.78300000000002</v>
      </c>
      <c r="H338">
        <v>186</v>
      </c>
      <c r="I338">
        <v>0</v>
      </c>
    </row>
    <row r="339" spans="1:11" x14ac:dyDescent="0.2">
      <c r="A339">
        <v>176</v>
      </c>
      <c r="B339">
        <v>1</v>
      </c>
      <c r="C339">
        <v>182</v>
      </c>
      <c r="D339">
        <v>0</v>
      </c>
      <c r="E339">
        <v>0</v>
      </c>
      <c r="F339">
        <v>393.928</v>
      </c>
      <c r="G339">
        <v>210.2</v>
      </c>
      <c r="H339">
        <v>186</v>
      </c>
      <c r="I339">
        <v>0</v>
      </c>
    </row>
    <row r="340" spans="1:11" x14ac:dyDescent="0.2">
      <c r="A340">
        <v>177</v>
      </c>
      <c r="B340">
        <v>1</v>
      </c>
      <c r="C340">
        <v>182</v>
      </c>
      <c r="D340">
        <v>0</v>
      </c>
      <c r="E340">
        <v>0</v>
      </c>
      <c r="F340">
        <v>210.2</v>
      </c>
      <c r="G340">
        <v>47.106000000000002</v>
      </c>
      <c r="H340">
        <v>186</v>
      </c>
      <c r="I340">
        <v>0</v>
      </c>
    </row>
    <row r="341" spans="1:11" x14ac:dyDescent="0.2">
      <c r="A341">
        <v>178</v>
      </c>
      <c r="B341">
        <v>1</v>
      </c>
      <c r="C341">
        <v>182</v>
      </c>
      <c r="D341">
        <v>0</v>
      </c>
      <c r="E341">
        <v>0</v>
      </c>
      <c r="F341">
        <v>46.072699999999998</v>
      </c>
      <c r="G341">
        <v>229.8</v>
      </c>
      <c r="H341">
        <v>186</v>
      </c>
      <c r="I341">
        <v>0</v>
      </c>
    </row>
    <row r="342" spans="1:11" x14ac:dyDescent="0.2">
      <c r="A342">
        <v>179</v>
      </c>
      <c r="B342">
        <v>1</v>
      </c>
      <c r="C342">
        <v>185</v>
      </c>
      <c r="D342">
        <v>0</v>
      </c>
      <c r="E342">
        <v>0</v>
      </c>
      <c r="F342">
        <v>229.8</v>
      </c>
      <c r="G342">
        <v>405.81099999999998</v>
      </c>
      <c r="H342">
        <v>187</v>
      </c>
      <c r="I342">
        <v>0</v>
      </c>
    </row>
    <row r="343" spans="1:11" x14ac:dyDescent="0.2">
      <c r="A343">
        <v>180</v>
      </c>
      <c r="B343">
        <v>1</v>
      </c>
      <c r="C343">
        <v>185</v>
      </c>
      <c r="D343">
        <v>0</v>
      </c>
      <c r="E343">
        <v>0</v>
      </c>
      <c r="F343">
        <v>210.2</v>
      </c>
      <c r="G343">
        <v>31.182400000000001</v>
      </c>
      <c r="H343">
        <v>186</v>
      </c>
      <c r="I343">
        <v>0</v>
      </c>
    </row>
    <row r="344" spans="1:11" x14ac:dyDescent="0.2">
      <c r="A344" t="s">
        <v>199</v>
      </c>
      <c r="B344" t="s">
        <v>53</v>
      </c>
    </row>
    <row r="345" spans="1:11" x14ac:dyDescent="0.2">
      <c r="A345">
        <v>0</v>
      </c>
      <c r="B345">
        <v>6</v>
      </c>
      <c r="K345">
        <f>A345/B345</f>
        <v>0</v>
      </c>
    </row>
    <row r="347" spans="1:11" x14ac:dyDescent="0.2">
      <c r="A347" t="s">
        <v>177</v>
      </c>
    </row>
    <row r="348" spans="1:11" x14ac:dyDescent="0.2">
      <c r="A348" s="1" t="s">
        <v>67</v>
      </c>
      <c r="B348" t="s">
        <v>183</v>
      </c>
      <c r="C348" t="s">
        <v>184</v>
      </c>
      <c r="D348" t="s">
        <v>198</v>
      </c>
      <c r="E348" t="s">
        <v>201</v>
      </c>
      <c r="F348" t="s">
        <v>185</v>
      </c>
      <c r="G348" t="s">
        <v>186</v>
      </c>
      <c r="H348" t="s">
        <v>187</v>
      </c>
      <c r="I348" t="s">
        <v>188</v>
      </c>
    </row>
    <row r="349" spans="1:11" x14ac:dyDescent="0.2">
      <c r="A349">
        <v>181</v>
      </c>
      <c r="B349">
        <v>1</v>
      </c>
      <c r="C349">
        <v>190</v>
      </c>
      <c r="D349">
        <v>0</v>
      </c>
      <c r="E349">
        <v>0</v>
      </c>
      <c r="F349">
        <v>210.2</v>
      </c>
      <c r="G349">
        <v>31.184200000000001</v>
      </c>
      <c r="H349">
        <v>191</v>
      </c>
      <c r="I349">
        <v>0</v>
      </c>
    </row>
    <row r="350" spans="1:11" x14ac:dyDescent="0.2">
      <c r="A350">
        <v>182</v>
      </c>
      <c r="B350">
        <v>1</v>
      </c>
      <c r="C350">
        <v>190</v>
      </c>
      <c r="D350">
        <v>0</v>
      </c>
      <c r="E350">
        <v>0</v>
      </c>
      <c r="F350">
        <v>228.155</v>
      </c>
      <c r="G350">
        <v>408.81299999999999</v>
      </c>
      <c r="H350">
        <v>191</v>
      </c>
      <c r="I350">
        <v>0</v>
      </c>
    </row>
    <row r="351" spans="1:11" x14ac:dyDescent="0.2">
      <c r="A351">
        <v>183</v>
      </c>
      <c r="B351">
        <v>1</v>
      </c>
      <c r="C351">
        <v>190</v>
      </c>
      <c r="D351">
        <v>0</v>
      </c>
      <c r="E351">
        <v>0</v>
      </c>
      <c r="F351">
        <v>31.206199999999999</v>
      </c>
      <c r="G351">
        <v>229.8</v>
      </c>
      <c r="H351">
        <v>191</v>
      </c>
      <c r="I351">
        <v>0</v>
      </c>
    </row>
    <row r="352" spans="1:11" x14ac:dyDescent="0.2">
      <c r="A352">
        <v>184</v>
      </c>
      <c r="B352">
        <v>1</v>
      </c>
      <c r="C352">
        <v>190</v>
      </c>
      <c r="D352">
        <v>0</v>
      </c>
      <c r="E352">
        <v>0</v>
      </c>
      <c r="F352">
        <v>408.82799999999997</v>
      </c>
      <c r="G352">
        <v>210.2</v>
      </c>
      <c r="H352">
        <v>191</v>
      </c>
      <c r="I352">
        <v>0</v>
      </c>
    </row>
    <row r="353" spans="1:11" x14ac:dyDescent="0.2">
      <c r="A353">
        <v>185</v>
      </c>
      <c r="B353">
        <v>1</v>
      </c>
      <c r="C353">
        <v>191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11" x14ac:dyDescent="0.2">
      <c r="A354" t="s">
        <v>199</v>
      </c>
      <c r="B354" t="s">
        <v>53</v>
      </c>
    </row>
    <row r="355" spans="1:11" x14ac:dyDescent="0.2">
      <c r="A355">
        <v>0</v>
      </c>
      <c r="B355">
        <v>4</v>
      </c>
      <c r="K355">
        <f>A355/B355</f>
        <v>0</v>
      </c>
    </row>
    <row r="357" spans="1:11" x14ac:dyDescent="0.2">
      <c r="A357" t="s">
        <v>178</v>
      </c>
    </row>
    <row r="358" spans="1:11" x14ac:dyDescent="0.2">
      <c r="A358" s="1" t="s">
        <v>67</v>
      </c>
      <c r="B358" t="s">
        <v>183</v>
      </c>
      <c r="C358" t="s">
        <v>184</v>
      </c>
      <c r="D358" t="s">
        <v>198</v>
      </c>
      <c r="E358" t="s">
        <v>201</v>
      </c>
      <c r="F358" t="s">
        <v>185</v>
      </c>
      <c r="G358" t="s">
        <v>186</v>
      </c>
      <c r="H358" t="s">
        <v>187</v>
      </c>
      <c r="I358" t="s">
        <v>188</v>
      </c>
    </row>
    <row r="359" spans="1:11" x14ac:dyDescent="0.2">
      <c r="A359">
        <v>186</v>
      </c>
      <c r="B359">
        <v>1</v>
      </c>
      <c r="C359">
        <v>192</v>
      </c>
      <c r="D359">
        <v>0</v>
      </c>
      <c r="E359">
        <v>0</v>
      </c>
      <c r="F359">
        <v>46.1464</v>
      </c>
      <c r="G359">
        <v>229.8</v>
      </c>
      <c r="H359">
        <v>196</v>
      </c>
      <c r="I359">
        <v>0</v>
      </c>
    </row>
    <row r="360" spans="1:11" x14ac:dyDescent="0.2">
      <c r="A360">
        <v>187</v>
      </c>
      <c r="B360">
        <v>1</v>
      </c>
      <c r="C360">
        <v>192</v>
      </c>
      <c r="D360">
        <v>0</v>
      </c>
      <c r="E360">
        <v>0</v>
      </c>
      <c r="F360">
        <v>393.94600000000003</v>
      </c>
      <c r="G360">
        <v>210.2</v>
      </c>
      <c r="H360">
        <v>196</v>
      </c>
      <c r="I360">
        <v>0</v>
      </c>
    </row>
    <row r="361" spans="1:11" x14ac:dyDescent="0.2">
      <c r="A361">
        <v>188</v>
      </c>
      <c r="B361">
        <v>1</v>
      </c>
      <c r="C361">
        <v>192</v>
      </c>
      <c r="D361">
        <v>0</v>
      </c>
      <c r="E361">
        <v>0</v>
      </c>
      <c r="F361">
        <v>210.2</v>
      </c>
      <c r="G361">
        <v>46.238300000000002</v>
      </c>
      <c r="H361">
        <v>196</v>
      </c>
      <c r="I361">
        <v>0</v>
      </c>
    </row>
    <row r="362" spans="1:11" x14ac:dyDescent="0.2">
      <c r="A362">
        <v>189</v>
      </c>
      <c r="B362">
        <v>1</v>
      </c>
      <c r="C362">
        <v>194</v>
      </c>
      <c r="D362">
        <v>0</v>
      </c>
      <c r="E362">
        <v>0</v>
      </c>
      <c r="F362">
        <v>229.8</v>
      </c>
      <c r="G362">
        <v>405.69</v>
      </c>
      <c r="H362">
        <v>196</v>
      </c>
      <c r="I362">
        <v>0</v>
      </c>
    </row>
    <row r="363" spans="1:11" x14ac:dyDescent="0.2">
      <c r="A363">
        <v>190</v>
      </c>
      <c r="B363">
        <v>1</v>
      </c>
      <c r="C363">
        <v>195</v>
      </c>
      <c r="D363">
        <v>0</v>
      </c>
      <c r="E363">
        <v>0</v>
      </c>
      <c r="F363">
        <v>210.2</v>
      </c>
      <c r="G363">
        <v>31.19</v>
      </c>
      <c r="H363">
        <v>196</v>
      </c>
      <c r="I363">
        <v>0</v>
      </c>
    </row>
    <row r="364" spans="1:11" x14ac:dyDescent="0.2">
      <c r="A364" t="s">
        <v>199</v>
      </c>
      <c r="B364" t="s">
        <v>53</v>
      </c>
    </row>
    <row r="365" spans="1:11" x14ac:dyDescent="0.2">
      <c r="A365">
        <v>0</v>
      </c>
      <c r="B365">
        <v>5</v>
      </c>
      <c r="K365">
        <f>A365/B365</f>
        <v>0</v>
      </c>
    </row>
    <row r="367" spans="1:11" x14ac:dyDescent="0.2">
      <c r="A367" t="s">
        <v>179</v>
      </c>
    </row>
    <row r="368" spans="1:11" x14ac:dyDescent="0.2">
      <c r="A368" s="1" t="s">
        <v>67</v>
      </c>
      <c r="B368" t="s">
        <v>183</v>
      </c>
      <c r="C368" t="s">
        <v>184</v>
      </c>
      <c r="D368" t="s">
        <v>198</v>
      </c>
      <c r="E368" t="s">
        <v>201</v>
      </c>
      <c r="F368" t="s">
        <v>185</v>
      </c>
      <c r="G368" t="s">
        <v>186</v>
      </c>
      <c r="H368" t="s">
        <v>187</v>
      </c>
      <c r="I368" t="s">
        <v>188</v>
      </c>
    </row>
    <row r="369" spans="1:11" x14ac:dyDescent="0.2">
      <c r="A369">
        <v>191</v>
      </c>
      <c r="B369">
        <v>1</v>
      </c>
      <c r="C369">
        <v>200</v>
      </c>
      <c r="D369">
        <v>0</v>
      </c>
      <c r="E369">
        <v>0</v>
      </c>
      <c r="F369">
        <v>210.2</v>
      </c>
      <c r="G369">
        <v>31.1951</v>
      </c>
      <c r="H369">
        <v>201</v>
      </c>
      <c r="I369">
        <v>0</v>
      </c>
    </row>
    <row r="370" spans="1:11" x14ac:dyDescent="0.2">
      <c r="A370">
        <v>192</v>
      </c>
      <c r="B370">
        <v>1</v>
      </c>
      <c r="C370">
        <v>200</v>
      </c>
      <c r="D370">
        <v>0</v>
      </c>
      <c r="E370">
        <v>0</v>
      </c>
      <c r="F370">
        <v>228.15799999999999</v>
      </c>
      <c r="G370">
        <v>408.83300000000003</v>
      </c>
      <c r="H370">
        <v>201</v>
      </c>
      <c r="I370">
        <v>0</v>
      </c>
    </row>
    <row r="371" spans="1:11" x14ac:dyDescent="0.2">
      <c r="A371">
        <v>193</v>
      </c>
      <c r="B371">
        <v>1</v>
      </c>
      <c r="C371">
        <v>200</v>
      </c>
      <c r="D371">
        <v>0</v>
      </c>
      <c r="E371">
        <v>0</v>
      </c>
      <c r="F371">
        <v>31.166499999999999</v>
      </c>
      <c r="G371">
        <v>229.8</v>
      </c>
      <c r="H371">
        <v>201</v>
      </c>
      <c r="I371">
        <v>0</v>
      </c>
    </row>
    <row r="372" spans="1:11" x14ac:dyDescent="0.2">
      <c r="A372">
        <v>194</v>
      </c>
      <c r="B372">
        <v>1</v>
      </c>
      <c r="C372">
        <v>200</v>
      </c>
      <c r="D372">
        <v>0</v>
      </c>
      <c r="E372">
        <v>0</v>
      </c>
      <c r="F372">
        <v>408.798</v>
      </c>
      <c r="G372">
        <v>210.2</v>
      </c>
      <c r="H372">
        <v>201</v>
      </c>
      <c r="I372">
        <v>0</v>
      </c>
    </row>
    <row r="373" spans="1:11" x14ac:dyDescent="0.2">
      <c r="A373">
        <v>195</v>
      </c>
      <c r="B373">
        <v>1</v>
      </c>
      <c r="C373">
        <v>201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11" x14ac:dyDescent="0.2">
      <c r="A374" t="s">
        <v>199</v>
      </c>
      <c r="B374" t="s">
        <v>53</v>
      </c>
    </row>
    <row r="375" spans="1:11" x14ac:dyDescent="0.2">
      <c r="A375">
        <v>0</v>
      </c>
      <c r="B375">
        <v>4</v>
      </c>
      <c r="K375">
        <f>A375/B375</f>
        <v>0</v>
      </c>
    </row>
    <row r="377" spans="1:11" x14ac:dyDescent="0.2">
      <c r="A377" t="s">
        <v>180</v>
      </c>
    </row>
    <row r="378" spans="1:11" x14ac:dyDescent="0.2">
      <c r="A378" s="1" t="s">
        <v>67</v>
      </c>
      <c r="B378" t="s">
        <v>183</v>
      </c>
      <c r="C378" t="s">
        <v>184</v>
      </c>
      <c r="D378" t="s">
        <v>198</v>
      </c>
      <c r="E378" t="s">
        <v>201</v>
      </c>
      <c r="F378" t="s">
        <v>185</v>
      </c>
      <c r="G378" t="s">
        <v>186</v>
      </c>
      <c r="H378" t="s">
        <v>187</v>
      </c>
      <c r="I378" t="s">
        <v>188</v>
      </c>
    </row>
    <row r="379" spans="1:11" x14ac:dyDescent="0.2">
      <c r="A379">
        <v>196</v>
      </c>
      <c r="B379">
        <v>1</v>
      </c>
      <c r="C379">
        <v>202</v>
      </c>
      <c r="D379">
        <v>0</v>
      </c>
      <c r="E379">
        <v>0</v>
      </c>
      <c r="F379">
        <v>46.297800000000002</v>
      </c>
      <c r="G379">
        <v>229.8</v>
      </c>
      <c r="H379">
        <v>206</v>
      </c>
      <c r="I379">
        <v>0</v>
      </c>
    </row>
    <row r="380" spans="1:11" x14ac:dyDescent="0.2">
      <c r="A380">
        <v>197</v>
      </c>
      <c r="B380">
        <v>1</v>
      </c>
      <c r="C380">
        <v>202</v>
      </c>
      <c r="D380">
        <v>0</v>
      </c>
      <c r="E380">
        <v>0</v>
      </c>
      <c r="F380">
        <v>393.36399999999998</v>
      </c>
      <c r="G380">
        <v>210.2</v>
      </c>
      <c r="H380">
        <v>206</v>
      </c>
      <c r="I380">
        <v>0</v>
      </c>
    </row>
    <row r="381" spans="1:11" x14ac:dyDescent="0.2">
      <c r="A381">
        <v>198</v>
      </c>
      <c r="B381">
        <v>1</v>
      </c>
      <c r="C381">
        <v>202</v>
      </c>
      <c r="D381">
        <v>0</v>
      </c>
      <c r="E381">
        <v>0</v>
      </c>
      <c r="F381">
        <v>210.2</v>
      </c>
      <c r="G381">
        <v>46.746200000000002</v>
      </c>
      <c r="H381">
        <v>206</v>
      </c>
      <c r="I381">
        <v>0</v>
      </c>
    </row>
    <row r="382" spans="1:11" x14ac:dyDescent="0.2">
      <c r="A382">
        <v>199</v>
      </c>
      <c r="B382">
        <v>1</v>
      </c>
      <c r="C382">
        <v>204</v>
      </c>
      <c r="D382">
        <v>0</v>
      </c>
      <c r="E382">
        <v>0</v>
      </c>
      <c r="F382">
        <v>229.8</v>
      </c>
      <c r="G382">
        <v>405.49</v>
      </c>
      <c r="H382">
        <v>206</v>
      </c>
      <c r="I382">
        <v>0</v>
      </c>
    </row>
    <row r="383" spans="1:11" x14ac:dyDescent="0.2">
      <c r="A383">
        <v>200</v>
      </c>
      <c r="B383">
        <v>1</v>
      </c>
      <c r="C383">
        <v>205</v>
      </c>
      <c r="D383">
        <v>0</v>
      </c>
      <c r="E383">
        <v>0</v>
      </c>
      <c r="F383">
        <v>210.2</v>
      </c>
      <c r="G383">
        <v>31.147200000000002</v>
      </c>
      <c r="H383">
        <v>206</v>
      </c>
      <c r="I383">
        <v>0</v>
      </c>
    </row>
    <row r="384" spans="1:11" x14ac:dyDescent="0.2">
      <c r="A384" t="s">
        <v>199</v>
      </c>
      <c r="B384" t="s">
        <v>53</v>
      </c>
    </row>
    <row r="385" spans="1:11" x14ac:dyDescent="0.2">
      <c r="A385">
        <v>0</v>
      </c>
      <c r="B385">
        <v>5</v>
      </c>
      <c r="K385">
        <f>A385/B385</f>
        <v>0</v>
      </c>
    </row>
    <row r="387" spans="1:11" x14ac:dyDescent="0.2">
      <c r="A387" t="s">
        <v>181</v>
      </c>
    </row>
    <row r="388" spans="1:11" x14ac:dyDescent="0.2">
      <c r="A388" s="1" t="s">
        <v>67</v>
      </c>
      <c r="B388" t="s">
        <v>183</v>
      </c>
      <c r="C388" t="s">
        <v>184</v>
      </c>
      <c r="D388" t="s">
        <v>198</v>
      </c>
      <c r="E388" t="s">
        <v>201</v>
      </c>
      <c r="F388" t="s">
        <v>185</v>
      </c>
      <c r="G388" t="s">
        <v>186</v>
      </c>
      <c r="H388" t="s">
        <v>187</v>
      </c>
      <c r="I388" t="s">
        <v>188</v>
      </c>
    </row>
    <row r="389" spans="1:11" x14ac:dyDescent="0.2">
      <c r="A389">
        <v>201</v>
      </c>
      <c r="B389">
        <v>1</v>
      </c>
      <c r="C389">
        <v>210</v>
      </c>
      <c r="D389">
        <v>0</v>
      </c>
      <c r="E389">
        <v>0</v>
      </c>
      <c r="F389">
        <v>210.2</v>
      </c>
      <c r="G389">
        <v>31.191700000000001</v>
      </c>
      <c r="H389">
        <v>211</v>
      </c>
      <c r="I389">
        <v>0</v>
      </c>
    </row>
    <row r="390" spans="1:11" x14ac:dyDescent="0.2">
      <c r="A390">
        <v>202</v>
      </c>
      <c r="B390">
        <v>1</v>
      </c>
      <c r="C390">
        <v>210</v>
      </c>
      <c r="D390">
        <v>0</v>
      </c>
      <c r="E390">
        <v>0</v>
      </c>
      <c r="F390">
        <v>227.88</v>
      </c>
      <c r="G390">
        <v>408.83699999999999</v>
      </c>
      <c r="H390">
        <v>211</v>
      </c>
      <c r="I390">
        <v>0</v>
      </c>
    </row>
    <row r="391" spans="1:11" x14ac:dyDescent="0.2">
      <c r="A391">
        <v>203</v>
      </c>
      <c r="B391">
        <v>1</v>
      </c>
      <c r="C391">
        <v>210</v>
      </c>
      <c r="D391">
        <v>0</v>
      </c>
      <c r="E391">
        <v>0</v>
      </c>
      <c r="F391">
        <v>31.158999999999999</v>
      </c>
      <c r="G391">
        <v>229.8</v>
      </c>
      <c r="H391">
        <v>211</v>
      </c>
      <c r="I391">
        <v>0</v>
      </c>
    </row>
    <row r="392" spans="1:11" x14ac:dyDescent="0.2">
      <c r="A392">
        <v>204</v>
      </c>
      <c r="B392">
        <v>1</v>
      </c>
      <c r="C392">
        <v>210</v>
      </c>
      <c r="D392">
        <v>0</v>
      </c>
      <c r="E392">
        <v>0</v>
      </c>
      <c r="F392">
        <v>408.83600000000001</v>
      </c>
      <c r="G392">
        <v>210.2</v>
      </c>
      <c r="H392">
        <v>211</v>
      </c>
      <c r="I392">
        <v>0</v>
      </c>
    </row>
    <row r="393" spans="1:11" x14ac:dyDescent="0.2">
      <c r="A393">
        <v>205</v>
      </c>
      <c r="B393">
        <v>1</v>
      </c>
      <c r="C393">
        <v>211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11" x14ac:dyDescent="0.2">
      <c r="A394" t="s">
        <v>199</v>
      </c>
      <c r="B394" t="s">
        <v>53</v>
      </c>
    </row>
    <row r="395" spans="1:11" x14ac:dyDescent="0.2">
      <c r="A395">
        <v>0</v>
      </c>
      <c r="B395">
        <v>4</v>
      </c>
      <c r="K395">
        <f>A395/B395</f>
        <v>0</v>
      </c>
    </row>
    <row r="397" spans="1:11" x14ac:dyDescent="0.2">
      <c r="A397" t="s">
        <v>182</v>
      </c>
    </row>
    <row r="398" spans="1:11" x14ac:dyDescent="0.2">
      <c r="A398" s="1" t="s">
        <v>67</v>
      </c>
      <c r="B398" t="s">
        <v>183</v>
      </c>
      <c r="C398" t="s">
        <v>184</v>
      </c>
      <c r="D398" t="s">
        <v>198</v>
      </c>
      <c r="E398" t="s">
        <v>201</v>
      </c>
      <c r="F398" t="s">
        <v>185</v>
      </c>
      <c r="G398" t="s">
        <v>186</v>
      </c>
      <c r="H398" t="s">
        <v>187</v>
      </c>
      <c r="I398" t="s">
        <v>188</v>
      </c>
    </row>
    <row r="399" spans="1:11" x14ac:dyDescent="0.2">
      <c r="A399">
        <v>206</v>
      </c>
      <c r="B399">
        <v>1</v>
      </c>
      <c r="C399">
        <v>212</v>
      </c>
      <c r="D399">
        <v>0</v>
      </c>
      <c r="E399">
        <v>0</v>
      </c>
      <c r="F399">
        <v>46.416200000000003</v>
      </c>
      <c r="G399">
        <v>229.8</v>
      </c>
      <c r="H399">
        <v>216</v>
      </c>
      <c r="I399">
        <v>0</v>
      </c>
    </row>
    <row r="400" spans="1:11" x14ac:dyDescent="0.2">
      <c r="A400">
        <v>207</v>
      </c>
      <c r="B400">
        <v>1</v>
      </c>
      <c r="C400">
        <v>212</v>
      </c>
      <c r="D400">
        <v>0</v>
      </c>
      <c r="E400">
        <v>0</v>
      </c>
      <c r="F400">
        <v>394.3</v>
      </c>
      <c r="G400">
        <v>210.2</v>
      </c>
      <c r="H400">
        <v>216</v>
      </c>
      <c r="I400">
        <v>0</v>
      </c>
    </row>
    <row r="401" spans="1:11" x14ac:dyDescent="0.2">
      <c r="A401">
        <v>208</v>
      </c>
      <c r="B401">
        <v>1</v>
      </c>
      <c r="C401">
        <v>212</v>
      </c>
      <c r="D401">
        <v>0</v>
      </c>
      <c r="E401">
        <v>0</v>
      </c>
      <c r="F401">
        <v>210.2</v>
      </c>
      <c r="G401">
        <v>46.712499999999999</v>
      </c>
      <c r="H401">
        <v>216</v>
      </c>
      <c r="I401">
        <v>0</v>
      </c>
    </row>
    <row r="402" spans="1:11" x14ac:dyDescent="0.2">
      <c r="A402">
        <v>209</v>
      </c>
      <c r="B402">
        <v>1</v>
      </c>
      <c r="C402">
        <v>213</v>
      </c>
      <c r="D402">
        <v>0</v>
      </c>
      <c r="E402">
        <v>0</v>
      </c>
      <c r="F402">
        <v>229.8</v>
      </c>
      <c r="G402">
        <v>400.5</v>
      </c>
      <c r="H402">
        <v>216</v>
      </c>
      <c r="I402">
        <v>0</v>
      </c>
    </row>
    <row r="403" spans="1:11" x14ac:dyDescent="0.2">
      <c r="A403">
        <v>210</v>
      </c>
      <c r="B403">
        <v>1</v>
      </c>
      <c r="C403">
        <v>215</v>
      </c>
      <c r="D403">
        <v>0</v>
      </c>
      <c r="E403">
        <v>0</v>
      </c>
      <c r="F403">
        <v>210.2</v>
      </c>
      <c r="G403">
        <v>31.195699999999999</v>
      </c>
      <c r="H403">
        <v>216</v>
      </c>
      <c r="I403">
        <v>0</v>
      </c>
    </row>
    <row r="404" spans="1:11" x14ac:dyDescent="0.2">
      <c r="A404" t="s">
        <v>199</v>
      </c>
      <c r="B404" t="s">
        <v>53</v>
      </c>
    </row>
    <row r="405" spans="1:11" x14ac:dyDescent="0.2">
      <c r="A405">
        <v>0</v>
      </c>
      <c r="B405">
        <v>5</v>
      </c>
      <c r="K405">
        <f>A405/B405</f>
        <v>0</v>
      </c>
    </row>
    <row r="407" spans="1:11" x14ac:dyDescent="0.2">
      <c r="A407" t="s">
        <v>189</v>
      </c>
    </row>
    <row r="408" spans="1:11" x14ac:dyDescent="0.2">
      <c r="A408" t="s">
        <v>190</v>
      </c>
    </row>
    <row r="409" spans="1:11" x14ac:dyDescent="0.2">
      <c r="A409">
        <v>5</v>
      </c>
    </row>
    <row r="410" spans="1:11" x14ac:dyDescent="0.2">
      <c r="A410" t="s">
        <v>191</v>
      </c>
      <c r="B410" t="s">
        <v>0</v>
      </c>
    </row>
    <row r="411" spans="1:11" x14ac:dyDescent="0.2">
      <c r="A411">
        <v>243.863</v>
      </c>
      <c r="B411">
        <v>229.8</v>
      </c>
      <c r="K411">
        <f>AVERAGE(K1:K409)</f>
        <v>1.5909090909090907E-2</v>
      </c>
    </row>
    <row r="412" spans="1:11" x14ac:dyDescent="0.2">
      <c r="A412" t="s">
        <v>192</v>
      </c>
    </row>
    <row r="413" spans="1:11" x14ac:dyDescent="0.2">
      <c r="A413">
        <v>21</v>
      </c>
      <c r="B413">
        <v>221</v>
      </c>
    </row>
    <row r="414" spans="1:11" x14ac:dyDescent="0.2">
      <c r="A414" t="s">
        <v>193</v>
      </c>
    </row>
    <row r="415" spans="1:11" x14ac:dyDescent="0.2">
      <c r="A415" t="s">
        <v>61</v>
      </c>
    </row>
    <row r="416" spans="1:11" x14ac:dyDescent="0.2">
      <c r="A416" t="s">
        <v>194</v>
      </c>
    </row>
    <row r="417" spans="1:36" x14ac:dyDescent="0.2">
      <c r="A417">
        <v>20</v>
      </c>
    </row>
    <row r="418" spans="1:36" x14ac:dyDescent="0.2">
      <c r="A418" t="s">
        <v>195</v>
      </c>
    </row>
    <row r="419" spans="1:36" x14ac:dyDescent="0.2">
      <c r="A419">
        <v>42</v>
      </c>
    </row>
    <row r="420" spans="1:36" x14ac:dyDescent="0.2">
      <c r="A420" t="s">
        <v>196</v>
      </c>
    </row>
    <row r="421" spans="1:36" x14ac:dyDescent="0.2">
      <c r="A421" t="s">
        <v>62</v>
      </c>
      <c r="B421" t="s">
        <v>3</v>
      </c>
      <c r="C421" t="s">
        <v>4</v>
      </c>
      <c r="D421" t="s">
        <v>5</v>
      </c>
      <c r="E421" t="s">
        <v>6</v>
      </c>
      <c r="F421" t="s">
        <v>7</v>
      </c>
      <c r="G421" t="s">
        <v>8</v>
      </c>
      <c r="H421" t="s">
        <v>9</v>
      </c>
      <c r="I421" t="s">
        <v>10</v>
      </c>
      <c r="J421" t="s">
        <v>11</v>
      </c>
      <c r="K421" t="s">
        <v>12</v>
      </c>
      <c r="L421" t="s">
        <v>13</v>
      </c>
      <c r="M421" t="s">
        <v>14</v>
      </c>
      <c r="N421" t="s">
        <v>15</v>
      </c>
      <c r="O421" t="s">
        <v>56</v>
      </c>
      <c r="P421" t="s">
        <v>63</v>
      </c>
      <c r="Q421" t="s">
        <v>18</v>
      </c>
      <c r="R421" t="s">
        <v>19</v>
      </c>
      <c r="S421" t="s">
        <v>20</v>
      </c>
      <c r="T421" t="s">
        <v>21</v>
      </c>
      <c r="U421" t="s">
        <v>22</v>
      </c>
      <c r="V421" t="s">
        <v>23</v>
      </c>
      <c r="W421" t="s">
        <v>24</v>
      </c>
      <c r="X421" t="s">
        <v>25</v>
      </c>
      <c r="Y421" t="s">
        <v>66</v>
      </c>
      <c r="Z421" t="s">
        <v>27</v>
      </c>
      <c r="AA421" t="s">
        <v>28</v>
      </c>
      <c r="AB421" t="s">
        <v>29</v>
      </c>
      <c r="AC421" t="s">
        <v>30</v>
      </c>
      <c r="AD421" t="s">
        <v>59</v>
      </c>
      <c r="AE421" t="s">
        <v>32</v>
      </c>
      <c r="AF421" t="s">
        <v>33</v>
      </c>
      <c r="AG421" t="s">
        <v>65</v>
      </c>
      <c r="AH421" t="s">
        <v>35</v>
      </c>
      <c r="AI421" t="s">
        <v>36</v>
      </c>
      <c r="AJ421" t="s">
        <v>37</v>
      </c>
    </row>
    <row r="422" spans="1:36" x14ac:dyDescent="0.2">
      <c r="A422" t="s">
        <v>197</v>
      </c>
    </row>
    <row r="423" spans="1:36" x14ac:dyDescent="0.2">
      <c r="A423">
        <v>41</v>
      </c>
    </row>
    <row r="424" spans="1:36" x14ac:dyDescent="0.2">
      <c r="A424" s="1" t="s">
        <v>67</v>
      </c>
      <c r="B424" t="s">
        <v>183</v>
      </c>
      <c r="C424" t="s">
        <v>184</v>
      </c>
      <c r="D424" t="s">
        <v>198</v>
      </c>
      <c r="E424" t="s">
        <v>201</v>
      </c>
      <c r="F424" t="s">
        <v>38</v>
      </c>
      <c r="G424" t="s">
        <v>39</v>
      </c>
      <c r="H424" t="s">
        <v>40</v>
      </c>
      <c r="I424" t="s">
        <v>41</v>
      </c>
      <c r="J424" t="s">
        <v>188</v>
      </c>
    </row>
    <row r="425" spans="1:36" x14ac:dyDescent="0.2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36" x14ac:dyDescent="0.2">
      <c r="A426">
        <v>1</v>
      </c>
      <c r="B426">
        <v>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36" x14ac:dyDescent="0.2">
      <c r="A427">
        <v>2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36" x14ac:dyDescent="0.2">
      <c r="A428">
        <v>3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36" x14ac:dyDescent="0.2">
      <c r="A429">
        <v>4</v>
      </c>
      <c r="B429">
        <v>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36" x14ac:dyDescent="0.2">
      <c r="A430">
        <v>5</v>
      </c>
      <c r="B430">
        <v>0</v>
      </c>
      <c r="C430">
        <v>0</v>
      </c>
      <c r="D430">
        <v>48</v>
      </c>
      <c r="E430">
        <v>0</v>
      </c>
      <c r="F430">
        <v>0</v>
      </c>
      <c r="G430">
        <v>0</v>
      </c>
      <c r="H430">
        <v>0</v>
      </c>
      <c r="I430">
        <v>267</v>
      </c>
      <c r="J430">
        <v>0</v>
      </c>
    </row>
    <row r="431" spans="1:36" x14ac:dyDescent="0.2">
      <c r="A431">
        <v>6</v>
      </c>
      <c r="B431">
        <v>1</v>
      </c>
      <c r="C431">
        <v>0</v>
      </c>
      <c r="D431">
        <v>22</v>
      </c>
      <c r="E431">
        <v>1</v>
      </c>
      <c r="F431">
        <v>236.40100000000001</v>
      </c>
      <c r="G431">
        <v>210.2</v>
      </c>
      <c r="H431">
        <v>27.061599999999999</v>
      </c>
      <c r="I431">
        <v>21</v>
      </c>
      <c r="J431">
        <v>0</v>
      </c>
    </row>
    <row r="432" spans="1:36" x14ac:dyDescent="0.2">
      <c r="A432">
        <v>7</v>
      </c>
      <c r="B432">
        <v>1</v>
      </c>
      <c r="C432">
        <v>10</v>
      </c>
      <c r="D432">
        <v>17</v>
      </c>
      <c r="E432">
        <v>1</v>
      </c>
      <c r="F432">
        <v>213.4</v>
      </c>
      <c r="G432">
        <v>198.60599999999999</v>
      </c>
      <c r="H432">
        <v>61.6569</v>
      </c>
      <c r="I432">
        <v>32</v>
      </c>
      <c r="J432">
        <v>1</v>
      </c>
    </row>
    <row r="433" spans="1:10" x14ac:dyDescent="0.2">
      <c r="A433">
        <v>8</v>
      </c>
      <c r="B433">
        <v>1</v>
      </c>
      <c r="C433">
        <v>10</v>
      </c>
      <c r="D433">
        <v>29</v>
      </c>
      <c r="E433">
        <v>1</v>
      </c>
      <c r="F433">
        <v>226.6</v>
      </c>
      <c r="G433">
        <v>236.40100000000001</v>
      </c>
      <c r="H433">
        <v>23.863600000000002</v>
      </c>
      <c r="I433">
        <v>32</v>
      </c>
      <c r="J433">
        <v>0</v>
      </c>
    </row>
    <row r="434" spans="1:10" x14ac:dyDescent="0.2">
      <c r="A434">
        <v>9</v>
      </c>
      <c r="B434">
        <v>1</v>
      </c>
      <c r="C434">
        <v>10</v>
      </c>
      <c r="D434">
        <v>13</v>
      </c>
      <c r="E434">
        <v>1</v>
      </c>
      <c r="F434">
        <v>110.2</v>
      </c>
      <c r="G434">
        <v>261.77600000000001</v>
      </c>
      <c r="H434">
        <v>165.63800000000001</v>
      </c>
      <c r="I434">
        <v>21</v>
      </c>
      <c r="J434">
        <v>0</v>
      </c>
    </row>
    <row r="435" spans="1:10" x14ac:dyDescent="0.2">
      <c r="A435">
        <v>10</v>
      </c>
      <c r="B435">
        <v>1</v>
      </c>
      <c r="C435">
        <v>10</v>
      </c>
      <c r="D435">
        <v>12</v>
      </c>
      <c r="E435">
        <v>1</v>
      </c>
      <c r="F435">
        <v>329.8</v>
      </c>
      <c r="G435">
        <v>188.249</v>
      </c>
      <c r="H435">
        <v>127.489</v>
      </c>
      <c r="I435">
        <v>21</v>
      </c>
      <c r="J435">
        <v>0</v>
      </c>
    </row>
    <row r="436" spans="1:10" x14ac:dyDescent="0.2">
      <c r="A436">
        <v>11</v>
      </c>
      <c r="B436">
        <v>1</v>
      </c>
      <c r="C436">
        <v>12</v>
      </c>
      <c r="D436">
        <v>43</v>
      </c>
      <c r="E436">
        <v>1</v>
      </c>
      <c r="F436">
        <v>93.234300000000005</v>
      </c>
      <c r="G436">
        <v>229.8</v>
      </c>
      <c r="H436">
        <v>150.62799999999999</v>
      </c>
      <c r="I436">
        <v>21</v>
      </c>
      <c r="J436">
        <v>1</v>
      </c>
    </row>
    <row r="437" spans="1:10" x14ac:dyDescent="0.2">
      <c r="A437">
        <v>12</v>
      </c>
      <c r="B437">
        <v>1</v>
      </c>
      <c r="C437">
        <v>12</v>
      </c>
      <c r="D437">
        <v>24</v>
      </c>
      <c r="E437">
        <v>1</v>
      </c>
      <c r="F437">
        <v>348.22300000000001</v>
      </c>
      <c r="G437">
        <v>210.2</v>
      </c>
      <c r="H437">
        <v>123.96</v>
      </c>
      <c r="I437">
        <v>21</v>
      </c>
      <c r="J437">
        <v>0</v>
      </c>
    </row>
    <row r="438" spans="1:10" x14ac:dyDescent="0.2">
      <c r="A438">
        <v>13</v>
      </c>
      <c r="B438">
        <v>1</v>
      </c>
      <c r="C438">
        <v>20</v>
      </c>
      <c r="D438">
        <v>16</v>
      </c>
      <c r="E438">
        <v>1</v>
      </c>
      <c r="F438">
        <v>213.4</v>
      </c>
      <c r="G438">
        <v>127.133</v>
      </c>
      <c r="H438">
        <v>133.12899999999999</v>
      </c>
      <c r="I438">
        <v>32</v>
      </c>
      <c r="J438">
        <v>1</v>
      </c>
    </row>
    <row r="439" spans="1:10" x14ac:dyDescent="0.2">
      <c r="A439">
        <v>14</v>
      </c>
      <c r="B439">
        <v>1</v>
      </c>
      <c r="C439">
        <v>20</v>
      </c>
      <c r="D439">
        <v>27</v>
      </c>
      <c r="E439">
        <v>1</v>
      </c>
      <c r="F439">
        <v>226.6</v>
      </c>
      <c r="G439">
        <v>310.98599999999999</v>
      </c>
      <c r="H439">
        <v>98.448899999999995</v>
      </c>
      <c r="I439">
        <v>32</v>
      </c>
      <c r="J439">
        <v>0</v>
      </c>
    </row>
    <row r="440" spans="1:10" x14ac:dyDescent="0.2">
      <c r="A440">
        <v>15</v>
      </c>
      <c r="B440">
        <v>1</v>
      </c>
      <c r="C440">
        <v>20</v>
      </c>
      <c r="D440">
        <v>59</v>
      </c>
      <c r="E440">
        <v>1</v>
      </c>
      <c r="F440">
        <v>31.6997</v>
      </c>
      <c r="G440">
        <v>229.8</v>
      </c>
      <c r="H440">
        <v>212.16300000000001</v>
      </c>
      <c r="I440">
        <v>21</v>
      </c>
      <c r="J440">
        <v>0</v>
      </c>
    </row>
    <row r="441" spans="1:10" x14ac:dyDescent="0.2">
      <c r="A441">
        <v>16</v>
      </c>
      <c r="B441">
        <v>1</v>
      </c>
      <c r="C441">
        <v>20</v>
      </c>
      <c r="D441">
        <v>47</v>
      </c>
      <c r="E441">
        <v>1</v>
      </c>
      <c r="F441">
        <v>408.392</v>
      </c>
      <c r="G441">
        <v>210.2</v>
      </c>
      <c r="H441">
        <v>184.13</v>
      </c>
      <c r="I441">
        <v>21</v>
      </c>
      <c r="J441">
        <v>0</v>
      </c>
    </row>
    <row r="442" spans="1:10" x14ac:dyDescent="0.2">
      <c r="A442">
        <v>17</v>
      </c>
      <c r="B442">
        <v>1</v>
      </c>
      <c r="C442">
        <v>22</v>
      </c>
      <c r="D442">
        <v>55</v>
      </c>
      <c r="E442">
        <v>1</v>
      </c>
      <c r="F442">
        <v>52.062100000000001</v>
      </c>
      <c r="G442">
        <v>229.8</v>
      </c>
      <c r="H442">
        <v>191.8</v>
      </c>
      <c r="I442">
        <v>27</v>
      </c>
      <c r="J442">
        <v>1</v>
      </c>
    </row>
    <row r="443" spans="1:10" x14ac:dyDescent="0.2">
      <c r="A443">
        <v>18</v>
      </c>
      <c r="B443">
        <v>1</v>
      </c>
      <c r="C443">
        <v>22</v>
      </c>
      <c r="D443">
        <v>15</v>
      </c>
      <c r="E443">
        <v>1</v>
      </c>
      <c r="F443">
        <v>210.2</v>
      </c>
      <c r="G443">
        <v>91.881299999999996</v>
      </c>
      <c r="H443">
        <v>171.58099999999999</v>
      </c>
      <c r="I443">
        <v>32</v>
      </c>
      <c r="J443">
        <v>0</v>
      </c>
    </row>
    <row r="444" spans="1:10" x14ac:dyDescent="0.2">
      <c r="A444">
        <v>19</v>
      </c>
      <c r="B444">
        <v>1</v>
      </c>
      <c r="C444">
        <v>22</v>
      </c>
      <c r="D444">
        <v>57</v>
      </c>
      <c r="E444">
        <v>1</v>
      </c>
      <c r="F444">
        <v>229.8</v>
      </c>
      <c r="G444">
        <v>328.92</v>
      </c>
      <c r="H444">
        <v>113.18300000000001</v>
      </c>
      <c r="I444">
        <v>32</v>
      </c>
      <c r="J444">
        <v>1</v>
      </c>
    </row>
    <row r="445" spans="1:10" x14ac:dyDescent="0.2">
      <c r="A445">
        <v>20</v>
      </c>
      <c r="B445">
        <v>1</v>
      </c>
      <c r="C445">
        <v>22</v>
      </c>
      <c r="D445">
        <v>16</v>
      </c>
      <c r="E445">
        <v>1</v>
      </c>
      <c r="F445">
        <v>389.00200000000001</v>
      </c>
      <c r="G445">
        <v>210.2</v>
      </c>
      <c r="H445">
        <v>164.739</v>
      </c>
      <c r="I445">
        <v>27</v>
      </c>
      <c r="J445">
        <v>0</v>
      </c>
    </row>
    <row r="446" spans="1:10" x14ac:dyDescent="0.2">
      <c r="A446">
        <v>21</v>
      </c>
      <c r="B446">
        <v>1</v>
      </c>
      <c r="C446">
        <v>30</v>
      </c>
      <c r="D446">
        <v>14</v>
      </c>
      <c r="E446">
        <v>1</v>
      </c>
      <c r="F446">
        <v>210.2</v>
      </c>
      <c r="G446">
        <v>35.236899999999999</v>
      </c>
      <c r="H446">
        <v>228.226</v>
      </c>
      <c r="I446">
        <v>32</v>
      </c>
      <c r="J446">
        <v>1</v>
      </c>
    </row>
    <row r="447" spans="1:10" x14ac:dyDescent="0.2">
      <c r="A447">
        <v>22</v>
      </c>
      <c r="B447">
        <v>1</v>
      </c>
      <c r="C447">
        <v>30</v>
      </c>
      <c r="D447">
        <v>29</v>
      </c>
      <c r="E447">
        <v>1</v>
      </c>
      <c r="F447">
        <v>229.8</v>
      </c>
      <c r="G447">
        <v>404.911</v>
      </c>
      <c r="H447">
        <v>189.17400000000001</v>
      </c>
      <c r="I447">
        <v>32</v>
      </c>
      <c r="J447">
        <v>0</v>
      </c>
    </row>
    <row r="448" spans="1:10" x14ac:dyDescent="0.2">
      <c r="A448">
        <v>23</v>
      </c>
      <c r="B448">
        <v>1</v>
      </c>
      <c r="C448">
        <v>30</v>
      </c>
      <c r="D448">
        <v>54</v>
      </c>
      <c r="E448">
        <v>1</v>
      </c>
      <c r="F448">
        <v>34.994500000000002</v>
      </c>
      <c r="G448">
        <v>229.8</v>
      </c>
      <c r="H448">
        <v>208.86799999999999</v>
      </c>
      <c r="I448">
        <v>32</v>
      </c>
      <c r="J448">
        <v>0</v>
      </c>
    </row>
    <row r="449" spans="1:10" x14ac:dyDescent="0.2">
      <c r="A449">
        <v>24</v>
      </c>
      <c r="B449">
        <v>1</v>
      </c>
      <c r="C449">
        <v>30</v>
      </c>
      <c r="D449">
        <v>33</v>
      </c>
      <c r="E449">
        <v>1</v>
      </c>
      <c r="F449">
        <v>405.01900000000001</v>
      </c>
      <c r="G449">
        <v>210.2</v>
      </c>
      <c r="H449">
        <v>180.75700000000001</v>
      </c>
      <c r="I449">
        <v>32</v>
      </c>
      <c r="J449">
        <v>0</v>
      </c>
    </row>
    <row r="450" spans="1:10" x14ac:dyDescent="0.2">
      <c r="A450">
        <v>25</v>
      </c>
      <c r="B450">
        <v>1</v>
      </c>
      <c r="C450">
        <v>32</v>
      </c>
      <c r="D450">
        <v>10</v>
      </c>
      <c r="E450">
        <v>1</v>
      </c>
      <c r="F450">
        <v>199.798</v>
      </c>
      <c r="G450">
        <v>210.2</v>
      </c>
      <c r="H450">
        <v>63.664999999999999</v>
      </c>
      <c r="I450">
        <v>52</v>
      </c>
      <c r="J450">
        <v>0</v>
      </c>
    </row>
    <row r="451" spans="1:10" x14ac:dyDescent="0.2">
      <c r="A451">
        <v>26</v>
      </c>
      <c r="B451">
        <v>1</v>
      </c>
      <c r="C451">
        <v>32</v>
      </c>
      <c r="D451">
        <v>51</v>
      </c>
      <c r="E451">
        <v>1</v>
      </c>
      <c r="F451">
        <v>50.358199999999997</v>
      </c>
      <c r="G451">
        <v>229.37299999999999</v>
      </c>
      <c r="H451">
        <v>193.93100000000001</v>
      </c>
      <c r="I451">
        <v>37</v>
      </c>
      <c r="J451">
        <v>1</v>
      </c>
    </row>
    <row r="452" spans="1:10" x14ac:dyDescent="0.2">
      <c r="A452">
        <v>27</v>
      </c>
      <c r="B452">
        <v>1</v>
      </c>
      <c r="C452">
        <v>32</v>
      </c>
      <c r="D452">
        <v>14</v>
      </c>
      <c r="E452">
        <v>1</v>
      </c>
      <c r="F452">
        <v>389.459</v>
      </c>
      <c r="G452">
        <v>210.2</v>
      </c>
      <c r="H452">
        <v>165.196</v>
      </c>
      <c r="I452">
        <v>37</v>
      </c>
      <c r="J452">
        <v>0</v>
      </c>
    </row>
    <row r="453" spans="1:10" x14ac:dyDescent="0.2">
      <c r="A453">
        <v>28</v>
      </c>
      <c r="B453">
        <v>1</v>
      </c>
      <c r="C453">
        <v>32</v>
      </c>
      <c r="D453">
        <v>23</v>
      </c>
      <c r="E453">
        <v>1</v>
      </c>
      <c r="F453">
        <v>229.8</v>
      </c>
      <c r="G453">
        <v>238.828</v>
      </c>
      <c r="H453">
        <v>23.090499999999999</v>
      </c>
      <c r="I453">
        <v>52</v>
      </c>
      <c r="J453">
        <v>1</v>
      </c>
    </row>
    <row r="454" spans="1:10" x14ac:dyDescent="0.2">
      <c r="A454">
        <v>29</v>
      </c>
      <c r="B454">
        <v>1</v>
      </c>
      <c r="C454">
        <v>35</v>
      </c>
      <c r="D454">
        <v>18</v>
      </c>
      <c r="E454">
        <v>1</v>
      </c>
      <c r="F454">
        <v>210.2</v>
      </c>
      <c r="G454">
        <v>182.68</v>
      </c>
      <c r="H454">
        <v>80.7821</v>
      </c>
      <c r="I454">
        <v>52</v>
      </c>
      <c r="J454">
        <v>0</v>
      </c>
    </row>
    <row r="455" spans="1:10" x14ac:dyDescent="0.2">
      <c r="A455">
        <v>30</v>
      </c>
      <c r="B455">
        <v>1</v>
      </c>
      <c r="C455">
        <v>35</v>
      </c>
      <c r="D455">
        <v>28</v>
      </c>
      <c r="E455">
        <v>1</v>
      </c>
      <c r="F455">
        <v>229.8</v>
      </c>
      <c r="G455">
        <v>261.11399999999998</v>
      </c>
      <c r="H455">
        <v>45.3765</v>
      </c>
      <c r="I455">
        <v>52</v>
      </c>
      <c r="J455">
        <v>0</v>
      </c>
    </row>
    <row r="456" spans="1:10" x14ac:dyDescent="0.2">
      <c r="A456">
        <v>31</v>
      </c>
      <c r="B456">
        <v>1</v>
      </c>
      <c r="C456">
        <v>40</v>
      </c>
      <c r="D456">
        <v>61</v>
      </c>
      <c r="E456">
        <v>1</v>
      </c>
      <c r="F456">
        <v>213.4</v>
      </c>
      <c r="G456">
        <v>133.155</v>
      </c>
      <c r="H456">
        <v>127.108</v>
      </c>
      <c r="I456">
        <v>52</v>
      </c>
      <c r="J456">
        <v>1</v>
      </c>
    </row>
    <row r="457" spans="1:10" x14ac:dyDescent="0.2">
      <c r="A457">
        <v>32</v>
      </c>
      <c r="B457">
        <v>1</v>
      </c>
      <c r="C457">
        <v>40</v>
      </c>
      <c r="D457">
        <v>22</v>
      </c>
      <c r="E457">
        <v>1</v>
      </c>
      <c r="F457">
        <v>226.6</v>
      </c>
      <c r="G457">
        <v>319.75799999999998</v>
      </c>
      <c r="H457">
        <v>107.221</v>
      </c>
      <c r="I457">
        <v>52</v>
      </c>
      <c r="J457">
        <v>0</v>
      </c>
    </row>
    <row r="458" spans="1:10" x14ac:dyDescent="0.2">
      <c r="A458">
        <v>33</v>
      </c>
      <c r="B458">
        <v>1</v>
      </c>
      <c r="C458">
        <v>40</v>
      </c>
      <c r="D458">
        <v>47</v>
      </c>
      <c r="E458">
        <v>1</v>
      </c>
      <c r="F458">
        <v>35.382599999999996</v>
      </c>
      <c r="G458">
        <v>229.8</v>
      </c>
      <c r="H458">
        <v>208.48</v>
      </c>
      <c r="I458">
        <v>42</v>
      </c>
      <c r="J458">
        <v>0</v>
      </c>
    </row>
    <row r="459" spans="1:10" x14ac:dyDescent="0.2">
      <c r="A459">
        <v>34</v>
      </c>
      <c r="B459">
        <v>1</v>
      </c>
      <c r="C459">
        <v>40</v>
      </c>
      <c r="D459">
        <v>25</v>
      </c>
      <c r="E459">
        <v>1</v>
      </c>
      <c r="F459">
        <v>404.93099999999998</v>
      </c>
      <c r="G459">
        <v>210.2</v>
      </c>
      <c r="H459">
        <v>180.66800000000001</v>
      </c>
      <c r="I459">
        <v>42</v>
      </c>
      <c r="J459">
        <v>0</v>
      </c>
    </row>
    <row r="460" spans="1:10" x14ac:dyDescent="0.2">
      <c r="A460">
        <v>35</v>
      </c>
      <c r="B460">
        <v>1</v>
      </c>
      <c r="C460">
        <v>42</v>
      </c>
      <c r="D460">
        <v>38</v>
      </c>
      <c r="E460">
        <v>1</v>
      </c>
      <c r="F460">
        <v>51.746600000000001</v>
      </c>
      <c r="G460">
        <v>229.8</v>
      </c>
      <c r="H460">
        <v>192.11600000000001</v>
      </c>
      <c r="I460">
        <v>47</v>
      </c>
      <c r="J460">
        <v>1</v>
      </c>
    </row>
    <row r="461" spans="1:10" x14ac:dyDescent="0.2">
      <c r="A461">
        <v>36</v>
      </c>
      <c r="B461">
        <v>1</v>
      </c>
      <c r="C461">
        <v>42</v>
      </c>
      <c r="D461">
        <v>52</v>
      </c>
      <c r="E461">
        <v>1</v>
      </c>
      <c r="F461">
        <v>210.2</v>
      </c>
      <c r="G461">
        <v>110.295</v>
      </c>
      <c r="H461">
        <v>153.16800000000001</v>
      </c>
      <c r="I461">
        <v>52</v>
      </c>
      <c r="J461">
        <v>0</v>
      </c>
    </row>
    <row r="462" spans="1:10" x14ac:dyDescent="0.2">
      <c r="A462">
        <v>37</v>
      </c>
      <c r="B462">
        <v>1</v>
      </c>
      <c r="C462">
        <v>42</v>
      </c>
      <c r="D462">
        <v>14</v>
      </c>
      <c r="E462">
        <v>1</v>
      </c>
      <c r="F462">
        <v>389.42099999999999</v>
      </c>
      <c r="G462">
        <v>210.2</v>
      </c>
      <c r="H462">
        <v>165.15799999999999</v>
      </c>
      <c r="I462">
        <v>47</v>
      </c>
      <c r="J462">
        <v>0</v>
      </c>
    </row>
    <row r="463" spans="1:10" x14ac:dyDescent="0.2">
      <c r="A463">
        <v>38</v>
      </c>
      <c r="B463">
        <v>1</v>
      </c>
      <c r="C463">
        <v>42</v>
      </c>
      <c r="D463">
        <v>60</v>
      </c>
      <c r="E463">
        <v>1</v>
      </c>
      <c r="F463">
        <v>229.8</v>
      </c>
      <c r="G463">
        <v>333.64499999999998</v>
      </c>
      <c r="H463">
        <v>117.908</v>
      </c>
      <c r="I463">
        <v>52</v>
      </c>
      <c r="J463">
        <v>1</v>
      </c>
    </row>
    <row r="464" spans="1:10" x14ac:dyDescent="0.2">
      <c r="A464">
        <v>39</v>
      </c>
      <c r="B464">
        <v>1</v>
      </c>
      <c r="C464">
        <v>45</v>
      </c>
      <c r="D464">
        <v>52</v>
      </c>
      <c r="E464">
        <v>1</v>
      </c>
      <c r="F464">
        <v>210.2</v>
      </c>
      <c r="G464">
        <v>74.589500000000001</v>
      </c>
      <c r="H464">
        <v>188.87299999999999</v>
      </c>
      <c r="I464">
        <v>52</v>
      </c>
      <c r="J464">
        <v>0</v>
      </c>
    </row>
    <row r="465" spans="1:10" x14ac:dyDescent="0.2">
      <c r="A465">
        <v>40</v>
      </c>
      <c r="B465">
        <v>1</v>
      </c>
      <c r="C465">
        <v>45</v>
      </c>
      <c r="D465">
        <v>28</v>
      </c>
      <c r="E465">
        <v>1</v>
      </c>
      <c r="F465">
        <v>229.8</v>
      </c>
      <c r="G465">
        <v>366.64</v>
      </c>
      <c r="H465">
        <v>150.90199999999999</v>
      </c>
      <c r="I465">
        <v>52</v>
      </c>
      <c r="J465">
        <v>0</v>
      </c>
    </row>
    <row r="466" spans="1:10" x14ac:dyDescent="0.2">
      <c r="A466">
        <v>41</v>
      </c>
      <c r="B466">
        <v>1</v>
      </c>
      <c r="C466">
        <v>50</v>
      </c>
      <c r="D466">
        <v>11</v>
      </c>
      <c r="E466">
        <v>1</v>
      </c>
      <c r="F466">
        <v>210.2</v>
      </c>
      <c r="G466">
        <v>35.159700000000001</v>
      </c>
      <c r="H466">
        <v>228.303</v>
      </c>
      <c r="I466">
        <v>52</v>
      </c>
      <c r="J466">
        <v>1</v>
      </c>
    </row>
    <row r="467" spans="1:10" x14ac:dyDescent="0.2">
      <c r="A467">
        <v>42</v>
      </c>
      <c r="B467">
        <v>1</v>
      </c>
      <c r="C467">
        <v>50</v>
      </c>
      <c r="D467">
        <v>23</v>
      </c>
      <c r="E467">
        <v>1</v>
      </c>
      <c r="F467">
        <v>229.8</v>
      </c>
      <c r="G467">
        <v>404.66899999999998</v>
      </c>
      <c r="H467">
        <v>188.93100000000001</v>
      </c>
      <c r="I467">
        <v>52</v>
      </c>
      <c r="J467">
        <v>0</v>
      </c>
    </row>
    <row r="468" spans="1:10" x14ac:dyDescent="0.2">
      <c r="A468">
        <v>43</v>
      </c>
      <c r="B468">
        <v>1</v>
      </c>
      <c r="C468">
        <v>50</v>
      </c>
      <c r="D468">
        <v>43</v>
      </c>
      <c r="E468">
        <v>1</v>
      </c>
      <c r="F468">
        <v>35.298000000000002</v>
      </c>
      <c r="G468">
        <v>229.8</v>
      </c>
      <c r="H468">
        <v>208.565</v>
      </c>
      <c r="I468">
        <v>52</v>
      </c>
      <c r="J468">
        <v>0</v>
      </c>
    </row>
    <row r="469" spans="1:10" x14ac:dyDescent="0.2">
      <c r="A469">
        <v>44</v>
      </c>
      <c r="B469">
        <v>1</v>
      </c>
      <c r="C469">
        <v>50</v>
      </c>
      <c r="D469">
        <v>28</v>
      </c>
      <c r="E469">
        <v>1</v>
      </c>
      <c r="F469">
        <v>404.77300000000002</v>
      </c>
      <c r="G469">
        <v>210.2</v>
      </c>
      <c r="H469">
        <v>180.51</v>
      </c>
      <c r="I469">
        <v>52</v>
      </c>
      <c r="J469">
        <v>0</v>
      </c>
    </row>
    <row r="470" spans="1:10" x14ac:dyDescent="0.2">
      <c r="A470">
        <v>45</v>
      </c>
      <c r="B470">
        <v>1</v>
      </c>
      <c r="C470">
        <v>52</v>
      </c>
      <c r="D470">
        <v>37</v>
      </c>
      <c r="E470">
        <v>1</v>
      </c>
      <c r="F470">
        <v>51.404899999999998</v>
      </c>
      <c r="G470">
        <v>229.8</v>
      </c>
      <c r="H470">
        <v>192.458</v>
      </c>
      <c r="I470">
        <v>57</v>
      </c>
      <c r="J470">
        <v>1</v>
      </c>
    </row>
    <row r="471" spans="1:10" x14ac:dyDescent="0.2">
      <c r="A471">
        <v>46</v>
      </c>
      <c r="B471">
        <v>1</v>
      </c>
      <c r="C471">
        <v>52</v>
      </c>
      <c r="D471">
        <v>10</v>
      </c>
      <c r="E471">
        <v>1</v>
      </c>
      <c r="F471">
        <v>388.41500000000002</v>
      </c>
      <c r="G471">
        <v>210.2</v>
      </c>
      <c r="H471">
        <v>164.15199999999999</v>
      </c>
      <c r="I471">
        <v>57</v>
      </c>
      <c r="J471">
        <v>0</v>
      </c>
    </row>
    <row r="472" spans="1:10" x14ac:dyDescent="0.2">
      <c r="A472">
        <v>47</v>
      </c>
      <c r="B472">
        <v>1</v>
      </c>
      <c r="C472">
        <v>52</v>
      </c>
      <c r="D472">
        <v>48</v>
      </c>
      <c r="E472">
        <v>1</v>
      </c>
      <c r="F472">
        <v>210.2</v>
      </c>
      <c r="G472">
        <v>187.66800000000001</v>
      </c>
      <c r="H472">
        <v>75.794200000000004</v>
      </c>
      <c r="I472">
        <v>72</v>
      </c>
      <c r="J472">
        <v>0</v>
      </c>
    </row>
    <row r="473" spans="1:10" x14ac:dyDescent="0.2">
      <c r="A473">
        <v>48</v>
      </c>
      <c r="B473">
        <v>1</v>
      </c>
      <c r="C473">
        <v>52</v>
      </c>
      <c r="D473">
        <v>25</v>
      </c>
      <c r="E473">
        <v>1</v>
      </c>
      <c r="F473">
        <v>229.8</v>
      </c>
      <c r="G473">
        <v>261.786</v>
      </c>
      <c r="H473">
        <v>46.048900000000003</v>
      </c>
      <c r="I473">
        <v>72</v>
      </c>
      <c r="J473">
        <v>1</v>
      </c>
    </row>
    <row r="474" spans="1:10" x14ac:dyDescent="0.2">
      <c r="A474">
        <v>49</v>
      </c>
      <c r="B474">
        <v>1</v>
      </c>
      <c r="C474">
        <v>55</v>
      </c>
      <c r="D474">
        <v>20</v>
      </c>
      <c r="E474">
        <v>1</v>
      </c>
      <c r="F474">
        <v>229.8</v>
      </c>
      <c r="G474">
        <v>278.11700000000002</v>
      </c>
      <c r="H474">
        <v>62.379399999999997</v>
      </c>
      <c r="I474">
        <v>72</v>
      </c>
      <c r="J474">
        <v>0</v>
      </c>
    </row>
    <row r="475" spans="1:10" x14ac:dyDescent="0.2">
      <c r="A475">
        <v>50</v>
      </c>
      <c r="B475">
        <v>1</v>
      </c>
      <c r="C475">
        <v>55</v>
      </c>
      <c r="D475">
        <v>41</v>
      </c>
      <c r="E475">
        <v>1</v>
      </c>
      <c r="F475">
        <v>210.2</v>
      </c>
      <c r="G475">
        <v>150.874</v>
      </c>
      <c r="H475">
        <v>112.589</v>
      </c>
      <c r="I475">
        <v>72</v>
      </c>
      <c r="J475">
        <v>0</v>
      </c>
    </row>
    <row r="476" spans="1:10" x14ac:dyDescent="0.2">
      <c r="A476">
        <v>51</v>
      </c>
      <c r="B476">
        <v>1</v>
      </c>
      <c r="C476">
        <v>60</v>
      </c>
      <c r="D476">
        <v>49</v>
      </c>
      <c r="E476">
        <v>1</v>
      </c>
      <c r="F476">
        <v>213.4</v>
      </c>
      <c r="G476">
        <v>130.95699999999999</v>
      </c>
      <c r="H476">
        <v>129.30600000000001</v>
      </c>
      <c r="I476">
        <v>72</v>
      </c>
      <c r="J476">
        <v>1</v>
      </c>
    </row>
    <row r="477" spans="1:10" x14ac:dyDescent="0.2">
      <c r="A477">
        <v>52</v>
      </c>
      <c r="B477">
        <v>1</v>
      </c>
      <c r="C477">
        <v>60</v>
      </c>
      <c r="D477">
        <v>20</v>
      </c>
      <c r="E477">
        <v>1</v>
      </c>
      <c r="F477">
        <v>226.6</v>
      </c>
      <c r="G477">
        <v>314.66699999999997</v>
      </c>
      <c r="H477">
        <v>102.13</v>
      </c>
      <c r="I477">
        <v>72</v>
      </c>
      <c r="J477">
        <v>0</v>
      </c>
    </row>
    <row r="478" spans="1:10" x14ac:dyDescent="0.2">
      <c r="A478">
        <v>53</v>
      </c>
      <c r="B478">
        <v>1</v>
      </c>
      <c r="C478">
        <v>60</v>
      </c>
      <c r="D478">
        <v>35</v>
      </c>
      <c r="E478">
        <v>1</v>
      </c>
      <c r="F478">
        <v>35.365699999999997</v>
      </c>
      <c r="G478">
        <v>229.8</v>
      </c>
      <c r="H478">
        <v>208.49700000000001</v>
      </c>
      <c r="I478">
        <v>62</v>
      </c>
      <c r="J478">
        <v>0</v>
      </c>
    </row>
    <row r="479" spans="1:10" x14ac:dyDescent="0.2">
      <c r="A479">
        <v>54</v>
      </c>
      <c r="B479">
        <v>1</v>
      </c>
      <c r="C479">
        <v>60</v>
      </c>
      <c r="D479">
        <v>26</v>
      </c>
      <c r="E479">
        <v>1</v>
      </c>
      <c r="F479">
        <v>404.89400000000001</v>
      </c>
      <c r="G479">
        <v>210.2</v>
      </c>
      <c r="H479">
        <v>180.631</v>
      </c>
      <c r="I479">
        <v>62</v>
      </c>
      <c r="J479">
        <v>0</v>
      </c>
    </row>
    <row r="480" spans="1:10" x14ac:dyDescent="0.2">
      <c r="A480">
        <v>55</v>
      </c>
      <c r="B480">
        <v>1</v>
      </c>
      <c r="C480">
        <v>61</v>
      </c>
      <c r="D480">
        <v>35</v>
      </c>
      <c r="E480">
        <v>1</v>
      </c>
      <c r="F480">
        <v>210.2</v>
      </c>
      <c r="G480">
        <v>118.67400000000001</v>
      </c>
      <c r="H480">
        <v>144.78800000000001</v>
      </c>
      <c r="I480">
        <v>72</v>
      </c>
      <c r="J480">
        <v>0</v>
      </c>
    </row>
    <row r="481" spans="1:10" x14ac:dyDescent="0.2">
      <c r="A481">
        <v>56</v>
      </c>
      <c r="B481">
        <v>1</v>
      </c>
      <c r="C481">
        <v>62</v>
      </c>
      <c r="D481">
        <v>37</v>
      </c>
      <c r="E481">
        <v>1</v>
      </c>
      <c r="F481">
        <v>50.881799999999998</v>
      </c>
      <c r="G481">
        <v>229.8</v>
      </c>
      <c r="H481">
        <v>192.98099999999999</v>
      </c>
      <c r="I481">
        <v>67</v>
      </c>
      <c r="J481">
        <v>1</v>
      </c>
    </row>
    <row r="482" spans="1:10" x14ac:dyDescent="0.2">
      <c r="A482">
        <v>57</v>
      </c>
      <c r="B482">
        <v>1</v>
      </c>
      <c r="C482">
        <v>62</v>
      </c>
      <c r="D482">
        <v>22</v>
      </c>
      <c r="E482">
        <v>1</v>
      </c>
      <c r="F482">
        <v>229.8</v>
      </c>
      <c r="G482">
        <v>351.26100000000002</v>
      </c>
      <c r="H482">
        <v>135.524</v>
      </c>
      <c r="I482">
        <v>72</v>
      </c>
      <c r="J482">
        <v>1</v>
      </c>
    </row>
    <row r="483" spans="1:10" x14ac:dyDescent="0.2">
      <c r="A483">
        <v>58</v>
      </c>
      <c r="B483">
        <v>1</v>
      </c>
      <c r="C483">
        <v>62</v>
      </c>
      <c r="D483">
        <v>43</v>
      </c>
      <c r="E483">
        <v>1</v>
      </c>
      <c r="F483">
        <v>389.49900000000002</v>
      </c>
      <c r="G483">
        <v>210.2</v>
      </c>
      <c r="H483">
        <v>165.23699999999999</v>
      </c>
      <c r="I483">
        <v>67</v>
      </c>
      <c r="J483">
        <v>0</v>
      </c>
    </row>
    <row r="484" spans="1:10" x14ac:dyDescent="0.2">
      <c r="A484">
        <v>59</v>
      </c>
      <c r="B484">
        <v>1</v>
      </c>
      <c r="C484">
        <v>64</v>
      </c>
      <c r="D484">
        <v>63</v>
      </c>
      <c r="E484">
        <v>1</v>
      </c>
      <c r="F484">
        <v>210.2</v>
      </c>
      <c r="G484">
        <v>93.3386</v>
      </c>
      <c r="H484">
        <v>170.124</v>
      </c>
      <c r="I484">
        <v>72</v>
      </c>
      <c r="J484">
        <v>0</v>
      </c>
    </row>
    <row r="485" spans="1:10" x14ac:dyDescent="0.2">
      <c r="A485">
        <v>60</v>
      </c>
      <c r="B485">
        <v>1</v>
      </c>
      <c r="C485">
        <v>65</v>
      </c>
      <c r="D485">
        <v>23</v>
      </c>
      <c r="E485">
        <v>1</v>
      </c>
      <c r="F485">
        <v>226.6</v>
      </c>
      <c r="G485">
        <v>366.19200000000001</v>
      </c>
      <c r="H485">
        <v>153.655</v>
      </c>
      <c r="I485">
        <v>72</v>
      </c>
      <c r="J485">
        <v>0</v>
      </c>
    </row>
    <row r="486" spans="1:10" x14ac:dyDescent="0.2">
      <c r="A486">
        <v>61</v>
      </c>
      <c r="B486">
        <v>1</v>
      </c>
      <c r="C486">
        <v>70</v>
      </c>
      <c r="D486">
        <v>17</v>
      </c>
      <c r="E486">
        <v>1</v>
      </c>
      <c r="F486">
        <v>210.2</v>
      </c>
      <c r="G486">
        <v>35.5229</v>
      </c>
      <c r="H486">
        <v>227.94</v>
      </c>
      <c r="I486">
        <v>72</v>
      </c>
      <c r="J486">
        <v>1</v>
      </c>
    </row>
    <row r="487" spans="1:10" x14ac:dyDescent="0.2">
      <c r="A487">
        <v>62</v>
      </c>
      <c r="B487">
        <v>1</v>
      </c>
      <c r="C487">
        <v>70</v>
      </c>
      <c r="D487">
        <v>25</v>
      </c>
      <c r="E487">
        <v>1</v>
      </c>
      <c r="F487">
        <v>228.30699999999999</v>
      </c>
      <c r="G487">
        <v>404.78800000000001</v>
      </c>
      <c r="H487">
        <v>190.54400000000001</v>
      </c>
      <c r="I487">
        <v>72</v>
      </c>
      <c r="J487">
        <v>0</v>
      </c>
    </row>
    <row r="488" spans="1:10" x14ac:dyDescent="0.2">
      <c r="A488">
        <v>63</v>
      </c>
      <c r="B488">
        <v>1</v>
      </c>
      <c r="C488">
        <v>70</v>
      </c>
      <c r="D488">
        <v>37</v>
      </c>
      <c r="E488">
        <v>1</v>
      </c>
      <c r="F488">
        <v>35.111499999999999</v>
      </c>
      <c r="G488">
        <v>229.8</v>
      </c>
      <c r="H488">
        <v>208.751</v>
      </c>
      <c r="I488">
        <v>72</v>
      </c>
      <c r="J488">
        <v>0</v>
      </c>
    </row>
    <row r="489" spans="1:10" x14ac:dyDescent="0.2">
      <c r="A489">
        <v>64</v>
      </c>
      <c r="B489">
        <v>1</v>
      </c>
      <c r="C489">
        <v>70</v>
      </c>
      <c r="D489">
        <v>18</v>
      </c>
      <c r="E489">
        <v>1</v>
      </c>
      <c r="F489">
        <v>404.851</v>
      </c>
      <c r="G489">
        <v>210.2</v>
      </c>
      <c r="H489">
        <v>180.58799999999999</v>
      </c>
      <c r="I489">
        <v>72</v>
      </c>
      <c r="J489">
        <v>0</v>
      </c>
    </row>
    <row r="490" spans="1:10" x14ac:dyDescent="0.2">
      <c r="A490">
        <v>65</v>
      </c>
      <c r="B490">
        <v>1</v>
      </c>
      <c r="C490">
        <v>72</v>
      </c>
      <c r="D490">
        <v>29</v>
      </c>
      <c r="E490">
        <v>1</v>
      </c>
      <c r="F490">
        <v>210.2</v>
      </c>
      <c r="G490">
        <v>166.09399999999999</v>
      </c>
      <c r="H490">
        <v>97.368600000000001</v>
      </c>
      <c r="I490">
        <v>107</v>
      </c>
      <c r="J490">
        <v>0</v>
      </c>
    </row>
    <row r="491" spans="1:10" x14ac:dyDescent="0.2">
      <c r="A491">
        <v>66</v>
      </c>
      <c r="B491">
        <v>1</v>
      </c>
      <c r="C491">
        <v>72</v>
      </c>
      <c r="D491">
        <v>42</v>
      </c>
      <c r="E491">
        <v>1</v>
      </c>
      <c r="F491">
        <v>388.90600000000001</v>
      </c>
      <c r="G491">
        <v>210.2</v>
      </c>
      <c r="H491">
        <v>164.643</v>
      </c>
      <c r="I491">
        <v>77</v>
      </c>
      <c r="J491">
        <v>0</v>
      </c>
    </row>
    <row r="492" spans="1:10" x14ac:dyDescent="0.2">
      <c r="A492">
        <v>67</v>
      </c>
      <c r="B492">
        <v>1</v>
      </c>
      <c r="C492">
        <v>72</v>
      </c>
      <c r="D492">
        <v>9</v>
      </c>
      <c r="E492">
        <v>1</v>
      </c>
      <c r="F492">
        <v>259.19</v>
      </c>
      <c r="G492">
        <v>226.6</v>
      </c>
      <c r="H492">
        <v>18.527000000000001</v>
      </c>
      <c r="I492">
        <v>107</v>
      </c>
      <c r="J492">
        <v>1</v>
      </c>
    </row>
    <row r="493" spans="1:10" x14ac:dyDescent="0.2">
      <c r="A493">
        <v>68</v>
      </c>
      <c r="B493">
        <v>1</v>
      </c>
      <c r="C493">
        <v>72</v>
      </c>
      <c r="D493">
        <v>42</v>
      </c>
      <c r="E493">
        <v>1</v>
      </c>
      <c r="F493">
        <v>50.011600000000001</v>
      </c>
      <c r="G493">
        <v>229.8</v>
      </c>
      <c r="H493">
        <v>193.851</v>
      </c>
      <c r="I493">
        <v>77</v>
      </c>
      <c r="J493">
        <v>1</v>
      </c>
    </row>
    <row r="494" spans="1:10" x14ac:dyDescent="0.2">
      <c r="A494">
        <v>69</v>
      </c>
      <c r="B494">
        <v>1</v>
      </c>
      <c r="C494">
        <v>75</v>
      </c>
      <c r="D494">
        <v>34</v>
      </c>
      <c r="E494">
        <v>1</v>
      </c>
      <c r="F494">
        <v>213.4</v>
      </c>
      <c r="G494">
        <v>181.096</v>
      </c>
      <c r="H494">
        <v>79.166600000000003</v>
      </c>
      <c r="I494">
        <v>107</v>
      </c>
      <c r="J494">
        <v>0</v>
      </c>
    </row>
    <row r="495" spans="1:10" x14ac:dyDescent="0.2">
      <c r="A495">
        <v>70</v>
      </c>
      <c r="B495">
        <v>1</v>
      </c>
      <c r="C495">
        <v>75</v>
      </c>
      <c r="D495">
        <v>14</v>
      </c>
      <c r="E495">
        <v>1</v>
      </c>
      <c r="F495">
        <v>226.6</v>
      </c>
      <c r="G495">
        <v>202.078</v>
      </c>
      <c r="H495">
        <v>44.9848</v>
      </c>
      <c r="I495">
        <v>107</v>
      </c>
      <c r="J495">
        <v>0</v>
      </c>
    </row>
    <row r="496" spans="1:10" x14ac:dyDescent="0.2">
      <c r="A496">
        <v>71</v>
      </c>
      <c r="B496">
        <v>1</v>
      </c>
      <c r="C496">
        <v>80</v>
      </c>
      <c r="D496">
        <v>27</v>
      </c>
      <c r="E496">
        <v>1</v>
      </c>
      <c r="F496">
        <v>213.4</v>
      </c>
      <c r="G496">
        <v>173.595</v>
      </c>
      <c r="H496">
        <v>86.668000000000006</v>
      </c>
      <c r="I496">
        <v>107</v>
      </c>
      <c r="J496">
        <v>1</v>
      </c>
    </row>
    <row r="497" spans="1:10" x14ac:dyDescent="0.2">
      <c r="A497">
        <v>72</v>
      </c>
      <c r="B497">
        <v>1</v>
      </c>
      <c r="C497">
        <v>80</v>
      </c>
      <c r="D497">
        <v>19</v>
      </c>
      <c r="E497">
        <v>1</v>
      </c>
      <c r="F497">
        <v>226.58600000000001</v>
      </c>
      <c r="G497">
        <v>218.904</v>
      </c>
      <c r="H497">
        <v>28.171800000000001</v>
      </c>
      <c r="I497">
        <v>107</v>
      </c>
      <c r="J497">
        <v>0</v>
      </c>
    </row>
    <row r="498" spans="1:10" x14ac:dyDescent="0.2">
      <c r="A498">
        <v>73</v>
      </c>
      <c r="B498">
        <v>1</v>
      </c>
      <c r="C498">
        <v>80</v>
      </c>
      <c r="D498">
        <v>44</v>
      </c>
      <c r="E498">
        <v>1</v>
      </c>
      <c r="F498">
        <v>35.1126</v>
      </c>
      <c r="G498">
        <v>229.8</v>
      </c>
      <c r="H498">
        <v>208.75</v>
      </c>
      <c r="I498">
        <v>82</v>
      </c>
      <c r="J498">
        <v>0</v>
      </c>
    </row>
    <row r="499" spans="1:10" x14ac:dyDescent="0.2">
      <c r="A499">
        <v>74</v>
      </c>
      <c r="B499">
        <v>1</v>
      </c>
      <c r="C499">
        <v>80</v>
      </c>
      <c r="D499">
        <v>22</v>
      </c>
      <c r="E499">
        <v>1</v>
      </c>
      <c r="F499">
        <v>404.91300000000001</v>
      </c>
      <c r="G499">
        <v>210.2</v>
      </c>
      <c r="H499">
        <v>180.65100000000001</v>
      </c>
      <c r="I499">
        <v>82</v>
      </c>
      <c r="J499">
        <v>0</v>
      </c>
    </row>
    <row r="500" spans="1:10" x14ac:dyDescent="0.2">
      <c r="A500">
        <v>75</v>
      </c>
      <c r="B500">
        <v>1</v>
      </c>
      <c r="C500">
        <v>82</v>
      </c>
      <c r="D500">
        <v>13</v>
      </c>
      <c r="E500">
        <v>1</v>
      </c>
      <c r="F500">
        <v>246.73099999999999</v>
      </c>
      <c r="G500">
        <v>229.8</v>
      </c>
      <c r="H500">
        <v>2.86856</v>
      </c>
      <c r="I500">
        <v>107</v>
      </c>
      <c r="J500">
        <v>1</v>
      </c>
    </row>
    <row r="501" spans="1:10" x14ac:dyDescent="0.2">
      <c r="A501">
        <v>76</v>
      </c>
      <c r="B501">
        <v>1</v>
      </c>
      <c r="C501">
        <v>82</v>
      </c>
      <c r="D501">
        <v>24</v>
      </c>
      <c r="E501">
        <v>1</v>
      </c>
      <c r="F501">
        <v>210.2</v>
      </c>
      <c r="G501">
        <v>158.59299999999999</v>
      </c>
      <c r="H501">
        <v>104.87</v>
      </c>
      <c r="I501">
        <v>107</v>
      </c>
      <c r="J501">
        <v>0</v>
      </c>
    </row>
    <row r="502" spans="1:10" x14ac:dyDescent="0.2">
      <c r="A502">
        <v>77</v>
      </c>
      <c r="B502">
        <v>1</v>
      </c>
      <c r="C502">
        <v>82</v>
      </c>
      <c r="D502">
        <v>46</v>
      </c>
      <c r="E502">
        <v>1</v>
      </c>
      <c r="F502">
        <v>50.763800000000003</v>
      </c>
      <c r="G502">
        <v>229.8</v>
      </c>
      <c r="H502">
        <v>193.09899999999999</v>
      </c>
      <c r="I502">
        <v>87</v>
      </c>
      <c r="J502">
        <v>1</v>
      </c>
    </row>
    <row r="503" spans="1:10" x14ac:dyDescent="0.2">
      <c r="A503">
        <v>78</v>
      </c>
      <c r="B503">
        <v>1</v>
      </c>
      <c r="C503">
        <v>82</v>
      </c>
      <c r="D503">
        <v>31</v>
      </c>
      <c r="E503">
        <v>1</v>
      </c>
      <c r="F503">
        <v>388.40300000000002</v>
      </c>
      <c r="G503">
        <v>210.2</v>
      </c>
      <c r="H503">
        <v>164.14</v>
      </c>
      <c r="I503">
        <v>87</v>
      </c>
      <c r="J503">
        <v>0</v>
      </c>
    </row>
    <row r="504" spans="1:10" x14ac:dyDescent="0.2">
      <c r="A504">
        <v>79</v>
      </c>
      <c r="B504">
        <v>1</v>
      </c>
      <c r="C504">
        <v>85</v>
      </c>
      <c r="D504">
        <v>13</v>
      </c>
      <c r="E504">
        <v>1</v>
      </c>
      <c r="F504">
        <v>229.8</v>
      </c>
      <c r="G504">
        <v>227.03</v>
      </c>
      <c r="H504">
        <v>16.832100000000001</v>
      </c>
      <c r="I504">
        <v>107</v>
      </c>
      <c r="J504">
        <v>0</v>
      </c>
    </row>
    <row r="505" spans="1:10" x14ac:dyDescent="0.2">
      <c r="A505">
        <v>80</v>
      </c>
      <c r="B505">
        <v>1</v>
      </c>
      <c r="C505">
        <v>85</v>
      </c>
      <c r="D505">
        <v>43</v>
      </c>
      <c r="E505">
        <v>1</v>
      </c>
      <c r="F505">
        <v>213.4</v>
      </c>
      <c r="G505">
        <v>166.07599999999999</v>
      </c>
      <c r="H505">
        <v>94.186300000000003</v>
      </c>
      <c r="I505">
        <v>107</v>
      </c>
      <c r="J505">
        <v>0</v>
      </c>
    </row>
    <row r="506" spans="1:10" x14ac:dyDescent="0.2">
      <c r="A506">
        <v>81</v>
      </c>
      <c r="B506">
        <v>1</v>
      </c>
      <c r="C506">
        <v>90</v>
      </c>
      <c r="D506">
        <v>42</v>
      </c>
      <c r="E506">
        <v>1</v>
      </c>
      <c r="F506">
        <v>213.4</v>
      </c>
      <c r="G506">
        <v>156.614</v>
      </c>
      <c r="H506">
        <v>103.649</v>
      </c>
      <c r="I506">
        <v>107</v>
      </c>
      <c r="J506">
        <v>1</v>
      </c>
    </row>
    <row r="507" spans="1:10" x14ac:dyDescent="0.2">
      <c r="A507">
        <v>82</v>
      </c>
      <c r="B507">
        <v>1</v>
      </c>
      <c r="C507">
        <v>90</v>
      </c>
      <c r="D507">
        <v>17</v>
      </c>
      <c r="E507">
        <v>1</v>
      </c>
      <c r="F507">
        <v>226.6</v>
      </c>
      <c r="G507">
        <v>245.46799999999999</v>
      </c>
      <c r="H507">
        <v>32.930799999999998</v>
      </c>
      <c r="I507">
        <v>107</v>
      </c>
      <c r="J507">
        <v>0</v>
      </c>
    </row>
    <row r="508" spans="1:10" x14ac:dyDescent="0.2">
      <c r="A508">
        <v>83</v>
      </c>
      <c r="B508">
        <v>1</v>
      </c>
      <c r="C508">
        <v>90</v>
      </c>
      <c r="D508">
        <v>41</v>
      </c>
      <c r="E508">
        <v>1</v>
      </c>
      <c r="F508">
        <v>35.251300000000001</v>
      </c>
      <c r="G508">
        <v>229.8</v>
      </c>
      <c r="H508">
        <v>208.61099999999999</v>
      </c>
      <c r="I508">
        <v>92</v>
      </c>
      <c r="J508">
        <v>0</v>
      </c>
    </row>
    <row r="509" spans="1:10" x14ac:dyDescent="0.2">
      <c r="A509">
        <v>84</v>
      </c>
      <c r="B509">
        <v>1</v>
      </c>
      <c r="C509">
        <v>90</v>
      </c>
      <c r="D509">
        <v>18</v>
      </c>
      <c r="E509">
        <v>1</v>
      </c>
      <c r="F509">
        <v>404.84199999999998</v>
      </c>
      <c r="G509">
        <v>210.2</v>
      </c>
      <c r="H509">
        <v>180.57900000000001</v>
      </c>
      <c r="I509">
        <v>92</v>
      </c>
      <c r="J509">
        <v>0</v>
      </c>
    </row>
    <row r="510" spans="1:10" x14ac:dyDescent="0.2">
      <c r="A510">
        <v>85</v>
      </c>
      <c r="B510">
        <v>1</v>
      </c>
      <c r="C510">
        <v>92</v>
      </c>
      <c r="D510">
        <v>39</v>
      </c>
      <c r="E510">
        <v>1</v>
      </c>
      <c r="F510">
        <v>52.113399999999999</v>
      </c>
      <c r="G510">
        <v>229.8</v>
      </c>
      <c r="H510">
        <v>191.749</v>
      </c>
      <c r="I510">
        <v>97</v>
      </c>
      <c r="J510">
        <v>1</v>
      </c>
    </row>
    <row r="511" spans="1:10" x14ac:dyDescent="0.2">
      <c r="A511">
        <v>86</v>
      </c>
      <c r="B511">
        <v>1</v>
      </c>
      <c r="C511">
        <v>92</v>
      </c>
      <c r="D511">
        <v>27</v>
      </c>
      <c r="E511">
        <v>1</v>
      </c>
      <c r="F511">
        <v>388.221</v>
      </c>
      <c r="G511">
        <v>210.2</v>
      </c>
      <c r="H511">
        <v>163.959</v>
      </c>
      <c r="I511">
        <v>97</v>
      </c>
      <c r="J511">
        <v>0</v>
      </c>
    </row>
    <row r="512" spans="1:10" x14ac:dyDescent="0.2">
      <c r="A512">
        <v>87</v>
      </c>
      <c r="B512">
        <v>1</v>
      </c>
      <c r="C512">
        <v>92</v>
      </c>
      <c r="D512">
        <v>28</v>
      </c>
      <c r="E512">
        <v>1</v>
      </c>
      <c r="F512">
        <v>210.2</v>
      </c>
      <c r="G512">
        <v>144.45599999999999</v>
      </c>
      <c r="H512">
        <v>119.006</v>
      </c>
      <c r="I512">
        <v>107</v>
      </c>
      <c r="J512">
        <v>0</v>
      </c>
    </row>
    <row r="513" spans="1:10" x14ac:dyDescent="0.2">
      <c r="A513">
        <v>88</v>
      </c>
      <c r="B513">
        <v>1</v>
      </c>
      <c r="C513">
        <v>92</v>
      </c>
      <c r="D513">
        <v>16</v>
      </c>
      <c r="E513">
        <v>1</v>
      </c>
      <c r="F513">
        <v>229.8</v>
      </c>
      <c r="G513">
        <v>283.40199999999999</v>
      </c>
      <c r="H513">
        <v>67.664699999999996</v>
      </c>
      <c r="I513">
        <v>107</v>
      </c>
      <c r="J513">
        <v>1</v>
      </c>
    </row>
    <row r="514" spans="1:10" x14ac:dyDescent="0.2">
      <c r="A514">
        <v>89</v>
      </c>
      <c r="B514">
        <v>1</v>
      </c>
      <c r="C514">
        <v>95</v>
      </c>
      <c r="D514">
        <v>45</v>
      </c>
      <c r="E514">
        <v>1</v>
      </c>
      <c r="F514">
        <v>210.2</v>
      </c>
      <c r="G514">
        <v>116.301</v>
      </c>
      <c r="H514">
        <v>147.16200000000001</v>
      </c>
      <c r="I514">
        <v>107</v>
      </c>
      <c r="J514">
        <v>0</v>
      </c>
    </row>
    <row r="515" spans="1:10" x14ac:dyDescent="0.2">
      <c r="A515">
        <v>90</v>
      </c>
      <c r="B515">
        <v>1</v>
      </c>
      <c r="C515">
        <v>95</v>
      </c>
      <c r="D515">
        <v>14</v>
      </c>
      <c r="E515">
        <v>1</v>
      </c>
      <c r="F515">
        <v>229.8</v>
      </c>
      <c r="G515">
        <v>312.90300000000002</v>
      </c>
      <c r="H515">
        <v>97.165599999999998</v>
      </c>
      <c r="I515">
        <v>107</v>
      </c>
      <c r="J515">
        <v>0</v>
      </c>
    </row>
    <row r="516" spans="1:10" x14ac:dyDescent="0.2">
      <c r="A516">
        <v>91</v>
      </c>
      <c r="B516">
        <v>1</v>
      </c>
      <c r="C516">
        <v>100</v>
      </c>
      <c r="D516">
        <v>22</v>
      </c>
      <c r="E516">
        <v>1</v>
      </c>
      <c r="F516">
        <v>213.4</v>
      </c>
      <c r="G516">
        <v>77.616100000000003</v>
      </c>
      <c r="H516">
        <v>182.64699999999999</v>
      </c>
      <c r="I516">
        <v>107</v>
      </c>
      <c r="J516">
        <v>1</v>
      </c>
    </row>
    <row r="517" spans="1:10" x14ac:dyDescent="0.2">
      <c r="A517">
        <v>92</v>
      </c>
      <c r="B517">
        <v>1</v>
      </c>
      <c r="C517">
        <v>100</v>
      </c>
      <c r="D517">
        <v>45</v>
      </c>
      <c r="E517">
        <v>1</v>
      </c>
      <c r="F517">
        <v>226.6</v>
      </c>
      <c r="G517">
        <v>359.42700000000002</v>
      </c>
      <c r="H517">
        <v>146.88999999999999</v>
      </c>
      <c r="I517">
        <v>107</v>
      </c>
      <c r="J517">
        <v>0</v>
      </c>
    </row>
    <row r="518" spans="1:10" x14ac:dyDescent="0.2">
      <c r="A518">
        <v>93</v>
      </c>
      <c r="B518">
        <v>1</v>
      </c>
      <c r="C518">
        <v>100</v>
      </c>
      <c r="D518">
        <v>42</v>
      </c>
      <c r="E518">
        <v>1</v>
      </c>
      <c r="F518">
        <v>34.9741</v>
      </c>
      <c r="G518">
        <v>229.8</v>
      </c>
      <c r="H518">
        <v>208.88900000000001</v>
      </c>
      <c r="I518">
        <v>102</v>
      </c>
      <c r="J518">
        <v>0</v>
      </c>
    </row>
    <row r="519" spans="1:10" x14ac:dyDescent="0.2">
      <c r="A519">
        <v>94</v>
      </c>
      <c r="B519">
        <v>1</v>
      </c>
      <c r="C519">
        <v>100</v>
      </c>
      <c r="D519">
        <v>15</v>
      </c>
      <c r="E519">
        <v>1</v>
      </c>
      <c r="F519">
        <v>404.81400000000002</v>
      </c>
      <c r="G519">
        <v>210.2</v>
      </c>
      <c r="H519">
        <v>180.55199999999999</v>
      </c>
      <c r="I519">
        <v>102</v>
      </c>
      <c r="J519">
        <v>0</v>
      </c>
    </row>
    <row r="520" spans="1:10" x14ac:dyDescent="0.2">
      <c r="A520">
        <v>95</v>
      </c>
      <c r="B520">
        <v>1</v>
      </c>
      <c r="C520">
        <v>102</v>
      </c>
      <c r="D520">
        <v>27</v>
      </c>
      <c r="E520">
        <v>1</v>
      </c>
      <c r="F520">
        <v>388.51299999999998</v>
      </c>
      <c r="G520">
        <v>210.2</v>
      </c>
      <c r="H520">
        <v>164.25</v>
      </c>
      <c r="I520">
        <v>107</v>
      </c>
      <c r="J520">
        <v>0</v>
      </c>
    </row>
    <row r="521" spans="1:10" x14ac:dyDescent="0.2">
      <c r="A521">
        <v>96</v>
      </c>
      <c r="B521">
        <v>1</v>
      </c>
      <c r="C521">
        <v>102</v>
      </c>
      <c r="D521">
        <v>29</v>
      </c>
      <c r="E521">
        <v>1</v>
      </c>
      <c r="F521">
        <v>210.2</v>
      </c>
      <c r="G521">
        <v>51.218899999999998</v>
      </c>
      <c r="H521">
        <v>212.244</v>
      </c>
      <c r="I521">
        <v>107</v>
      </c>
      <c r="J521">
        <v>0</v>
      </c>
    </row>
    <row r="522" spans="1:10" x14ac:dyDescent="0.2">
      <c r="A522">
        <v>97</v>
      </c>
      <c r="B522">
        <v>1</v>
      </c>
      <c r="C522">
        <v>102</v>
      </c>
      <c r="D522">
        <v>16</v>
      </c>
      <c r="E522">
        <v>1</v>
      </c>
      <c r="F522">
        <v>229.8</v>
      </c>
      <c r="G522">
        <v>388.911</v>
      </c>
      <c r="H522">
        <v>173.17400000000001</v>
      </c>
      <c r="I522">
        <v>107</v>
      </c>
      <c r="J522">
        <v>1</v>
      </c>
    </row>
    <row r="523" spans="1:10" x14ac:dyDescent="0.2">
      <c r="A523">
        <v>98</v>
      </c>
      <c r="B523">
        <v>1</v>
      </c>
      <c r="C523">
        <v>102</v>
      </c>
      <c r="D523">
        <v>41</v>
      </c>
      <c r="E523">
        <v>1</v>
      </c>
      <c r="F523">
        <v>49.884300000000003</v>
      </c>
      <c r="G523">
        <v>229.8</v>
      </c>
      <c r="H523">
        <v>193.97800000000001</v>
      </c>
      <c r="I523">
        <v>107</v>
      </c>
      <c r="J523">
        <v>1</v>
      </c>
    </row>
    <row r="524" spans="1:10" x14ac:dyDescent="0.2">
      <c r="A524">
        <v>99</v>
      </c>
      <c r="B524">
        <v>1</v>
      </c>
      <c r="C524">
        <v>105</v>
      </c>
      <c r="D524">
        <v>44</v>
      </c>
      <c r="E524">
        <v>1</v>
      </c>
      <c r="F524">
        <v>229.8</v>
      </c>
      <c r="G524">
        <v>405.75700000000001</v>
      </c>
      <c r="H524">
        <v>190.01900000000001</v>
      </c>
      <c r="I524">
        <v>107</v>
      </c>
      <c r="J524">
        <v>0</v>
      </c>
    </row>
    <row r="525" spans="1:10" x14ac:dyDescent="0.2">
      <c r="A525">
        <v>100</v>
      </c>
      <c r="B525">
        <v>1</v>
      </c>
      <c r="C525">
        <v>105</v>
      </c>
      <c r="D525">
        <v>43</v>
      </c>
      <c r="E525">
        <v>1</v>
      </c>
      <c r="F525">
        <v>210.2</v>
      </c>
      <c r="G525">
        <v>33.936799999999998</v>
      </c>
      <c r="H525">
        <v>229.52600000000001</v>
      </c>
      <c r="I525">
        <v>107</v>
      </c>
      <c r="J525">
        <v>0</v>
      </c>
    </row>
    <row r="526" spans="1:10" x14ac:dyDescent="0.2">
      <c r="A526">
        <v>101</v>
      </c>
      <c r="B526">
        <v>1</v>
      </c>
      <c r="C526">
        <v>110</v>
      </c>
      <c r="D526">
        <v>17</v>
      </c>
      <c r="E526">
        <v>1</v>
      </c>
      <c r="F526">
        <v>213.4</v>
      </c>
      <c r="G526">
        <v>105.417</v>
      </c>
      <c r="H526">
        <v>154.846</v>
      </c>
      <c r="I526">
        <v>152</v>
      </c>
      <c r="J526">
        <v>1</v>
      </c>
    </row>
    <row r="527" spans="1:10" x14ac:dyDescent="0.2">
      <c r="A527">
        <v>102</v>
      </c>
      <c r="B527">
        <v>1</v>
      </c>
      <c r="C527">
        <v>110</v>
      </c>
      <c r="D527">
        <v>33</v>
      </c>
      <c r="E527">
        <v>1</v>
      </c>
      <c r="F527">
        <v>226.6</v>
      </c>
      <c r="G527">
        <v>243.90199999999999</v>
      </c>
      <c r="H527">
        <v>31.364599999999999</v>
      </c>
      <c r="I527">
        <v>152</v>
      </c>
      <c r="J527">
        <v>0</v>
      </c>
    </row>
    <row r="528" spans="1:10" x14ac:dyDescent="0.2">
      <c r="A528">
        <v>103</v>
      </c>
      <c r="B528">
        <v>1</v>
      </c>
      <c r="C528">
        <v>110</v>
      </c>
      <c r="D528">
        <v>39</v>
      </c>
      <c r="E528">
        <v>1</v>
      </c>
      <c r="F528">
        <v>35.084200000000003</v>
      </c>
      <c r="G528">
        <v>229.8</v>
      </c>
      <c r="H528">
        <v>208.77799999999999</v>
      </c>
      <c r="I528">
        <v>112</v>
      </c>
      <c r="J528">
        <v>0</v>
      </c>
    </row>
    <row r="529" spans="1:10" x14ac:dyDescent="0.2">
      <c r="A529">
        <v>104</v>
      </c>
      <c r="B529">
        <v>1</v>
      </c>
      <c r="C529">
        <v>110</v>
      </c>
      <c r="D529">
        <v>14</v>
      </c>
      <c r="E529">
        <v>1</v>
      </c>
      <c r="F529">
        <v>404.76499999999999</v>
      </c>
      <c r="G529">
        <v>210.2</v>
      </c>
      <c r="H529">
        <v>180.50299999999999</v>
      </c>
      <c r="I529">
        <v>112</v>
      </c>
      <c r="J529">
        <v>0</v>
      </c>
    </row>
    <row r="530" spans="1:10" x14ac:dyDescent="0.2">
      <c r="A530">
        <v>105</v>
      </c>
      <c r="B530">
        <v>1</v>
      </c>
      <c r="C530">
        <v>112</v>
      </c>
      <c r="D530">
        <v>20</v>
      </c>
      <c r="E530">
        <v>1</v>
      </c>
      <c r="F530">
        <v>210.2</v>
      </c>
      <c r="G530">
        <v>105.14</v>
      </c>
      <c r="H530">
        <v>158.32300000000001</v>
      </c>
      <c r="I530">
        <v>152</v>
      </c>
      <c r="J530">
        <v>0</v>
      </c>
    </row>
    <row r="531" spans="1:10" x14ac:dyDescent="0.2">
      <c r="A531">
        <v>106</v>
      </c>
      <c r="B531">
        <v>1</v>
      </c>
      <c r="C531">
        <v>112</v>
      </c>
      <c r="D531">
        <v>20</v>
      </c>
      <c r="E531">
        <v>1</v>
      </c>
      <c r="F531">
        <v>388.642</v>
      </c>
      <c r="G531">
        <v>210.2</v>
      </c>
      <c r="H531">
        <v>164.37899999999999</v>
      </c>
      <c r="I531">
        <v>117</v>
      </c>
      <c r="J531">
        <v>0</v>
      </c>
    </row>
    <row r="532" spans="1:10" x14ac:dyDescent="0.2">
      <c r="A532">
        <v>107</v>
      </c>
      <c r="B532">
        <v>1</v>
      </c>
      <c r="C532">
        <v>112</v>
      </c>
      <c r="D532">
        <v>32</v>
      </c>
      <c r="E532">
        <v>1</v>
      </c>
      <c r="F532">
        <v>229.8</v>
      </c>
      <c r="G532">
        <v>243.90199999999999</v>
      </c>
      <c r="H532">
        <v>28.1646</v>
      </c>
      <c r="I532">
        <v>152</v>
      </c>
      <c r="J532">
        <v>1</v>
      </c>
    </row>
    <row r="533" spans="1:10" x14ac:dyDescent="0.2">
      <c r="A533">
        <v>108</v>
      </c>
      <c r="B533">
        <v>1</v>
      </c>
      <c r="C533">
        <v>112</v>
      </c>
      <c r="D533">
        <v>36</v>
      </c>
      <c r="E533">
        <v>1</v>
      </c>
      <c r="F533">
        <v>51.421599999999998</v>
      </c>
      <c r="G533">
        <v>229.8</v>
      </c>
      <c r="H533">
        <v>192.441</v>
      </c>
      <c r="I533">
        <v>117</v>
      </c>
      <c r="J533">
        <v>1</v>
      </c>
    </row>
    <row r="534" spans="1:10" x14ac:dyDescent="0.2">
      <c r="A534">
        <v>109</v>
      </c>
      <c r="B534">
        <v>1</v>
      </c>
      <c r="C534">
        <v>115</v>
      </c>
      <c r="D534">
        <v>35</v>
      </c>
      <c r="E534">
        <v>1</v>
      </c>
      <c r="F534">
        <v>210.2</v>
      </c>
      <c r="G534">
        <v>96.626099999999994</v>
      </c>
      <c r="H534">
        <v>166.83699999999999</v>
      </c>
      <c r="I534">
        <v>152</v>
      </c>
      <c r="J534">
        <v>0</v>
      </c>
    </row>
    <row r="535" spans="1:10" x14ac:dyDescent="0.2">
      <c r="A535">
        <v>110</v>
      </c>
      <c r="B535">
        <v>1</v>
      </c>
      <c r="C535">
        <v>115</v>
      </c>
      <c r="D535">
        <v>33</v>
      </c>
      <c r="E535">
        <v>1</v>
      </c>
      <c r="F535">
        <v>226.6</v>
      </c>
      <c r="G535">
        <v>251.40299999999999</v>
      </c>
      <c r="H535">
        <v>38.865600000000001</v>
      </c>
      <c r="I535">
        <v>152</v>
      </c>
      <c r="J535">
        <v>0</v>
      </c>
    </row>
    <row r="536" spans="1:10" x14ac:dyDescent="0.2">
      <c r="A536">
        <v>111</v>
      </c>
      <c r="B536">
        <v>1</v>
      </c>
      <c r="C536">
        <v>120</v>
      </c>
      <c r="D536">
        <v>27</v>
      </c>
      <c r="E536">
        <v>1</v>
      </c>
      <c r="F536">
        <v>213.4</v>
      </c>
      <c r="G536">
        <v>96.773099999999999</v>
      </c>
      <c r="H536">
        <v>163.49</v>
      </c>
      <c r="I536">
        <v>152</v>
      </c>
      <c r="J536">
        <v>1</v>
      </c>
    </row>
    <row r="537" spans="1:10" x14ac:dyDescent="0.2">
      <c r="A537">
        <v>112</v>
      </c>
      <c r="B537">
        <v>1</v>
      </c>
      <c r="C537">
        <v>120</v>
      </c>
      <c r="D537">
        <v>35</v>
      </c>
      <c r="E537">
        <v>1</v>
      </c>
      <c r="F537">
        <v>226.6</v>
      </c>
      <c r="G537">
        <v>258.904</v>
      </c>
      <c r="H537">
        <v>46.366599999999998</v>
      </c>
      <c r="I537">
        <v>152</v>
      </c>
      <c r="J537">
        <v>0</v>
      </c>
    </row>
    <row r="538" spans="1:10" x14ac:dyDescent="0.2">
      <c r="A538">
        <v>113</v>
      </c>
      <c r="B538">
        <v>1</v>
      </c>
      <c r="C538">
        <v>120</v>
      </c>
      <c r="D538">
        <v>37</v>
      </c>
      <c r="E538">
        <v>1</v>
      </c>
      <c r="F538">
        <v>34.9557</v>
      </c>
      <c r="G538">
        <v>229.8</v>
      </c>
      <c r="H538">
        <v>208.90700000000001</v>
      </c>
      <c r="I538">
        <v>122</v>
      </c>
      <c r="J538">
        <v>0</v>
      </c>
    </row>
    <row r="539" spans="1:10" x14ac:dyDescent="0.2">
      <c r="A539">
        <v>114</v>
      </c>
      <c r="B539">
        <v>1</v>
      </c>
      <c r="C539">
        <v>120</v>
      </c>
      <c r="D539">
        <v>21</v>
      </c>
      <c r="E539">
        <v>1</v>
      </c>
      <c r="F539">
        <v>404.84500000000003</v>
      </c>
      <c r="G539">
        <v>210.2</v>
      </c>
      <c r="H539">
        <v>180.58199999999999</v>
      </c>
      <c r="I539">
        <v>122</v>
      </c>
      <c r="J539">
        <v>0</v>
      </c>
    </row>
    <row r="540" spans="1:10" x14ac:dyDescent="0.2">
      <c r="A540">
        <v>115</v>
      </c>
      <c r="B540">
        <v>1</v>
      </c>
      <c r="C540">
        <v>122</v>
      </c>
      <c r="D540">
        <v>19</v>
      </c>
      <c r="E540">
        <v>1</v>
      </c>
      <c r="F540">
        <v>210.2</v>
      </c>
      <c r="G540">
        <v>88.716999999999999</v>
      </c>
      <c r="H540">
        <v>174.74600000000001</v>
      </c>
      <c r="I540">
        <v>152</v>
      </c>
      <c r="J540">
        <v>0</v>
      </c>
    </row>
    <row r="541" spans="1:10" x14ac:dyDescent="0.2">
      <c r="A541">
        <v>116</v>
      </c>
      <c r="B541">
        <v>1</v>
      </c>
      <c r="C541">
        <v>122</v>
      </c>
      <c r="D541">
        <v>22</v>
      </c>
      <c r="E541">
        <v>1</v>
      </c>
      <c r="F541">
        <v>388.18200000000002</v>
      </c>
      <c r="G541">
        <v>210.2</v>
      </c>
      <c r="H541">
        <v>163.92</v>
      </c>
      <c r="I541">
        <v>127</v>
      </c>
      <c r="J541">
        <v>0</v>
      </c>
    </row>
    <row r="542" spans="1:10" x14ac:dyDescent="0.2">
      <c r="A542">
        <v>117</v>
      </c>
      <c r="B542">
        <v>1</v>
      </c>
      <c r="C542">
        <v>122</v>
      </c>
      <c r="D542">
        <v>39</v>
      </c>
      <c r="E542">
        <v>1</v>
      </c>
      <c r="F542">
        <v>51.4773</v>
      </c>
      <c r="G542">
        <v>229.8</v>
      </c>
      <c r="H542">
        <v>192.38499999999999</v>
      </c>
      <c r="I542">
        <v>127</v>
      </c>
      <c r="J542">
        <v>1</v>
      </c>
    </row>
    <row r="543" spans="1:10" x14ac:dyDescent="0.2">
      <c r="A543">
        <v>118</v>
      </c>
      <c r="B543">
        <v>1</v>
      </c>
      <c r="C543">
        <v>122</v>
      </c>
      <c r="D543">
        <v>33</v>
      </c>
      <c r="E543">
        <v>1</v>
      </c>
      <c r="F543">
        <v>229.8</v>
      </c>
      <c r="G543">
        <v>251.40299999999999</v>
      </c>
      <c r="H543">
        <v>35.665599999999998</v>
      </c>
      <c r="I543">
        <v>152</v>
      </c>
      <c r="J543">
        <v>1</v>
      </c>
    </row>
    <row r="544" spans="1:10" x14ac:dyDescent="0.2">
      <c r="A544">
        <v>119</v>
      </c>
      <c r="B544">
        <v>1</v>
      </c>
      <c r="C544">
        <v>124</v>
      </c>
      <c r="D544">
        <v>36</v>
      </c>
      <c r="E544">
        <v>1</v>
      </c>
      <c r="F544">
        <v>213.4</v>
      </c>
      <c r="G544">
        <v>88.767300000000006</v>
      </c>
      <c r="H544">
        <v>171.495</v>
      </c>
      <c r="I544">
        <v>152</v>
      </c>
      <c r="J544">
        <v>0</v>
      </c>
    </row>
    <row r="545" spans="1:10" x14ac:dyDescent="0.2">
      <c r="A545">
        <v>120</v>
      </c>
      <c r="B545">
        <v>1</v>
      </c>
      <c r="C545">
        <v>125</v>
      </c>
      <c r="D545">
        <v>33</v>
      </c>
      <c r="E545">
        <v>1</v>
      </c>
      <c r="F545">
        <v>229.8</v>
      </c>
      <c r="G545">
        <v>258.90499999999997</v>
      </c>
      <c r="H545">
        <v>43.167499999999997</v>
      </c>
      <c r="I545">
        <v>152</v>
      </c>
      <c r="J545">
        <v>0</v>
      </c>
    </row>
    <row r="546" spans="1:10" x14ac:dyDescent="0.2">
      <c r="A546">
        <v>121</v>
      </c>
      <c r="B546">
        <v>1</v>
      </c>
      <c r="C546">
        <v>130</v>
      </c>
      <c r="D546">
        <v>27</v>
      </c>
      <c r="E546">
        <v>1</v>
      </c>
      <c r="F546">
        <v>213.4</v>
      </c>
      <c r="G546">
        <v>81.122699999999995</v>
      </c>
      <c r="H546">
        <v>179.14</v>
      </c>
      <c r="I546">
        <v>152</v>
      </c>
      <c r="J546">
        <v>1</v>
      </c>
    </row>
    <row r="547" spans="1:10" x14ac:dyDescent="0.2">
      <c r="A547">
        <v>122</v>
      </c>
      <c r="B547">
        <v>1</v>
      </c>
      <c r="C547">
        <v>130</v>
      </c>
      <c r="D547">
        <v>34</v>
      </c>
      <c r="E547">
        <v>1</v>
      </c>
      <c r="F547">
        <v>226.6</v>
      </c>
      <c r="G547">
        <v>266.44400000000002</v>
      </c>
      <c r="H547">
        <v>53.906500000000001</v>
      </c>
      <c r="I547">
        <v>152</v>
      </c>
      <c r="J547">
        <v>0</v>
      </c>
    </row>
    <row r="548" spans="1:10" x14ac:dyDescent="0.2">
      <c r="A548">
        <v>123</v>
      </c>
      <c r="B548">
        <v>1</v>
      </c>
      <c r="C548">
        <v>130</v>
      </c>
      <c r="D548">
        <v>34</v>
      </c>
      <c r="E548">
        <v>1</v>
      </c>
      <c r="F548">
        <v>35.253</v>
      </c>
      <c r="G548">
        <v>229.8</v>
      </c>
      <c r="H548">
        <v>208.61</v>
      </c>
      <c r="I548">
        <v>132</v>
      </c>
      <c r="J548">
        <v>0</v>
      </c>
    </row>
    <row r="549" spans="1:10" x14ac:dyDescent="0.2">
      <c r="A549">
        <v>124</v>
      </c>
      <c r="B549">
        <v>1</v>
      </c>
      <c r="C549">
        <v>130</v>
      </c>
      <c r="D549">
        <v>37</v>
      </c>
      <c r="E549">
        <v>1</v>
      </c>
      <c r="F549">
        <v>404.76600000000002</v>
      </c>
      <c r="G549">
        <v>210.2</v>
      </c>
      <c r="H549">
        <v>180.50399999999999</v>
      </c>
      <c r="I549">
        <v>132</v>
      </c>
      <c r="J549">
        <v>0</v>
      </c>
    </row>
    <row r="550" spans="1:10" x14ac:dyDescent="0.2">
      <c r="A550">
        <v>125</v>
      </c>
      <c r="B550">
        <v>1</v>
      </c>
      <c r="C550">
        <v>132</v>
      </c>
      <c r="D550">
        <v>18</v>
      </c>
      <c r="E550">
        <v>1</v>
      </c>
      <c r="F550">
        <v>210.2</v>
      </c>
      <c r="G550">
        <v>81.113200000000006</v>
      </c>
      <c r="H550">
        <v>182.34899999999999</v>
      </c>
      <c r="I550">
        <v>152</v>
      </c>
      <c r="J550">
        <v>0</v>
      </c>
    </row>
    <row r="551" spans="1:10" x14ac:dyDescent="0.2">
      <c r="A551">
        <v>126</v>
      </c>
      <c r="B551">
        <v>1</v>
      </c>
      <c r="C551">
        <v>132</v>
      </c>
      <c r="D551">
        <v>35</v>
      </c>
      <c r="E551">
        <v>1</v>
      </c>
      <c r="F551">
        <v>52.404899999999998</v>
      </c>
      <c r="G551">
        <v>229.8</v>
      </c>
      <c r="H551">
        <v>191.458</v>
      </c>
      <c r="I551">
        <v>137</v>
      </c>
      <c r="J551">
        <v>1</v>
      </c>
    </row>
    <row r="552" spans="1:10" x14ac:dyDescent="0.2">
      <c r="A552">
        <v>127</v>
      </c>
      <c r="B552">
        <v>1</v>
      </c>
      <c r="C552">
        <v>132</v>
      </c>
      <c r="D552">
        <v>18</v>
      </c>
      <c r="E552">
        <v>1</v>
      </c>
      <c r="F552">
        <v>388.78500000000003</v>
      </c>
      <c r="G552">
        <v>210.2</v>
      </c>
      <c r="H552">
        <v>164.52199999999999</v>
      </c>
      <c r="I552">
        <v>137</v>
      </c>
      <c r="J552">
        <v>0</v>
      </c>
    </row>
    <row r="553" spans="1:10" x14ac:dyDescent="0.2">
      <c r="A553">
        <v>128</v>
      </c>
      <c r="B553">
        <v>1</v>
      </c>
      <c r="C553">
        <v>132</v>
      </c>
      <c r="D553">
        <v>34</v>
      </c>
      <c r="E553">
        <v>1</v>
      </c>
      <c r="F553">
        <v>229.8</v>
      </c>
      <c r="G553">
        <v>266.69099999999997</v>
      </c>
      <c r="H553">
        <v>50.954000000000001</v>
      </c>
      <c r="I553">
        <v>152</v>
      </c>
      <c r="J553">
        <v>1</v>
      </c>
    </row>
    <row r="554" spans="1:10" x14ac:dyDescent="0.2">
      <c r="A554">
        <v>129</v>
      </c>
      <c r="B554">
        <v>1</v>
      </c>
      <c r="C554">
        <v>134</v>
      </c>
      <c r="D554">
        <v>44</v>
      </c>
      <c r="E554">
        <v>1</v>
      </c>
      <c r="F554">
        <v>213.4</v>
      </c>
      <c r="G554">
        <v>73.597899999999996</v>
      </c>
      <c r="H554">
        <v>186.66499999999999</v>
      </c>
      <c r="I554">
        <v>152</v>
      </c>
      <c r="J554">
        <v>0</v>
      </c>
    </row>
    <row r="555" spans="1:10" x14ac:dyDescent="0.2">
      <c r="A555">
        <v>130</v>
      </c>
      <c r="B555">
        <v>1</v>
      </c>
      <c r="C555">
        <v>135</v>
      </c>
      <c r="D555">
        <v>35</v>
      </c>
      <c r="E555">
        <v>1</v>
      </c>
      <c r="F555">
        <v>226.6</v>
      </c>
      <c r="G555">
        <v>276.88099999999997</v>
      </c>
      <c r="H555">
        <v>64.343999999999994</v>
      </c>
      <c r="I555">
        <v>152</v>
      </c>
      <c r="J555">
        <v>0</v>
      </c>
    </row>
    <row r="556" spans="1:10" x14ac:dyDescent="0.2">
      <c r="A556">
        <v>131</v>
      </c>
      <c r="B556">
        <v>1</v>
      </c>
      <c r="C556">
        <v>140</v>
      </c>
      <c r="D556">
        <v>32</v>
      </c>
      <c r="E556">
        <v>1</v>
      </c>
      <c r="F556">
        <v>213.4</v>
      </c>
      <c r="G556">
        <v>66.074700000000007</v>
      </c>
      <c r="H556">
        <v>194.18799999999999</v>
      </c>
      <c r="I556">
        <v>152</v>
      </c>
      <c r="J556">
        <v>1</v>
      </c>
    </row>
    <row r="557" spans="1:10" x14ac:dyDescent="0.2">
      <c r="A557">
        <v>132</v>
      </c>
      <c r="B557">
        <v>1</v>
      </c>
      <c r="C557">
        <v>140</v>
      </c>
      <c r="D557">
        <v>31</v>
      </c>
      <c r="E557">
        <v>1</v>
      </c>
      <c r="F557">
        <v>226.6</v>
      </c>
      <c r="G557">
        <v>317.23399999999998</v>
      </c>
      <c r="H557">
        <v>104.696</v>
      </c>
      <c r="I557">
        <v>152</v>
      </c>
      <c r="J557">
        <v>0</v>
      </c>
    </row>
    <row r="558" spans="1:10" x14ac:dyDescent="0.2">
      <c r="A558">
        <v>133</v>
      </c>
      <c r="B558">
        <v>1</v>
      </c>
      <c r="C558">
        <v>140</v>
      </c>
      <c r="D558">
        <v>32</v>
      </c>
      <c r="E558">
        <v>1</v>
      </c>
      <c r="F558">
        <v>35.028799999999997</v>
      </c>
      <c r="G558">
        <v>229.8</v>
      </c>
      <c r="H558">
        <v>208.834</v>
      </c>
      <c r="I558">
        <v>142</v>
      </c>
      <c r="J558">
        <v>0</v>
      </c>
    </row>
    <row r="559" spans="1:10" x14ac:dyDescent="0.2">
      <c r="A559">
        <v>134</v>
      </c>
      <c r="B559">
        <v>1</v>
      </c>
      <c r="C559">
        <v>140</v>
      </c>
      <c r="D559">
        <v>24</v>
      </c>
      <c r="E559">
        <v>1</v>
      </c>
      <c r="F559">
        <v>404.82900000000001</v>
      </c>
      <c r="G559">
        <v>210.2</v>
      </c>
      <c r="H559">
        <v>180.566</v>
      </c>
      <c r="I559">
        <v>142</v>
      </c>
      <c r="J559">
        <v>0</v>
      </c>
    </row>
    <row r="560" spans="1:10" x14ac:dyDescent="0.2">
      <c r="A560">
        <v>135</v>
      </c>
      <c r="B560">
        <v>1</v>
      </c>
      <c r="C560">
        <v>141</v>
      </c>
      <c r="D560">
        <v>22</v>
      </c>
      <c r="E560">
        <v>1</v>
      </c>
      <c r="F560">
        <v>210.2</v>
      </c>
      <c r="G560">
        <v>73.477000000000004</v>
      </c>
      <c r="H560">
        <v>189.98599999999999</v>
      </c>
      <c r="I560">
        <v>152</v>
      </c>
      <c r="J560">
        <v>0</v>
      </c>
    </row>
    <row r="561" spans="1:10" x14ac:dyDescent="0.2">
      <c r="A561">
        <v>136</v>
      </c>
      <c r="B561">
        <v>1</v>
      </c>
      <c r="C561">
        <v>142</v>
      </c>
      <c r="D561">
        <v>18</v>
      </c>
      <c r="E561">
        <v>1</v>
      </c>
      <c r="F561">
        <v>388.67599999999999</v>
      </c>
      <c r="G561">
        <v>210.2</v>
      </c>
      <c r="H561">
        <v>164.41300000000001</v>
      </c>
      <c r="I561">
        <v>147</v>
      </c>
      <c r="J561">
        <v>0</v>
      </c>
    </row>
    <row r="562" spans="1:10" x14ac:dyDescent="0.2">
      <c r="A562">
        <v>137</v>
      </c>
      <c r="B562">
        <v>1</v>
      </c>
      <c r="C562">
        <v>142</v>
      </c>
      <c r="D562">
        <v>26</v>
      </c>
      <c r="E562">
        <v>1</v>
      </c>
      <c r="F562">
        <v>51.100299999999997</v>
      </c>
      <c r="G562">
        <v>229.8</v>
      </c>
      <c r="H562">
        <v>192.762</v>
      </c>
      <c r="I562">
        <v>147</v>
      </c>
      <c r="J562">
        <v>1</v>
      </c>
    </row>
    <row r="563" spans="1:10" x14ac:dyDescent="0.2">
      <c r="A563">
        <v>138</v>
      </c>
      <c r="B563">
        <v>1</v>
      </c>
      <c r="C563">
        <v>142</v>
      </c>
      <c r="D563">
        <v>34</v>
      </c>
      <c r="E563">
        <v>1</v>
      </c>
      <c r="F563">
        <v>229.8</v>
      </c>
      <c r="G563">
        <v>330.43</v>
      </c>
      <c r="H563">
        <v>114.693</v>
      </c>
      <c r="I563">
        <v>152</v>
      </c>
      <c r="J563">
        <v>1</v>
      </c>
    </row>
    <row r="564" spans="1:10" x14ac:dyDescent="0.2">
      <c r="A564">
        <v>139</v>
      </c>
      <c r="B564">
        <v>1</v>
      </c>
      <c r="C564">
        <v>143</v>
      </c>
      <c r="D564">
        <v>36</v>
      </c>
      <c r="E564">
        <v>1</v>
      </c>
      <c r="F564">
        <v>210.2</v>
      </c>
      <c r="G564">
        <v>64.786000000000001</v>
      </c>
      <c r="H564">
        <v>198.67699999999999</v>
      </c>
      <c r="I564">
        <v>152</v>
      </c>
      <c r="J564">
        <v>0</v>
      </c>
    </row>
    <row r="565" spans="1:10" x14ac:dyDescent="0.2">
      <c r="A565">
        <v>140</v>
      </c>
      <c r="B565">
        <v>1</v>
      </c>
      <c r="C565">
        <v>145</v>
      </c>
      <c r="D565">
        <v>34</v>
      </c>
      <c r="E565">
        <v>1</v>
      </c>
      <c r="F565">
        <v>229.8</v>
      </c>
      <c r="G565">
        <v>363.58</v>
      </c>
      <c r="H565">
        <v>147.84299999999999</v>
      </c>
      <c r="I565">
        <v>152</v>
      </c>
      <c r="J565">
        <v>0</v>
      </c>
    </row>
    <row r="566" spans="1:10" x14ac:dyDescent="0.2">
      <c r="A566">
        <v>141</v>
      </c>
      <c r="B566">
        <v>1</v>
      </c>
      <c r="C566">
        <v>150</v>
      </c>
      <c r="D566">
        <v>31</v>
      </c>
      <c r="E566">
        <v>1</v>
      </c>
      <c r="F566">
        <v>213.4</v>
      </c>
      <c r="G566">
        <v>35.169199999999996</v>
      </c>
      <c r="H566">
        <v>225.09299999999999</v>
      </c>
      <c r="I566">
        <v>152</v>
      </c>
      <c r="J566">
        <v>1</v>
      </c>
    </row>
    <row r="567" spans="1:10" x14ac:dyDescent="0.2">
      <c r="A567">
        <v>142</v>
      </c>
      <c r="B567">
        <v>1</v>
      </c>
      <c r="C567">
        <v>150</v>
      </c>
      <c r="D567">
        <v>30</v>
      </c>
      <c r="E567">
        <v>1</v>
      </c>
      <c r="F567">
        <v>229.58699999999999</v>
      </c>
      <c r="G567">
        <v>404.95400000000001</v>
      </c>
      <c r="H567">
        <v>189.43</v>
      </c>
      <c r="I567">
        <v>152</v>
      </c>
      <c r="J567">
        <v>0</v>
      </c>
    </row>
    <row r="568" spans="1:10" x14ac:dyDescent="0.2">
      <c r="A568">
        <v>143</v>
      </c>
      <c r="B568">
        <v>1</v>
      </c>
      <c r="C568">
        <v>150</v>
      </c>
      <c r="D568">
        <v>28</v>
      </c>
      <c r="E568">
        <v>1</v>
      </c>
      <c r="F568">
        <v>35.177799999999998</v>
      </c>
      <c r="G568">
        <v>229.8</v>
      </c>
      <c r="H568">
        <v>208.685</v>
      </c>
      <c r="I568">
        <v>152</v>
      </c>
      <c r="J568">
        <v>0</v>
      </c>
    </row>
    <row r="569" spans="1:10" x14ac:dyDescent="0.2">
      <c r="A569">
        <v>144</v>
      </c>
      <c r="B569">
        <v>1</v>
      </c>
      <c r="C569">
        <v>150</v>
      </c>
      <c r="D569">
        <v>23</v>
      </c>
      <c r="E569">
        <v>1</v>
      </c>
      <c r="F569">
        <v>404.97199999999998</v>
      </c>
      <c r="G569">
        <v>210.2</v>
      </c>
      <c r="H569">
        <v>180.71</v>
      </c>
      <c r="I569">
        <v>152</v>
      </c>
      <c r="J569">
        <v>0</v>
      </c>
    </row>
    <row r="570" spans="1:10" x14ac:dyDescent="0.2">
      <c r="A570">
        <v>145</v>
      </c>
      <c r="B570">
        <v>1</v>
      </c>
      <c r="C570">
        <v>151</v>
      </c>
      <c r="D570">
        <v>44</v>
      </c>
      <c r="E570">
        <v>1</v>
      </c>
      <c r="F570">
        <v>210.2</v>
      </c>
      <c r="G570">
        <v>30.346399999999999</v>
      </c>
      <c r="H570">
        <v>233.11600000000001</v>
      </c>
      <c r="I570">
        <v>152</v>
      </c>
      <c r="J570">
        <v>0</v>
      </c>
    </row>
    <row r="571" spans="1:10" x14ac:dyDescent="0.2">
      <c r="A571">
        <v>146</v>
      </c>
      <c r="B571">
        <v>1</v>
      </c>
      <c r="C571">
        <v>152</v>
      </c>
      <c r="D571">
        <v>23</v>
      </c>
      <c r="E571">
        <v>1</v>
      </c>
      <c r="F571">
        <v>50.811</v>
      </c>
      <c r="G571">
        <v>229.8</v>
      </c>
      <c r="H571">
        <v>193.05199999999999</v>
      </c>
      <c r="I571">
        <v>157</v>
      </c>
      <c r="J571">
        <v>1</v>
      </c>
    </row>
    <row r="572" spans="1:10" x14ac:dyDescent="0.2">
      <c r="A572">
        <v>147</v>
      </c>
      <c r="B572">
        <v>1</v>
      </c>
      <c r="C572">
        <v>152</v>
      </c>
      <c r="D572">
        <v>17</v>
      </c>
      <c r="E572">
        <v>1</v>
      </c>
      <c r="F572">
        <v>390.14499999999998</v>
      </c>
      <c r="G572">
        <v>210.2</v>
      </c>
      <c r="H572">
        <v>165.88300000000001</v>
      </c>
      <c r="I572">
        <v>157</v>
      </c>
      <c r="J572">
        <v>0</v>
      </c>
    </row>
    <row r="573" spans="1:10" x14ac:dyDescent="0.2">
      <c r="A573">
        <v>148</v>
      </c>
      <c r="B573">
        <v>1</v>
      </c>
      <c r="C573">
        <v>152</v>
      </c>
      <c r="D573">
        <v>21</v>
      </c>
      <c r="E573">
        <v>1</v>
      </c>
      <c r="F573">
        <v>229.8</v>
      </c>
      <c r="G573">
        <v>281.40800000000002</v>
      </c>
      <c r="H573">
        <v>65.670299999999997</v>
      </c>
      <c r="I573">
        <v>177</v>
      </c>
      <c r="J573">
        <v>1</v>
      </c>
    </row>
    <row r="574" spans="1:10" x14ac:dyDescent="0.2">
      <c r="A574">
        <v>149</v>
      </c>
      <c r="B574">
        <v>1</v>
      </c>
      <c r="C574">
        <v>154</v>
      </c>
      <c r="D574">
        <v>31</v>
      </c>
      <c r="E574">
        <v>1</v>
      </c>
      <c r="F574">
        <v>213.4</v>
      </c>
      <c r="G574">
        <v>202.09200000000001</v>
      </c>
      <c r="H574">
        <v>58.170499999999997</v>
      </c>
      <c r="I574">
        <v>177</v>
      </c>
      <c r="J574">
        <v>0</v>
      </c>
    </row>
    <row r="575" spans="1:10" x14ac:dyDescent="0.2">
      <c r="A575">
        <v>150</v>
      </c>
      <c r="B575">
        <v>1</v>
      </c>
      <c r="C575">
        <v>155</v>
      </c>
      <c r="D575">
        <v>21</v>
      </c>
      <c r="E575">
        <v>1</v>
      </c>
      <c r="F575">
        <v>229.8</v>
      </c>
      <c r="G575">
        <v>288.93200000000002</v>
      </c>
      <c r="H575">
        <v>73.194500000000005</v>
      </c>
      <c r="I575">
        <v>177</v>
      </c>
      <c r="J575">
        <v>0</v>
      </c>
    </row>
    <row r="576" spans="1:10" x14ac:dyDescent="0.2">
      <c r="A576">
        <v>151</v>
      </c>
      <c r="B576">
        <v>1</v>
      </c>
      <c r="C576">
        <v>160</v>
      </c>
      <c r="D576">
        <v>19</v>
      </c>
      <c r="E576">
        <v>1</v>
      </c>
      <c r="F576">
        <v>213.4</v>
      </c>
      <c r="G576">
        <v>99.822100000000006</v>
      </c>
      <c r="H576">
        <v>160.441</v>
      </c>
      <c r="I576">
        <v>177</v>
      </c>
      <c r="J576">
        <v>1</v>
      </c>
    </row>
    <row r="577" spans="1:10" x14ac:dyDescent="0.2">
      <c r="A577">
        <v>152</v>
      </c>
      <c r="B577">
        <v>1</v>
      </c>
      <c r="C577">
        <v>160</v>
      </c>
      <c r="D577">
        <v>21</v>
      </c>
      <c r="E577">
        <v>1</v>
      </c>
      <c r="F577">
        <v>226.6</v>
      </c>
      <c r="G577">
        <v>296.62599999999998</v>
      </c>
      <c r="H577">
        <v>84.088499999999996</v>
      </c>
      <c r="I577">
        <v>177</v>
      </c>
      <c r="J577">
        <v>0</v>
      </c>
    </row>
    <row r="578" spans="1:10" x14ac:dyDescent="0.2">
      <c r="A578">
        <v>153</v>
      </c>
      <c r="B578">
        <v>1</v>
      </c>
      <c r="C578">
        <v>160</v>
      </c>
      <c r="D578">
        <v>22</v>
      </c>
      <c r="E578">
        <v>1</v>
      </c>
      <c r="F578">
        <v>35.148200000000003</v>
      </c>
      <c r="G578">
        <v>229.8</v>
      </c>
      <c r="H578">
        <v>208.714</v>
      </c>
      <c r="I578">
        <v>162</v>
      </c>
      <c r="J578">
        <v>0</v>
      </c>
    </row>
    <row r="579" spans="1:10" x14ac:dyDescent="0.2">
      <c r="A579">
        <v>154</v>
      </c>
      <c r="B579">
        <v>1</v>
      </c>
      <c r="C579">
        <v>160</v>
      </c>
      <c r="D579">
        <v>19</v>
      </c>
      <c r="E579">
        <v>1</v>
      </c>
      <c r="F579">
        <v>404.63</v>
      </c>
      <c r="G579">
        <v>210.2</v>
      </c>
      <c r="H579">
        <v>180.36699999999999</v>
      </c>
      <c r="I579">
        <v>162</v>
      </c>
      <c r="J579">
        <v>0</v>
      </c>
    </row>
    <row r="580" spans="1:10" x14ac:dyDescent="0.2">
      <c r="A580">
        <v>155</v>
      </c>
      <c r="B580">
        <v>1</v>
      </c>
      <c r="C580">
        <v>162</v>
      </c>
      <c r="D580">
        <v>19</v>
      </c>
      <c r="E580">
        <v>1</v>
      </c>
      <c r="F580">
        <v>51.179699999999997</v>
      </c>
      <c r="G580">
        <v>229.8</v>
      </c>
      <c r="H580">
        <v>192.68299999999999</v>
      </c>
      <c r="I580">
        <v>167</v>
      </c>
      <c r="J580">
        <v>1</v>
      </c>
    </row>
    <row r="581" spans="1:10" x14ac:dyDescent="0.2">
      <c r="A581">
        <v>156</v>
      </c>
      <c r="B581">
        <v>1</v>
      </c>
      <c r="C581">
        <v>162</v>
      </c>
      <c r="D581">
        <v>12</v>
      </c>
      <c r="E581">
        <v>1</v>
      </c>
      <c r="F581">
        <v>388.78300000000002</v>
      </c>
      <c r="G581">
        <v>210.2</v>
      </c>
      <c r="H581">
        <v>164.52</v>
      </c>
      <c r="I581">
        <v>167</v>
      </c>
      <c r="J581">
        <v>0</v>
      </c>
    </row>
    <row r="582" spans="1:10" x14ac:dyDescent="0.2">
      <c r="A582">
        <v>157</v>
      </c>
      <c r="B582">
        <v>1</v>
      </c>
      <c r="C582">
        <v>162</v>
      </c>
      <c r="D582">
        <v>29</v>
      </c>
      <c r="E582">
        <v>1</v>
      </c>
      <c r="F582">
        <v>210.2</v>
      </c>
      <c r="G582">
        <v>141.791</v>
      </c>
      <c r="H582">
        <v>121.67100000000001</v>
      </c>
      <c r="I582">
        <v>177</v>
      </c>
      <c r="J582">
        <v>0</v>
      </c>
    </row>
    <row r="583" spans="1:10" x14ac:dyDescent="0.2">
      <c r="A583">
        <v>158</v>
      </c>
      <c r="B583">
        <v>1</v>
      </c>
      <c r="C583">
        <v>162</v>
      </c>
      <c r="D583">
        <v>21</v>
      </c>
      <c r="E583">
        <v>1</v>
      </c>
      <c r="F583">
        <v>229.8</v>
      </c>
      <c r="G583">
        <v>299.55599999999998</v>
      </c>
      <c r="H583">
        <v>83.818700000000007</v>
      </c>
      <c r="I583">
        <v>177</v>
      </c>
      <c r="J583">
        <v>1</v>
      </c>
    </row>
    <row r="584" spans="1:10" x14ac:dyDescent="0.2">
      <c r="A584">
        <v>159</v>
      </c>
      <c r="B584">
        <v>1</v>
      </c>
      <c r="C584">
        <v>165</v>
      </c>
      <c r="D584">
        <v>29</v>
      </c>
      <c r="E584">
        <v>1</v>
      </c>
      <c r="F584">
        <v>210.2</v>
      </c>
      <c r="G584">
        <v>110.084</v>
      </c>
      <c r="H584">
        <v>153.37799999999999</v>
      </c>
      <c r="I584">
        <v>177</v>
      </c>
      <c r="J584">
        <v>0</v>
      </c>
    </row>
    <row r="585" spans="1:10" x14ac:dyDescent="0.2">
      <c r="A585">
        <v>160</v>
      </c>
      <c r="B585">
        <v>1</v>
      </c>
      <c r="C585">
        <v>165</v>
      </c>
      <c r="D585">
        <v>25</v>
      </c>
      <c r="E585">
        <v>1</v>
      </c>
      <c r="F585">
        <v>226.6</v>
      </c>
      <c r="G585">
        <v>336.40100000000001</v>
      </c>
      <c r="H585">
        <v>123.864</v>
      </c>
      <c r="I585">
        <v>177</v>
      </c>
      <c r="J585">
        <v>0</v>
      </c>
    </row>
    <row r="586" spans="1:10" x14ac:dyDescent="0.2">
      <c r="A586">
        <v>161</v>
      </c>
      <c r="B586">
        <v>1</v>
      </c>
      <c r="C586">
        <v>170</v>
      </c>
      <c r="D586">
        <v>20</v>
      </c>
      <c r="E586">
        <v>1</v>
      </c>
      <c r="F586">
        <v>213.4</v>
      </c>
      <c r="G586">
        <v>77.761899999999997</v>
      </c>
      <c r="H586">
        <v>182.501</v>
      </c>
      <c r="I586">
        <v>177</v>
      </c>
      <c r="J586">
        <v>1</v>
      </c>
    </row>
    <row r="587" spans="1:10" x14ac:dyDescent="0.2">
      <c r="A587">
        <v>162</v>
      </c>
      <c r="B587">
        <v>1</v>
      </c>
      <c r="C587">
        <v>170</v>
      </c>
      <c r="D587">
        <v>25</v>
      </c>
      <c r="E587">
        <v>1</v>
      </c>
      <c r="F587">
        <v>226.6</v>
      </c>
      <c r="G587">
        <v>359.57600000000002</v>
      </c>
      <c r="H587">
        <v>147.03800000000001</v>
      </c>
      <c r="I587">
        <v>177</v>
      </c>
      <c r="J587">
        <v>0</v>
      </c>
    </row>
    <row r="588" spans="1:10" x14ac:dyDescent="0.2">
      <c r="A588">
        <v>163</v>
      </c>
      <c r="B588">
        <v>1</v>
      </c>
      <c r="C588">
        <v>170</v>
      </c>
      <c r="D588">
        <v>16</v>
      </c>
      <c r="E588">
        <v>1</v>
      </c>
      <c r="F588">
        <v>35.228000000000002</v>
      </c>
      <c r="G588">
        <v>229.8</v>
      </c>
      <c r="H588">
        <v>208.63499999999999</v>
      </c>
      <c r="I588">
        <v>172</v>
      </c>
      <c r="J588">
        <v>0</v>
      </c>
    </row>
    <row r="589" spans="1:10" x14ac:dyDescent="0.2">
      <c r="A589">
        <v>164</v>
      </c>
      <c r="B589">
        <v>1</v>
      </c>
      <c r="C589">
        <v>170</v>
      </c>
      <c r="D589">
        <v>15</v>
      </c>
      <c r="E589">
        <v>1</v>
      </c>
      <c r="F589">
        <v>404.78199999999998</v>
      </c>
      <c r="G589">
        <v>210.2</v>
      </c>
      <c r="H589">
        <v>180.51900000000001</v>
      </c>
      <c r="I589">
        <v>172</v>
      </c>
      <c r="J589">
        <v>0</v>
      </c>
    </row>
    <row r="590" spans="1:10" x14ac:dyDescent="0.2">
      <c r="A590">
        <v>165</v>
      </c>
      <c r="B590">
        <v>1</v>
      </c>
      <c r="C590">
        <v>172</v>
      </c>
      <c r="D590">
        <v>21</v>
      </c>
      <c r="E590">
        <v>1</v>
      </c>
      <c r="F590">
        <v>229.8</v>
      </c>
      <c r="G590">
        <v>388.09399999999999</v>
      </c>
      <c r="H590">
        <v>172.35599999999999</v>
      </c>
      <c r="I590">
        <v>177</v>
      </c>
      <c r="J590">
        <v>1</v>
      </c>
    </row>
    <row r="591" spans="1:10" x14ac:dyDescent="0.2">
      <c r="A591">
        <v>166</v>
      </c>
      <c r="B591">
        <v>1</v>
      </c>
      <c r="C591">
        <v>172</v>
      </c>
      <c r="D591">
        <v>17</v>
      </c>
      <c r="E591">
        <v>1</v>
      </c>
      <c r="F591">
        <v>51.165199999999999</v>
      </c>
      <c r="G591">
        <v>229.8</v>
      </c>
      <c r="H591">
        <v>192.697</v>
      </c>
      <c r="I591">
        <v>177</v>
      </c>
      <c r="J591">
        <v>1</v>
      </c>
    </row>
    <row r="592" spans="1:10" x14ac:dyDescent="0.2">
      <c r="A592">
        <v>167</v>
      </c>
      <c r="B592">
        <v>1</v>
      </c>
      <c r="C592">
        <v>172</v>
      </c>
      <c r="D592">
        <v>14</v>
      </c>
      <c r="E592">
        <v>1</v>
      </c>
      <c r="F592">
        <v>388.92099999999999</v>
      </c>
      <c r="G592">
        <v>210.2</v>
      </c>
      <c r="H592">
        <v>164.65799999999999</v>
      </c>
      <c r="I592">
        <v>177</v>
      </c>
      <c r="J592">
        <v>0</v>
      </c>
    </row>
    <row r="593" spans="1:10" x14ac:dyDescent="0.2">
      <c r="A593">
        <v>168</v>
      </c>
      <c r="B593">
        <v>1</v>
      </c>
      <c r="C593">
        <v>172</v>
      </c>
      <c r="D593">
        <v>24</v>
      </c>
      <c r="E593">
        <v>1</v>
      </c>
      <c r="F593">
        <v>210.2</v>
      </c>
      <c r="G593">
        <v>51.293100000000003</v>
      </c>
      <c r="H593">
        <v>212.16900000000001</v>
      </c>
      <c r="I593">
        <v>177</v>
      </c>
      <c r="J593">
        <v>0</v>
      </c>
    </row>
    <row r="594" spans="1:10" x14ac:dyDescent="0.2">
      <c r="A594">
        <v>169</v>
      </c>
      <c r="B594">
        <v>1</v>
      </c>
      <c r="C594">
        <v>175</v>
      </c>
      <c r="D594">
        <v>30</v>
      </c>
      <c r="E594">
        <v>1</v>
      </c>
      <c r="F594">
        <v>210.2</v>
      </c>
      <c r="G594">
        <v>34.408799999999999</v>
      </c>
      <c r="H594">
        <v>229.054</v>
      </c>
      <c r="I594">
        <v>177</v>
      </c>
      <c r="J594">
        <v>0</v>
      </c>
    </row>
    <row r="595" spans="1:10" x14ac:dyDescent="0.2">
      <c r="A595">
        <v>170</v>
      </c>
      <c r="B595">
        <v>1</v>
      </c>
      <c r="C595">
        <v>175</v>
      </c>
      <c r="D595">
        <v>24</v>
      </c>
      <c r="E595">
        <v>1</v>
      </c>
      <c r="F595">
        <v>229.8</v>
      </c>
      <c r="G595">
        <v>405.81700000000001</v>
      </c>
      <c r="H595">
        <v>190.07900000000001</v>
      </c>
      <c r="I595">
        <v>177</v>
      </c>
      <c r="J595">
        <v>0</v>
      </c>
    </row>
    <row r="596" spans="1:10" x14ac:dyDescent="0.2">
      <c r="A596">
        <v>171</v>
      </c>
      <c r="B596">
        <v>1</v>
      </c>
      <c r="C596">
        <v>180</v>
      </c>
      <c r="D596">
        <v>10</v>
      </c>
      <c r="E596">
        <v>1</v>
      </c>
      <c r="F596">
        <v>213.4</v>
      </c>
      <c r="G596">
        <v>79.636399999999995</v>
      </c>
      <c r="H596">
        <v>180.626</v>
      </c>
      <c r="I596">
        <v>187</v>
      </c>
      <c r="J596">
        <v>1</v>
      </c>
    </row>
    <row r="597" spans="1:10" x14ac:dyDescent="0.2">
      <c r="A597">
        <v>172</v>
      </c>
      <c r="B597">
        <v>1</v>
      </c>
      <c r="C597">
        <v>180</v>
      </c>
      <c r="D597">
        <v>13</v>
      </c>
      <c r="E597">
        <v>1</v>
      </c>
      <c r="F597">
        <v>226.6</v>
      </c>
      <c r="G597">
        <v>364.44200000000001</v>
      </c>
      <c r="H597">
        <v>151.905</v>
      </c>
      <c r="I597">
        <v>187</v>
      </c>
      <c r="J597">
        <v>0</v>
      </c>
    </row>
    <row r="598" spans="1:10" x14ac:dyDescent="0.2">
      <c r="A598">
        <v>173</v>
      </c>
      <c r="B598">
        <v>1</v>
      </c>
      <c r="C598">
        <v>180</v>
      </c>
      <c r="D598">
        <v>16</v>
      </c>
      <c r="E598">
        <v>1</v>
      </c>
      <c r="F598">
        <v>35.097099999999998</v>
      </c>
      <c r="G598">
        <v>229.8</v>
      </c>
      <c r="H598">
        <v>208.76599999999999</v>
      </c>
      <c r="I598">
        <v>182</v>
      </c>
      <c r="J598">
        <v>0</v>
      </c>
    </row>
    <row r="599" spans="1:10" x14ac:dyDescent="0.2">
      <c r="A599">
        <v>174</v>
      </c>
      <c r="B599">
        <v>1</v>
      </c>
      <c r="C599">
        <v>180</v>
      </c>
      <c r="D599">
        <v>10</v>
      </c>
      <c r="E599">
        <v>1</v>
      </c>
      <c r="F599">
        <v>404.774</v>
      </c>
      <c r="G599">
        <v>210.2</v>
      </c>
      <c r="H599">
        <v>180.511</v>
      </c>
      <c r="I599">
        <v>182</v>
      </c>
      <c r="J599">
        <v>0</v>
      </c>
    </row>
    <row r="600" spans="1:10" x14ac:dyDescent="0.2">
      <c r="A600">
        <v>175</v>
      </c>
      <c r="B600">
        <v>1</v>
      </c>
      <c r="C600">
        <v>182</v>
      </c>
      <c r="D600">
        <v>13</v>
      </c>
      <c r="E600">
        <v>1</v>
      </c>
      <c r="F600">
        <v>229.8</v>
      </c>
      <c r="G600">
        <v>384.67700000000002</v>
      </c>
      <c r="H600">
        <v>168.94</v>
      </c>
      <c r="I600">
        <v>187</v>
      </c>
      <c r="J600">
        <v>1</v>
      </c>
    </row>
    <row r="601" spans="1:10" x14ac:dyDescent="0.2">
      <c r="A601">
        <v>176</v>
      </c>
      <c r="B601">
        <v>1</v>
      </c>
      <c r="C601">
        <v>182</v>
      </c>
      <c r="D601">
        <v>11</v>
      </c>
      <c r="E601">
        <v>1</v>
      </c>
      <c r="F601">
        <v>388.93799999999999</v>
      </c>
      <c r="G601">
        <v>210.2</v>
      </c>
      <c r="H601">
        <v>164.67599999999999</v>
      </c>
      <c r="I601">
        <v>187</v>
      </c>
      <c r="J601">
        <v>0</v>
      </c>
    </row>
    <row r="602" spans="1:10" x14ac:dyDescent="0.2">
      <c r="A602">
        <v>177</v>
      </c>
      <c r="B602">
        <v>1</v>
      </c>
      <c r="C602">
        <v>182</v>
      </c>
      <c r="D602">
        <v>14</v>
      </c>
      <c r="E602">
        <v>1</v>
      </c>
      <c r="F602">
        <v>210.2</v>
      </c>
      <c r="G602">
        <v>52.547899999999998</v>
      </c>
      <c r="H602">
        <v>210.91499999999999</v>
      </c>
      <c r="I602">
        <v>187</v>
      </c>
      <c r="J602">
        <v>0</v>
      </c>
    </row>
    <row r="603" spans="1:10" x14ac:dyDescent="0.2">
      <c r="A603">
        <v>178</v>
      </c>
      <c r="B603">
        <v>1</v>
      </c>
      <c r="C603">
        <v>182</v>
      </c>
      <c r="D603">
        <v>15</v>
      </c>
      <c r="E603">
        <v>1</v>
      </c>
      <c r="F603">
        <v>50.2102</v>
      </c>
      <c r="G603">
        <v>229.8</v>
      </c>
      <c r="H603">
        <v>193.65199999999999</v>
      </c>
      <c r="I603">
        <v>187</v>
      </c>
      <c r="J603">
        <v>1</v>
      </c>
    </row>
    <row r="604" spans="1:10" x14ac:dyDescent="0.2">
      <c r="A604">
        <v>179</v>
      </c>
      <c r="B604">
        <v>1</v>
      </c>
      <c r="C604">
        <v>185</v>
      </c>
      <c r="D604">
        <v>13</v>
      </c>
      <c r="E604">
        <v>1</v>
      </c>
      <c r="F604">
        <v>229.8</v>
      </c>
      <c r="G604">
        <v>404.53</v>
      </c>
      <c r="H604">
        <v>188.79300000000001</v>
      </c>
      <c r="I604">
        <v>187</v>
      </c>
      <c r="J604">
        <v>0</v>
      </c>
    </row>
    <row r="605" spans="1:10" x14ac:dyDescent="0.2">
      <c r="A605">
        <v>180</v>
      </c>
      <c r="B605">
        <v>1</v>
      </c>
      <c r="C605">
        <v>185</v>
      </c>
      <c r="D605">
        <v>13</v>
      </c>
      <c r="E605">
        <v>1</v>
      </c>
      <c r="F605">
        <v>210.2</v>
      </c>
      <c r="G605">
        <v>34.391100000000002</v>
      </c>
      <c r="H605">
        <v>229.071</v>
      </c>
      <c r="I605">
        <v>187</v>
      </c>
      <c r="J605">
        <v>0</v>
      </c>
    </row>
    <row r="606" spans="1:10" x14ac:dyDescent="0.2">
      <c r="A606">
        <v>181</v>
      </c>
      <c r="B606">
        <v>1</v>
      </c>
      <c r="C606">
        <v>190</v>
      </c>
      <c r="D606">
        <v>10</v>
      </c>
      <c r="E606">
        <v>1</v>
      </c>
      <c r="F606">
        <v>213.4</v>
      </c>
      <c r="G606">
        <v>173.53</v>
      </c>
      <c r="H606">
        <v>86.733000000000004</v>
      </c>
      <c r="I606">
        <v>212</v>
      </c>
      <c r="J606">
        <v>1</v>
      </c>
    </row>
    <row r="607" spans="1:10" x14ac:dyDescent="0.2">
      <c r="A607">
        <v>182</v>
      </c>
      <c r="B607">
        <v>1</v>
      </c>
      <c r="C607">
        <v>190</v>
      </c>
      <c r="D607">
        <v>11</v>
      </c>
      <c r="E607">
        <v>1</v>
      </c>
      <c r="F607">
        <v>226.6</v>
      </c>
      <c r="G607">
        <v>358.88799999999998</v>
      </c>
      <c r="H607">
        <v>146.35</v>
      </c>
      <c r="I607">
        <v>212</v>
      </c>
      <c r="J607">
        <v>0</v>
      </c>
    </row>
    <row r="608" spans="1:10" x14ac:dyDescent="0.2">
      <c r="A608">
        <v>183</v>
      </c>
      <c r="B608">
        <v>1</v>
      </c>
      <c r="C608">
        <v>190</v>
      </c>
      <c r="D608">
        <v>13</v>
      </c>
      <c r="E608">
        <v>1</v>
      </c>
      <c r="F608">
        <v>35.414099999999998</v>
      </c>
      <c r="G608">
        <v>229.8</v>
      </c>
      <c r="H608">
        <v>208.44800000000001</v>
      </c>
      <c r="I608">
        <v>192</v>
      </c>
      <c r="J608">
        <v>0</v>
      </c>
    </row>
    <row r="609" spans="1:10" x14ac:dyDescent="0.2">
      <c r="A609">
        <v>184</v>
      </c>
      <c r="B609">
        <v>1</v>
      </c>
      <c r="C609">
        <v>190</v>
      </c>
      <c r="D609">
        <v>10</v>
      </c>
      <c r="E609">
        <v>1</v>
      </c>
      <c r="F609">
        <v>404.93</v>
      </c>
      <c r="G609">
        <v>210.2</v>
      </c>
      <c r="H609">
        <v>180.66800000000001</v>
      </c>
      <c r="I609">
        <v>192</v>
      </c>
      <c r="J609">
        <v>0</v>
      </c>
    </row>
    <row r="610" spans="1:10" x14ac:dyDescent="0.2">
      <c r="A610">
        <v>185</v>
      </c>
      <c r="B610">
        <v>1</v>
      </c>
      <c r="C610">
        <v>191</v>
      </c>
      <c r="D610">
        <v>11</v>
      </c>
      <c r="E610">
        <v>1</v>
      </c>
      <c r="F610">
        <v>229.8</v>
      </c>
      <c r="G610">
        <v>358.887</v>
      </c>
      <c r="H610">
        <v>143.149</v>
      </c>
      <c r="I610">
        <v>212</v>
      </c>
      <c r="J610">
        <v>1</v>
      </c>
    </row>
    <row r="611" spans="1:10" x14ac:dyDescent="0.2">
      <c r="A611">
        <v>186</v>
      </c>
      <c r="B611">
        <v>1</v>
      </c>
      <c r="C611">
        <v>192</v>
      </c>
      <c r="D611">
        <v>13</v>
      </c>
      <c r="E611">
        <v>1</v>
      </c>
      <c r="F611">
        <v>51.156100000000002</v>
      </c>
      <c r="G611">
        <v>229.8</v>
      </c>
      <c r="H611">
        <v>192.70699999999999</v>
      </c>
      <c r="I611">
        <v>197</v>
      </c>
      <c r="J611">
        <v>1</v>
      </c>
    </row>
    <row r="612" spans="1:10" x14ac:dyDescent="0.2">
      <c r="A612">
        <v>187</v>
      </c>
      <c r="B612">
        <v>1</v>
      </c>
      <c r="C612">
        <v>192</v>
      </c>
      <c r="D612">
        <v>6</v>
      </c>
      <c r="E612">
        <v>1</v>
      </c>
      <c r="F612">
        <v>389.661</v>
      </c>
      <c r="G612">
        <v>210.2</v>
      </c>
      <c r="H612">
        <v>165.398</v>
      </c>
      <c r="I612">
        <v>197</v>
      </c>
      <c r="J612">
        <v>0</v>
      </c>
    </row>
    <row r="613" spans="1:10" x14ac:dyDescent="0.2">
      <c r="A613">
        <v>188</v>
      </c>
      <c r="B613">
        <v>1</v>
      </c>
      <c r="C613">
        <v>192</v>
      </c>
      <c r="D613">
        <v>10</v>
      </c>
      <c r="E613">
        <v>1</v>
      </c>
      <c r="F613">
        <v>210.2</v>
      </c>
      <c r="G613">
        <v>165.80500000000001</v>
      </c>
      <c r="H613">
        <v>97.658000000000001</v>
      </c>
      <c r="I613">
        <v>212</v>
      </c>
      <c r="J613">
        <v>0</v>
      </c>
    </row>
    <row r="614" spans="1:10" x14ac:dyDescent="0.2">
      <c r="A614">
        <v>189</v>
      </c>
      <c r="B614">
        <v>1</v>
      </c>
      <c r="C614">
        <v>194</v>
      </c>
      <c r="D614">
        <v>11</v>
      </c>
      <c r="E614">
        <v>1</v>
      </c>
      <c r="F614">
        <v>226.6</v>
      </c>
      <c r="G614">
        <v>366.40300000000002</v>
      </c>
      <c r="H614">
        <v>153.86600000000001</v>
      </c>
      <c r="I614">
        <v>212</v>
      </c>
      <c r="J614">
        <v>0</v>
      </c>
    </row>
    <row r="615" spans="1:10" x14ac:dyDescent="0.2">
      <c r="A615">
        <v>190</v>
      </c>
      <c r="B615">
        <v>1</v>
      </c>
      <c r="C615">
        <v>195</v>
      </c>
      <c r="D615">
        <v>10</v>
      </c>
      <c r="E615">
        <v>1</v>
      </c>
      <c r="F615">
        <v>213.4</v>
      </c>
      <c r="G615">
        <v>156.55500000000001</v>
      </c>
      <c r="H615">
        <v>103.708</v>
      </c>
      <c r="I615">
        <v>212</v>
      </c>
      <c r="J615">
        <v>0</v>
      </c>
    </row>
    <row r="616" spans="1:10" x14ac:dyDescent="0.2">
      <c r="A616">
        <v>191</v>
      </c>
      <c r="B616">
        <v>1</v>
      </c>
      <c r="C616">
        <v>200</v>
      </c>
      <c r="D616">
        <v>9</v>
      </c>
      <c r="E616">
        <v>1</v>
      </c>
      <c r="F616">
        <v>213.4</v>
      </c>
      <c r="G616">
        <v>130.00299999999999</v>
      </c>
      <c r="H616">
        <v>130.25899999999999</v>
      </c>
      <c r="I616">
        <v>212</v>
      </c>
      <c r="J616">
        <v>1</v>
      </c>
    </row>
    <row r="617" spans="1:10" x14ac:dyDescent="0.2">
      <c r="A617">
        <v>192</v>
      </c>
      <c r="B617">
        <v>1</v>
      </c>
      <c r="C617">
        <v>200</v>
      </c>
      <c r="D617">
        <v>11</v>
      </c>
      <c r="E617">
        <v>1</v>
      </c>
      <c r="F617">
        <v>226.6</v>
      </c>
      <c r="G617">
        <v>373.92399999999998</v>
      </c>
      <c r="H617">
        <v>161.386</v>
      </c>
      <c r="I617">
        <v>212</v>
      </c>
      <c r="J617">
        <v>0</v>
      </c>
    </row>
    <row r="618" spans="1:10" x14ac:dyDescent="0.2">
      <c r="A618">
        <v>193</v>
      </c>
      <c r="B618">
        <v>1</v>
      </c>
      <c r="C618">
        <v>200</v>
      </c>
      <c r="D618">
        <v>5</v>
      </c>
      <c r="E618">
        <v>1</v>
      </c>
      <c r="F618">
        <v>35.156500000000001</v>
      </c>
      <c r="G618">
        <v>229.8</v>
      </c>
      <c r="H618">
        <v>208.70599999999999</v>
      </c>
      <c r="I618">
        <v>202</v>
      </c>
      <c r="J618">
        <v>0</v>
      </c>
    </row>
    <row r="619" spans="1:10" x14ac:dyDescent="0.2">
      <c r="A619">
        <v>194</v>
      </c>
      <c r="B619">
        <v>1</v>
      </c>
      <c r="C619">
        <v>200</v>
      </c>
      <c r="D619">
        <v>6</v>
      </c>
      <c r="E619">
        <v>1</v>
      </c>
      <c r="F619">
        <v>404.81299999999999</v>
      </c>
      <c r="G619">
        <v>210.2</v>
      </c>
      <c r="H619">
        <v>180.55099999999999</v>
      </c>
      <c r="I619">
        <v>202</v>
      </c>
      <c r="J619">
        <v>0</v>
      </c>
    </row>
    <row r="620" spans="1:10" x14ac:dyDescent="0.2">
      <c r="A620">
        <v>195</v>
      </c>
      <c r="B620">
        <v>1</v>
      </c>
      <c r="C620">
        <v>201</v>
      </c>
      <c r="D620">
        <v>11</v>
      </c>
      <c r="E620">
        <v>1</v>
      </c>
      <c r="F620">
        <v>229.8</v>
      </c>
      <c r="G620">
        <v>366.577</v>
      </c>
      <c r="H620">
        <v>150.84</v>
      </c>
      <c r="I620">
        <v>212</v>
      </c>
      <c r="J620">
        <v>1</v>
      </c>
    </row>
    <row r="621" spans="1:10" x14ac:dyDescent="0.2">
      <c r="A621">
        <v>196</v>
      </c>
      <c r="B621">
        <v>1</v>
      </c>
      <c r="C621">
        <v>202</v>
      </c>
      <c r="D621">
        <v>4</v>
      </c>
      <c r="E621">
        <v>1</v>
      </c>
      <c r="F621">
        <v>51.387900000000002</v>
      </c>
      <c r="G621">
        <v>229.8</v>
      </c>
      <c r="H621">
        <v>192.47499999999999</v>
      </c>
      <c r="I621">
        <v>207</v>
      </c>
      <c r="J621">
        <v>1</v>
      </c>
    </row>
    <row r="622" spans="1:10" x14ac:dyDescent="0.2">
      <c r="A622">
        <v>197</v>
      </c>
      <c r="B622">
        <v>1</v>
      </c>
      <c r="C622">
        <v>202</v>
      </c>
      <c r="D622">
        <v>4</v>
      </c>
      <c r="E622">
        <v>1</v>
      </c>
      <c r="F622">
        <v>388.084</v>
      </c>
      <c r="G622">
        <v>210.2</v>
      </c>
      <c r="H622">
        <v>163.821</v>
      </c>
      <c r="I622">
        <v>207</v>
      </c>
      <c r="J622">
        <v>0</v>
      </c>
    </row>
    <row r="623" spans="1:10" x14ac:dyDescent="0.2">
      <c r="A623">
        <v>198</v>
      </c>
      <c r="B623">
        <v>1</v>
      </c>
      <c r="C623">
        <v>202</v>
      </c>
      <c r="D623">
        <v>9</v>
      </c>
      <c r="E623">
        <v>1</v>
      </c>
      <c r="F623">
        <v>210.2</v>
      </c>
      <c r="G623">
        <v>109.491</v>
      </c>
      <c r="H623">
        <v>153.971</v>
      </c>
      <c r="I623">
        <v>212</v>
      </c>
      <c r="J623">
        <v>0</v>
      </c>
    </row>
    <row r="624" spans="1:10" x14ac:dyDescent="0.2">
      <c r="A624">
        <v>199</v>
      </c>
      <c r="B624">
        <v>1</v>
      </c>
      <c r="C624">
        <v>204</v>
      </c>
      <c r="D624">
        <v>10</v>
      </c>
      <c r="E624">
        <v>1</v>
      </c>
      <c r="F624">
        <v>229.8</v>
      </c>
      <c r="G624">
        <v>375.51</v>
      </c>
      <c r="H624">
        <v>159.773</v>
      </c>
      <c r="I624">
        <v>212</v>
      </c>
      <c r="J624">
        <v>0</v>
      </c>
    </row>
    <row r="625" spans="1:10" x14ac:dyDescent="0.2">
      <c r="A625">
        <v>200</v>
      </c>
      <c r="B625">
        <v>1</v>
      </c>
      <c r="C625">
        <v>205</v>
      </c>
      <c r="D625">
        <v>9</v>
      </c>
      <c r="E625">
        <v>1</v>
      </c>
      <c r="F625">
        <v>210.2</v>
      </c>
      <c r="G625">
        <v>76.288200000000003</v>
      </c>
      <c r="H625">
        <v>187.17400000000001</v>
      </c>
      <c r="I625">
        <v>212</v>
      </c>
      <c r="J625">
        <v>0</v>
      </c>
    </row>
    <row r="626" spans="1:10" x14ac:dyDescent="0.2">
      <c r="A626">
        <v>201</v>
      </c>
      <c r="B626">
        <v>1</v>
      </c>
      <c r="C626">
        <v>210</v>
      </c>
      <c r="D626">
        <v>6</v>
      </c>
      <c r="E626">
        <v>1</v>
      </c>
      <c r="F626">
        <v>210.62700000000001</v>
      </c>
      <c r="G626">
        <v>35.263199999999998</v>
      </c>
      <c r="H626">
        <v>227.773</v>
      </c>
      <c r="I626">
        <v>212</v>
      </c>
      <c r="J626">
        <v>1</v>
      </c>
    </row>
    <row r="627" spans="1:10" x14ac:dyDescent="0.2">
      <c r="A627">
        <v>202</v>
      </c>
      <c r="B627">
        <v>1</v>
      </c>
      <c r="C627">
        <v>210</v>
      </c>
      <c r="D627">
        <v>11</v>
      </c>
      <c r="E627">
        <v>1</v>
      </c>
      <c r="F627">
        <v>226.6</v>
      </c>
      <c r="G627">
        <v>405.14699999999999</v>
      </c>
      <c r="H627">
        <v>192.61</v>
      </c>
      <c r="I627">
        <v>212</v>
      </c>
      <c r="J627">
        <v>0</v>
      </c>
    </row>
    <row r="628" spans="1:10" x14ac:dyDescent="0.2">
      <c r="A628">
        <v>203</v>
      </c>
      <c r="B628">
        <v>1</v>
      </c>
      <c r="C628">
        <v>210</v>
      </c>
      <c r="D628">
        <v>9</v>
      </c>
      <c r="E628">
        <v>1</v>
      </c>
      <c r="F628">
        <v>35.166200000000003</v>
      </c>
      <c r="G628">
        <v>229.8</v>
      </c>
      <c r="H628">
        <v>208.696</v>
      </c>
      <c r="I628">
        <v>212</v>
      </c>
      <c r="J628">
        <v>0</v>
      </c>
    </row>
    <row r="629" spans="1:10" x14ac:dyDescent="0.2">
      <c r="A629">
        <v>204</v>
      </c>
      <c r="B629">
        <v>1</v>
      </c>
      <c r="C629">
        <v>210</v>
      </c>
      <c r="D629">
        <v>7</v>
      </c>
      <c r="E629">
        <v>1</v>
      </c>
      <c r="F629">
        <v>404.85500000000002</v>
      </c>
      <c r="G629">
        <v>210.2</v>
      </c>
      <c r="H629">
        <v>180.59299999999999</v>
      </c>
      <c r="I629">
        <v>212</v>
      </c>
      <c r="J629">
        <v>0</v>
      </c>
    </row>
    <row r="630" spans="1:10" x14ac:dyDescent="0.2">
      <c r="A630">
        <v>205</v>
      </c>
      <c r="B630">
        <v>1</v>
      </c>
      <c r="C630">
        <v>211</v>
      </c>
      <c r="D630">
        <v>10</v>
      </c>
      <c r="E630">
        <v>1</v>
      </c>
      <c r="F630">
        <v>229.8</v>
      </c>
      <c r="G630">
        <v>408.82100000000003</v>
      </c>
      <c r="H630">
        <v>193.084</v>
      </c>
      <c r="I630">
        <v>212</v>
      </c>
      <c r="J630">
        <v>1</v>
      </c>
    </row>
    <row r="631" spans="1:10" x14ac:dyDescent="0.2">
      <c r="A631">
        <v>206</v>
      </c>
      <c r="B631">
        <v>1</v>
      </c>
      <c r="C631">
        <v>212</v>
      </c>
      <c r="D631">
        <v>2</v>
      </c>
      <c r="E631">
        <v>1</v>
      </c>
      <c r="F631">
        <v>51.650599999999997</v>
      </c>
      <c r="G631">
        <v>229.8</v>
      </c>
      <c r="H631">
        <v>192.21199999999999</v>
      </c>
      <c r="I631">
        <v>217</v>
      </c>
      <c r="J631">
        <v>1</v>
      </c>
    </row>
    <row r="632" spans="1:10" x14ac:dyDescent="0.2">
      <c r="A632">
        <v>207</v>
      </c>
      <c r="B632">
        <v>1</v>
      </c>
      <c r="C632">
        <v>212</v>
      </c>
      <c r="D632">
        <v>2</v>
      </c>
      <c r="E632">
        <v>1</v>
      </c>
      <c r="F632">
        <v>389.36</v>
      </c>
      <c r="G632">
        <v>210.2</v>
      </c>
      <c r="H632">
        <v>165.09700000000001</v>
      </c>
      <c r="I632">
        <v>217</v>
      </c>
      <c r="J632">
        <v>0</v>
      </c>
    </row>
    <row r="633" spans="1:10" x14ac:dyDescent="0.2">
      <c r="A633">
        <v>208</v>
      </c>
      <c r="B633">
        <v>1</v>
      </c>
      <c r="C633">
        <v>212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">
      <c r="A634">
        <v>209</v>
      </c>
      <c r="B634">
        <v>1</v>
      </c>
      <c r="C634">
        <v>213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">
      <c r="A635">
        <v>210</v>
      </c>
      <c r="B635">
        <v>1</v>
      </c>
      <c r="C635">
        <v>215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2">
      <c r="A636">
        <v>211</v>
      </c>
      <c r="B636">
        <v>1</v>
      </c>
      <c r="C636">
        <v>220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2">
      <c r="A637">
        <v>212</v>
      </c>
      <c r="B637">
        <v>1</v>
      </c>
      <c r="C637">
        <v>220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2">
      <c r="A638">
        <v>213</v>
      </c>
      <c r="B638">
        <v>1</v>
      </c>
      <c r="C638">
        <v>220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2">
      <c r="A639">
        <v>214</v>
      </c>
      <c r="B639">
        <v>1</v>
      </c>
      <c r="C639">
        <v>220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2">
      <c r="A640">
        <v>215</v>
      </c>
      <c r="B640">
        <v>1</v>
      </c>
      <c r="C640">
        <v>222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">
      <c r="A641">
        <v>216</v>
      </c>
      <c r="B641">
        <v>1</v>
      </c>
      <c r="C641">
        <v>222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2">
      <c r="A642">
        <v>217</v>
      </c>
      <c r="B642">
        <v>1</v>
      </c>
      <c r="C642">
        <v>222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2">
      <c r="A643">
        <v>218</v>
      </c>
      <c r="B643">
        <v>1</v>
      </c>
      <c r="C643">
        <v>222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>
        <v>219</v>
      </c>
      <c r="B644">
        <v>1</v>
      </c>
      <c r="C644">
        <v>224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">
      <c r="A645">
        <v>220</v>
      </c>
      <c r="B645">
        <v>1</v>
      </c>
      <c r="C645">
        <v>225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">
      <c r="A646">
        <v>221</v>
      </c>
      <c r="B646">
        <v>1</v>
      </c>
      <c r="C646">
        <v>230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">
      <c r="A647">
        <v>222</v>
      </c>
      <c r="B647">
        <v>1</v>
      </c>
      <c r="C647">
        <v>230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2">
      <c r="A648">
        <v>223</v>
      </c>
      <c r="B648">
        <v>1</v>
      </c>
      <c r="C648">
        <v>230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2">
      <c r="A649">
        <v>224</v>
      </c>
      <c r="B649">
        <v>1</v>
      </c>
      <c r="C649">
        <v>230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2">
      <c r="A650">
        <v>225</v>
      </c>
      <c r="B650">
        <v>1</v>
      </c>
      <c r="C650">
        <v>232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">
      <c r="A651">
        <v>226</v>
      </c>
      <c r="B651">
        <v>1</v>
      </c>
      <c r="C651">
        <v>232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2">
      <c r="A652">
        <v>227</v>
      </c>
      <c r="B652">
        <v>1</v>
      </c>
      <c r="C652">
        <v>232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2">
      <c r="A653">
        <v>228</v>
      </c>
      <c r="B653">
        <v>1</v>
      </c>
      <c r="C653">
        <v>232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2">
      <c r="A654">
        <v>229</v>
      </c>
      <c r="B654">
        <v>1</v>
      </c>
      <c r="C654">
        <v>235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2">
      <c r="A655">
        <v>230</v>
      </c>
      <c r="B655">
        <v>1</v>
      </c>
      <c r="C655">
        <v>235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">
      <c r="A656">
        <v>231</v>
      </c>
      <c r="B656">
        <v>1</v>
      </c>
      <c r="C656">
        <v>240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2">
      <c r="A657">
        <v>232</v>
      </c>
      <c r="B657">
        <v>1</v>
      </c>
      <c r="C657">
        <v>240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2">
      <c r="A658">
        <v>233</v>
      </c>
      <c r="B658">
        <v>1</v>
      </c>
      <c r="C658">
        <v>240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2">
      <c r="A659">
        <v>234</v>
      </c>
      <c r="B659">
        <v>1</v>
      </c>
      <c r="C659">
        <v>240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2">
      <c r="A660">
        <v>235</v>
      </c>
      <c r="B660">
        <v>1</v>
      </c>
      <c r="C660">
        <v>242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2">
      <c r="A661">
        <v>236</v>
      </c>
      <c r="B661">
        <v>1</v>
      </c>
      <c r="C661">
        <v>242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2">
      <c r="A662">
        <v>237</v>
      </c>
      <c r="B662">
        <v>1</v>
      </c>
      <c r="C662">
        <v>242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2">
      <c r="A663">
        <v>238</v>
      </c>
      <c r="B663">
        <v>1</v>
      </c>
      <c r="C663">
        <v>242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2">
      <c r="A664">
        <v>239</v>
      </c>
      <c r="B664">
        <v>1</v>
      </c>
      <c r="C664">
        <v>245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2">
      <c r="A665">
        <v>240</v>
      </c>
      <c r="B665">
        <v>1</v>
      </c>
      <c r="C665">
        <v>245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>
        <v>241</v>
      </c>
      <c r="B666">
        <v>1</v>
      </c>
      <c r="C666">
        <v>250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">
      <c r="A667">
        <v>242</v>
      </c>
      <c r="B667">
        <v>1</v>
      </c>
      <c r="C667">
        <v>250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2">
      <c r="A668">
        <v>243</v>
      </c>
      <c r="B668">
        <v>1</v>
      </c>
      <c r="C668">
        <v>250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2">
      <c r="A669">
        <v>244</v>
      </c>
      <c r="B669">
        <v>1</v>
      </c>
      <c r="C669">
        <v>250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2">
      <c r="A670">
        <v>245</v>
      </c>
      <c r="B670">
        <v>1</v>
      </c>
      <c r="C670">
        <v>251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2">
      <c r="A671">
        <v>246</v>
      </c>
      <c r="B671">
        <v>1</v>
      </c>
      <c r="C671">
        <v>252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">
      <c r="A672">
        <v>247</v>
      </c>
      <c r="B672">
        <v>1</v>
      </c>
      <c r="C672">
        <v>252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2">
      <c r="A673">
        <v>248</v>
      </c>
      <c r="B673">
        <v>1</v>
      </c>
      <c r="C673">
        <v>252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">
      <c r="A674">
        <v>249</v>
      </c>
      <c r="B674">
        <v>1</v>
      </c>
      <c r="C674">
        <v>254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">
      <c r="A675">
        <v>250</v>
      </c>
      <c r="B675">
        <v>1</v>
      </c>
      <c r="C675">
        <v>255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2">
      <c r="A676">
        <v>251</v>
      </c>
      <c r="B676">
        <v>1</v>
      </c>
      <c r="C676">
        <v>260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>
        <v>252</v>
      </c>
      <c r="B677">
        <v>1</v>
      </c>
      <c r="C677">
        <v>260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2">
      <c r="A678">
        <v>253</v>
      </c>
      <c r="B678">
        <v>1</v>
      </c>
      <c r="C678">
        <v>260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2">
      <c r="A679">
        <v>254</v>
      </c>
      <c r="B679">
        <v>1</v>
      </c>
      <c r="C679">
        <v>260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2">
      <c r="A680">
        <v>255</v>
      </c>
      <c r="B680">
        <v>1</v>
      </c>
      <c r="C680">
        <v>261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2">
      <c r="A681">
        <v>256</v>
      </c>
      <c r="B681">
        <v>1</v>
      </c>
      <c r="C681">
        <v>262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2">
      <c r="A682">
        <v>257</v>
      </c>
      <c r="B682">
        <v>1</v>
      </c>
      <c r="C682">
        <v>262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">
      <c r="A683">
        <v>258</v>
      </c>
      <c r="B683">
        <v>1</v>
      </c>
      <c r="C683">
        <v>262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>
        <v>259</v>
      </c>
      <c r="B684">
        <v>1</v>
      </c>
      <c r="C684">
        <v>264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">
      <c r="A685">
        <v>260</v>
      </c>
      <c r="B685">
        <v>1</v>
      </c>
      <c r="C685">
        <v>264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">
      <c r="A686">
        <v>261</v>
      </c>
      <c r="B686">
        <v>1</v>
      </c>
      <c r="C686">
        <v>270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2">
      <c r="A687">
        <v>262</v>
      </c>
      <c r="B687">
        <v>1</v>
      </c>
      <c r="C687">
        <v>270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2">
      <c r="A688">
        <v>263</v>
      </c>
      <c r="B688">
        <v>1</v>
      </c>
      <c r="C688">
        <v>270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">
      <c r="A689">
        <v>264</v>
      </c>
      <c r="B689">
        <v>1</v>
      </c>
      <c r="C689">
        <v>270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2">
      <c r="A690">
        <v>265</v>
      </c>
      <c r="B690">
        <v>1</v>
      </c>
      <c r="C690">
        <v>271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2">
      <c r="A691">
        <v>266</v>
      </c>
      <c r="B691">
        <v>1</v>
      </c>
      <c r="C691">
        <v>272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2">
      <c r="A692">
        <v>267</v>
      </c>
      <c r="B692">
        <v>1</v>
      </c>
      <c r="C692">
        <v>272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2">
      <c r="A693">
        <v>268</v>
      </c>
      <c r="B693">
        <v>1</v>
      </c>
      <c r="C693">
        <v>272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2">
      <c r="A694">
        <v>269</v>
      </c>
      <c r="B694">
        <v>1</v>
      </c>
      <c r="C694">
        <v>273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2">
      <c r="A695">
        <v>270</v>
      </c>
      <c r="B695">
        <v>1</v>
      </c>
      <c r="C695">
        <v>274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2">
      <c r="A696">
        <v>271</v>
      </c>
      <c r="B696">
        <v>1</v>
      </c>
      <c r="C696">
        <v>280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2">
      <c r="A697">
        <v>272</v>
      </c>
      <c r="B697">
        <v>1</v>
      </c>
      <c r="C697">
        <v>280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2">
      <c r="A698">
        <v>273</v>
      </c>
      <c r="B698">
        <v>1</v>
      </c>
      <c r="C698">
        <v>280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">
      <c r="A699">
        <v>274</v>
      </c>
      <c r="B699">
        <v>1</v>
      </c>
      <c r="C699">
        <v>280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">
      <c r="A700">
        <v>275</v>
      </c>
      <c r="B700">
        <v>1</v>
      </c>
      <c r="C700">
        <v>281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">
      <c r="A701">
        <v>276</v>
      </c>
      <c r="B701">
        <v>1</v>
      </c>
      <c r="C701">
        <v>282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">
      <c r="A702">
        <v>277</v>
      </c>
      <c r="B702">
        <v>1</v>
      </c>
      <c r="C702">
        <v>282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">
      <c r="A703">
        <v>278</v>
      </c>
      <c r="B703">
        <v>1</v>
      </c>
      <c r="C703">
        <v>282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2">
      <c r="A704">
        <v>279</v>
      </c>
      <c r="B704">
        <v>1</v>
      </c>
      <c r="C704">
        <v>284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2">
      <c r="A705">
        <v>280</v>
      </c>
      <c r="B705">
        <v>1</v>
      </c>
      <c r="C705">
        <v>285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2">
      <c r="A706">
        <v>281</v>
      </c>
      <c r="B706">
        <v>1</v>
      </c>
      <c r="C706">
        <v>290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2">
      <c r="A707">
        <v>282</v>
      </c>
      <c r="B707">
        <v>1</v>
      </c>
      <c r="C707">
        <v>290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2">
      <c r="A708">
        <v>283</v>
      </c>
      <c r="B708">
        <v>1</v>
      </c>
      <c r="C708">
        <v>290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2">
      <c r="A709">
        <v>284</v>
      </c>
      <c r="B709">
        <v>1</v>
      </c>
      <c r="C709">
        <v>290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2">
      <c r="A710">
        <v>285</v>
      </c>
      <c r="B710">
        <v>1</v>
      </c>
      <c r="C710">
        <v>291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">
      <c r="A711">
        <v>286</v>
      </c>
      <c r="B711">
        <v>1</v>
      </c>
      <c r="C711">
        <v>292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2">
      <c r="A712">
        <v>287</v>
      </c>
      <c r="B712">
        <v>1</v>
      </c>
      <c r="C712">
        <v>292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2">
      <c r="A713">
        <v>288</v>
      </c>
      <c r="B713">
        <v>1</v>
      </c>
      <c r="C713">
        <v>292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2">
      <c r="A714">
        <v>289</v>
      </c>
      <c r="B714">
        <v>1</v>
      </c>
      <c r="C714">
        <v>294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2">
      <c r="A715">
        <v>290</v>
      </c>
      <c r="B715">
        <v>1</v>
      </c>
      <c r="C715">
        <v>295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2">
      <c r="A716">
        <v>291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2">
      <c r="A717" t="s">
        <v>42</v>
      </c>
    </row>
    <row r="718" spans="1:10" x14ac:dyDescent="0.2">
      <c r="B718">
        <f>SUM(B431:B717)</f>
        <v>285</v>
      </c>
      <c r="D718">
        <f>SUM(D431:D717)</f>
        <v>5159</v>
      </c>
      <c r="E718">
        <f>SUM(E431:E717)</f>
        <v>202</v>
      </c>
      <c r="J718">
        <f>COUNTIF(J431:J717,"&gt;0")</f>
        <v>62</v>
      </c>
    </row>
    <row r="721" spans="4:4" x14ac:dyDescent="0.2">
      <c r="D721">
        <f>COUNTIF(D431:D717,"&gt;0")</f>
        <v>202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2854-9253-6544-B9B4-AA74B2EDD765}">
  <sheetPr>
    <tabColor theme="4" tint="-0.249977111117893"/>
  </sheetPr>
  <dimension ref="A1:AJ344"/>
  <sheetViews>
    <sheetView topLeftCell="A245" workbookViewId="0">
      <selection activeCell="A283" sqref="A283"/>
    </sheetView>
  </sheetViews>
  <sheetFormatPr baseColWidth="10" defaultRowHeight="16" x14ac:dyDescent="0.2"/>
  <cols>
    <col min="1" max="1" width="15.83203125" customWidth="1"/>
  </cols>
  <sheetData>
    <row r="1" spans="1:9" x14ac:dyDescent="0.2">
      <c r="A1" t="s">
        <v>143</v>
      </c>
    </row>
    <row r="2" spans="1:9" x14ac:dyDescent="0.2">
      <c r="A2" s="1" t="s">
        <v>67</v>
      </c>
      <c r="B2" t="s">
        <v>183</v>
      </c>
      <c r="C2" t="s">
        <v>184</v>
      </c>
      <c r="D2" t="s">
        <v>198</v>
      </c>
      <c r="E2" t="s">
        <v>201</v>
      </c>
      <c r="F2" t="s">
        <v>185</v>
      </c>
      <c r="G2" t="s">
        <v>186</v>
      </c>
      <c r="H2" t="s">
        <v>187</v>
      </c>
      <c r="I2" t="s">
        <v>188</v>
      </c>
    </row>
    <row r="3" spans="1:9" x14ac:dyDescent="0.2">
      <c r="A3">
        <v>5</v>
      </c>
      <c r="B3">
        <v>0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6</v>
      </c>
      <c r="B4">
        <v>1</v>
      </c>
      <c r="C4">
        <v>0</v>
      </c>
      <c r="D4">
        <v>2</v>
      </c>
      <c r="E4">
        <v>1</v>
      </c>
      <c r="F4">
        <v>236.40100000000001</v>
      </c>
      <c r="G4">
        <v>210.2</v>
      </c>
      <c r="H4">
        <v>21</v>
      </c>
      <c r="I4">
        <v>0</v>
      </c>
    </row>
    <row r="5" spans="1:9" x14ac:dyDescent="0.2">
      <c r="A5">
        <v>7</v>
      </c>
      <c r="B5">
        <v>1</v>
      </c>
      <c r="C5">
        <v>10</v>
      </c>
      <c r="D5">
        <v>0</v>
      </c>
      <c r="E5">
        <v>0</v>
      </c>
      <c r="F5">
        <v>213.4</v>
      </c>
      <c r="G5">
        <v>105.682</v>
      </c>
      <c r="H5">
        <v>21</v>
      </c>
      <c r="I5">
        <v>0</v>
      </c>
    </row>
    <row r="6" spans="1:9" x14ac:dyDescent="0.2">
      <c r="A6">
        <v>8</v>
      </c>
      <c r="B6">
        <v>1</v>
      </c>
      <c r="C6">
        <v>10</v>
      </c>
      <c r="D6">
        <v>0</v>
      </c>
      <c r="E6">
        <v>0</v>
      </c>
      <c r="F6">
        <v>226.6</v>
      </c>
      <c r="G6">
        <v>320.53500000000003</v>
      </c>
      <c r="H6">
        <v>21</v>
      </c>
      <c r="I6">
        <v>0</v>
      </c>
    </row>
    <row r="7" spans="1:9" x14ac:dyDescent="0.2">
      <c r="A7">
        <v>9</v>
      </c>
      <c r="B7">
        <v>1</v>
      </c>
      <c r="C7">
        <v>10</v>
      </c>
      <c r="D7">
        <v>0</v>
      </c>
      <c r="E7">
        <v>0</v>
      </c>
      <c r="F7">
        <v>110.2</v>
      </c>
      <c r="G7">
        <v>259.41800000000001</v>
      </c>
      <c r="H7">
        <v>21</v>
      </c>
      <c r="I7">
        <v>0</v>
      </c>
    </row>
    <row r="8" spans="1:9" x14ac:dyDescent="0.2">
      <c r="A8">
        <v>10</v>
      </c>
      <c r="B8">
        <v>1</v>
      </c>
      <c r="C8">
        <v>10</v>
      </c>
      <c r="D8">
        <v>0</v>
      </c>
      <c r="E8">
        <v>0</v>
      </c>
      <c r="F8">
        <v>329.8</v>
      </c>
      <c r="G8">
        <v>191.011</v>
      </c>
      <c r="H8">
        <v>21</v>
      </c>
      <c r="I8">
        <v>0</v>
      </c>
    </row>
    <row r="9" spans="1:9" x14ac:dyDescent="0.2">
      <c r="A9">
        <v>11</v>
      </c>
      <c r="B9">
        <v>1</v>
      </c>
      <c r="C9">
        <v>20</v>
      </c>
      <c r="D9">
        <v>0</v>
      </c>
      <c r="E9">
        <v>0</v>
      </c>
      <c r="F9">
        <v>210.2</v>
      </c>
      <c r="G9">
        <v>31.1662</v>
      </c>
      <c r="H9">
        <v>21</v>
      </c>
      <c r="I9">
        <v>0</v>
      </c>
    </row>
    <row r="10" spans="1:9" x14ac:dyDescent="0.2">
      <c r="A10">
        <v>12</v>
      </c>
      <c r="B10">
        <v>1</v>
      </c>
      <c r="C10">
        <v>20</v>
      </c>
      <c r="D10">
        <v>0</v>
      </c>
      <c r="E10">
        <v>0</v>
      </c>
      <c r="F10">
        <v>229.8</v>
      </c>
      <c r="G10">
        <v>408.83</v>
      </c>
      <c r="H10">
        <v>21</v>
      </c>
      <c r="I10">
        <v>0</v>
      </c>
    </row>
    <row r="11" spans="1:9" x14ac:dyDescent="0.2">
      <c r="A11" t="s">
        <v>199</v>
      </c>
      <c r="B11" t="s">
        <v>53</v>
      </c>
    </row>
    <row r="12" spans="1:9" x14ac:dyDescent="0.2">
      <c r="A12">
        <v>1</v>
      </c>
      <c r="B12">
        <v>7</v>
      </c>
    </row>
    <row r="14" spans="1:9" x14ac:dyDescent="0.2">
      <c r="A14" t="s">
        <v>144</v>
      </c>
    </row>
    <row r="15" spans="1:9" x14ac:dyDescent="0.2">
      <c r="A15" s="1" t="s">
        <v>67</v>
      </c>
      <c r="B15" t="s">
        <v>183</v>
      </c>
      <c r="C15" t="s">
        <v>184</v>
      </c>
      <c r="D15" t="s">
        <v>198</v>
      </c>
      <c r="E15" t="s">
        <v>201</v>
      </c>
      <c r="F15" t="s">
        <v>185</v>
      </c>
      <c r="G15" t="s">
        <v>186</v>
      </c>
      <c r="H15" t="s">
        <v>187</v>
      </c>
      <c r="I15" t="s">
        <v>188</v>
      </c>
    </row>
    <row r="16" spans="1:9" x14ac:dyDescent="0.2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199</v>
      </c>
      <c r="B17" t="s">
        <v>53</v>
      </c>
    </row>
    <row r="18" spans="1:9" x14ac:dyDescent="0.2">
      <c r="A18">
        <v>0</v>
      </c>
      <c r="B18">
        <v>0</v>
      </c>
    </row>
    <row r="20" spans="1:9" x14ac:dyDescent="0.2">
      <c r="A20" t="s">
        <v>145</v>
      </c>
    </row>
    <row r="21" spans="1:9" x14ac:dyDescent="0.2">
      <c r="A21" s="1" t="s">
        <v>67</v>
      </c>
      <c r="B21" t="s">
        <v>183</v>
      </c>
      <c r="C21" t="s">
        <v>184</v>
      </c>
      <c r="D21" t="s">
        <v>198</v>
      </c>
      <c r="E21" t="s">
        <v>201</v>
      </c>
      <c r="F21" t="s">
        <v>185</v>
      </c>
      <c r="G21" t="s">
        <v>186</v>
      </c>
      <c r="H21" t="s">
        <v>187</v>
      </c>
      <c r="I21" t="s">
        <v>188</v>
      </c>
    </row>
    <row r="22" spans="1:9" x14ac:dyDescent="0.2">
      <c r="A22">
        <v>13</v>
      </c>
      <c r="B22">
        <v>1</v>
      </c>
      <c r="C22">
        <v>30</v>
      </c>
      <c r="D22">
        <v>0</v>
      </c>
      <c r="E22">
        <v>0</v>
      </c>
      <c r="F22">
        <v>210.2</v>
      </c>
      <c r="G22">
        <v>31.154499999999999</v>
      </c>
      <c r="H22">
        <v>31</v>
      </c>
      <c r="I22">
        <v>0</v>
      </c>
    </row>
    <row r="23" spans="1:9" x14ac:dyDescent="0.2">
      <c r="A23">
        <v>14</v>
      </c>
      <c r="B23">
        <v>1</v>
      </c>
      <c r="C23">
        <v>30</v>
      </c>
      <c r="D23">
        <v>0</v>
      </c>
      <c r="E23">
        <v>0</v>
      </c>
      <c r="F23">
        <v>229.8</v>
      </c>
      <c r="G23">
        <v>408.81900000000002</v>
      </c>
      <c r="H23">
        <v>31</v>
      </c>
      <c r="I23">
        <v>0</v>
      </c>
    </row>
    <row r="24" spans="1:9" x14ac:dyDescent="0.2">
      <c r="A24" t="s">
        <v>199</v>
      </c>
      <c r="B24" t="s">
        <v>53</v>
      </c>
    </row>
    <row r="25" spans="1:9" x14ac:dyDescent="0.2">
      <c r="A25">
        <v>0</v>
      </c>
      <c r="B25">
        <v>2</v>
      </c>
    </row>
    <row r="27" spans="1:9" x14ac:dyDescent="0.2">
      <c r="A27" t="s">
        <v>146</v>
      </c>
    </row>
    <row r="28" spans="1:9" x14ac:dyDescent="0.2">
      <c r="A28" s="1" t="s">
        <v>67</v>
      </c>
      <c r="B28" t="s">
        <v>183</v>
      </c>
      <c r="C28" t="s">
        <v>184</v>
      </c>
      <c r="D28" t="s">
        <v>198</v>
      </c>
      <c r="E28" t="s">
        <v>201</v>
      </c>
      <c r="F28" t="s">
        <v>185</v>
      </c>
      <c r="G28" t="s">
        <v>186</v>
      </c>
      <c r="H28" t="s">
        <v>187</v>
      </c>
      <c r="I28" t="s">
        <v>188</v>
      </c>
    </row>
    <row r="29" spans="1:9" x14ac:dyDescent="0.2">
      <c r="A29">
        <v>15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199</v>
      </c>
      <c r="B30" t="s">
        <v>53</v>
      </c>
    </row>
    <row r="31" spans="1:9" x14ac:dyDescent="0.2">
      <c r="A31">
        <v>0</v>
      </c>
      <c r="B31">
        <v>0</v>
      </c>
    </row>
    <row r="33" spans="1:9" x14ac:dyDescent="0.2">
      <c r="A33" t="s">
        <v>147</v>
      </c>
    </row>
    <row r="34" spans="1:9" x14ac:dyDescent="0.2">
      <c r="A34" s="1" t="s">
        <v>67</v>
      </c>
      <c r="B34" t="s">
        <v>183</v>
      </c>
      <c r="C34" t="s">
        <v>184</v>
      </c>
      <c r="D34" t="s">
        <v>198</v>
      </c>
      <c r="E34" t="s">
        <v>201</v>
      </c>
      <c r="F34" t="s">
        <v>185</v>
      </c>
      <c r="G34" t="s">
        <v>186</v>
      </c>
      <c r="H34" t="s">
        <v>187</v>
      </c>
      <c r="I34" t="s">
        <v>188</v>
      </c>
    </row>
    <row r="35" spans="1:9" x14ac:dyDescent="0.2">
      <c r="A35">
        <v>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199</v>
      </c>
      <c r="B36" t="s">
        <v>53</v>
      </c>
    </row>
    <row r="37" spans="1:9" x14ac:dyDescent="0.2">
      <c r="A37">
        <v>0</v>
      </c>
      <c r="B37">
        <v>0</v>
      </c>
    </row>
    <row r="39" spans="1:9" x14ac:dyDescent="0.2">
      <c r="A39" t="s">
        <v>148</v>
      </c>
    </row>
    <row r="40" spans="1:9" x14ac:dyDescent="0.2">
      <c r="A40" s="1" t="s">
        <v>67</v>
      </c>
      <c r="B40" t="s">
        <v>183</v>
      </c>
      <c r="C40" t="s">
        <v>184</v>
      </c>
      <c r="D40" t="s">
        <v>198</v>
      </c>
      <c r="E40" t="s">
        <v>201</v>
      </c>
      <c r="F40" t="s">
        <v>185</v>
      </c>
      <c r="G40" t="s">
        <v>186</v>
      </c>
      <c r="H40" t="s">
        <v>187</v>
      </c>
      <c r="I40" t="s">
        <v>188</v>
      </c>
    </row>
    <row r="41" spans="1:9" x14ac:dyDescent="0.2">
      <c r="A41">
        <v>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199</v>
      </c>
      <c r="B42" t="s">
        <v>53</v>
      </c>
    </row>
    <row r="43" spans="1:9" x14ac:dyDescent="0.2">
      <c r="A43">
        <v>0</v>
      </c>
      <c r="B43">
        <v>0</v>
      </c>
    </row>
    <row r="45" spans="1:9" x14ac:dyDescent="0.2">
      <c r="A45" t="s">
        <v>149</v>
      </c>
    </row>
    <row r="46" spans="1:9" x14ac:dyDescent="0.2">
      <c r="A46" s="1" t="s">
        <v>67</v>
      </c>
      <c r="B46" t="s">
        <v>183</v>
      </c>
      <c r="C46" t="s">
        <v>184</v>
      </c>
      <c r="D46" t="s">
        <v>198</v>
      </c>
      <c r="E46" t="s">
        <v>201</v>
      </c>
      <c r="F46" t="s">
        <v>185</v>
      </c>
      <c r="G46" t="s">
        <v>186</v>
      </c>
      <c r="H46" t="s">
        <v>187</v>
      </c>
      <c r="I46" t="s">
        <v>188</v>
      </c>
    </row>
    <row r="47" spans="1:9" x14ac:dyDescent="0.2">
      <c r="A47">
        <v>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199</v>
      </c>
      <c r="B48" t="s">
        <v>53</v>
      </c>
    </row>
    <row r="49" spans="1:9" x14ac:dyDescent="0.2">
      <c r="A49">
        <v>0</v>
      </c>
      <c r="B49">
        <v>0</v>
      </c>
    </row>
    <row r="51" spans="1:9" x14ac:dyDescent="0.2">
      <c r="A51" t="s">
        <v>150</v>
      </c>
    </row>
    <row r="52" spans="1:9" x14ac:dyDescent="0.2">
      <c r="A52" s="1" t="s">
        <v>67</v>
      </c>
      <c r="B52" t="s">
        <v>183</v>
      </c>
      <c r="C52" t="s">
        <v>184</v>
      </c>
      <c r="D52" t="s">
        <v>198</v>
      </c>
      <c r="E52" t="s">
        <v>201</v>
      </c>
      <c r="F52" t="s">
        <v>185</v>
      </c>
      <c r="G52" t="s">
        <v>186</v>
      </c>
      <c r="H52" t="s">
        <v>187</v>
      </c>
      <c r="I52" t="s">
        <v>188</v>
      </c>
    </row>
    <row r="53" spans="1:9" x14ac:dyDescent="0.2">
      <c r="A53">
        <v>15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199</v>
      </c>
      <c r="B54" t="s">
        <v>53</v>
      </c>
    </row>
    <row r="55" spans="1:9" x14ac:dyDescent="0.2">
      <c r="A55">
        <v>0</v>
      </c>
      <c r="B55">
        <v>0</v>
      </c>
    </row>
    <row r="57" spans="1:9" x14ac:dyDescent="0.2">
      <c r="A57" t="s">
        <v>151</v>
      </c>
    </row>
    <row r="58" spans="1:9" x14ac:dyDescent="0.2">
      <c r="A58" s="1" t="s">
        <v>67</v>
      </c>
      <c r="B58" t="s">
        <v>183</v>
      </c>
      <c r="C58" t="s">
        <v>184</v>
      </c>
      <c r="D58" t="s">
        <v>198</v>
      </c>
      <c r="E58" t="s">
        <v>201</v>
      </c>
      <c r="F58" t="s">
        <v>185</v>
      </c>
      <c r="G58" t="s">
        <v>186</v>
      </c>
      <c r="H58" t="s">
        <v>187</v>
      </c>
      <c r="I58" t="s">
        <v>188</v>
      </c>
    </row>
    <row r="59" spans="1:9" x14ac:dyDescent="0.2">
      <c r="A59">
        <v>15</v>
      </c>
      <c r="B59">
        <v>1</v>
      </c>
      <c r="C59">
        <v>60</v>
      </c>
      <c r="D59">
        <v>0</v>
      </c>
      <c r="E59">
        <v>0</v>
      </c>
      <c r="F59">
        <v>31.1617</v>
      </c>
      <c r="G59">
        <v>229.8</v>
      </c>
      <c r="H59">
        <v>61</v>
      </c>
      <c r="I59">
        <v>0</v>
      </c>
    </row>
    <row r="60" spans="1:9" x14ac:dyDescent="0.2">
      <c r="A60">
        <v>16</v>
      </c>
      <c r="B60">
        <v>1</v>
      </c>
      <c r="C60">
        <v>60</v>
      </c>
      <c r="D60">
        <v>0</v>
      </c>
      <c r="E60">
        <v>0</v>
      </c>
      <c r="F60">
        <v>408.78</v>
      </c>
      <c r="G60">
        <v>210.2</v>
      </c>
      <c r="H60">
        <v>61</v>
      </c>
      <c r="I60">
        <v>0</v>
      </c>
    </row>
    <row r="61" spans="1:9" x14ac:dyDescent="0.2">
      <c r="A61" t="s">
        <v>199</v>
      </c>
      <c r="B61" t="s">
        <v>53</v>
      </c>
    </row>
    <row r="62" spans="1:9" x14ac:dyDescent="0.2">
      <c r="A62">
        <v>0</v>
      </c>
      <c r="B62">
        <v>2</v>
      </c>
    </row>
    <row r="64" spans="1:9" x14ac:dyDescent="0.2">
      <c r="A64" t="s">
        <v>152</v>
      </c>
    </row>
    <row r="65" spans="1:9" x14ac:dyDescent="0.2">
      <c r="A65" s="1" t="s">
        <v>67</v>
      </c>
      <c r="B65" t="s">
        <v>183</v>
      </c>
      <c r="C65" t="s">
        <v>184</v>
      </c>
      <c r="D65" t="s">
        <v>198</v>
      </c>
      <c r="E65" t="s">
        <v>201</v>
      </c>
      <c r="F65" t="s">
        <v>185</v>
      </c>
      <c r="G65" t="s">
        <v>186</v>
      </c>
      <c r="H65" t="s">
        <v>187</v>
      </c>
      <c r="I65" t="s">
        <v>188</v>
      </c>
    </row>
    <row r="66" spans="1:9" x14ac:dyDescent="0.2">
      <c r="A66">
        <v>17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199</v>
      </c>
      <c r="B67" t="s">
        <v>53</v>
      </c>
    </row>
    <row r="68" spans="1:9" x14ac:dyDescent="0.2">
      <c r="A68">
        <v>0</v>
      </c>
      <c r="B68">
        <v>0</v>
      </c>
    </row>
    <row r="70" spans="1:9" x14ac:dyDescent="0.2">
      <c r="A70" t="s">
        <v>153</v>
      </c>
    </row>
    <row r="71" spans="1:9" x14ac:dyDescent="0.2">
      <c r="A71" s="1" t="s">
        <v>67</v>
      </c>
      <c r="B71" t="s">
        <v>183</v>
      </c>
      <c r="C71" t="s">
        <v>184</v>
      </c>
      <c r="D71" t="s">
        <v>198</v>
      </c>
      <c r="E71" t="s">
        <v>201</v>
      </c>
      <c r="F71" t="s">
        <v>185</v>
      </c>
      <c r="G71" t="s">
        <v>186</v>
      </c>
      <c r="H71" t="s">
        <v>187</v>
      </c>
      <c r="I71" t="s">
        <v>188</v>
      </c>
    </row>
    <row r="72" spans="1:9" x14ac:dyDescent="0.2">
      <c r="A72">
        <v>17</v>
      </c>
      <c r="B72">
        <v>1</v>
      </c>
      <c r="C72">
        <v>70</v>
      </c>
      <c r="D72">
        <v>0</v>
      </c>
      <c r="E72">
        <v>0</v>
      </c>
      <c r="F72">
        <v>210.2</v>
      </c>
      <c r="G72">
        <v>31.176100000000002</v>
      </c>
      <c r="H72">
        <v>71</v>
      </c>
      <c r="I72">
        <v>0</v>
      </c>
    </row>
    <row r="73" spans="1:9" x14ac:dyDescent="0.2">
      <c r="A73">
        <v>18</v>
      </c>
      <c r="B73">
        <v>1</v>
      </c>
      <c r="C73">
        <v>70</v>
      </c>
      <c r="D73">
        <v>0</v>
      </c>
      <c r="E73">
        <v>0</v>
      </c>
      <c r="F73">
        <v>229.8</v>
      </c>
      <c r="G73">
        <v>408.85399999999998</v>
      </c>
      <c r="H73">
        <v>71</v>
      </c>
      <c r="I73">
        <v>0</v>
      </c>
    </row>
    <row r="74" spans="1:9" x14ac:dyDescent="0.2">
      <c r="A74">
        <v>19</v>
      </c>
      <c r="B74">
        <v>1</v>
      </c>
      <c r="C74">
        <v>70</v>
      </c>
      <c r="D74">
        <v>0</v>
      </c>
      <c r="E74">
        <v>0</v>
      </c>
      <c r="F74">
        <v>31.1996</v>
      </c>
      <c r="G74">
        <v>229.8</v>
      </c>
      <c r="H74">
        <v>71</v>
      </c>
      <c r="I74">
        <v>0</v>
      </c>
    </row>
    <row r="75" spans="1:9" x14ac:dyDescent="0.2">
      <c r="A75">
        <v>20</v>
      </c>
      <c r="B75">
        <v>1</v>
      </c>
      <c r="C75">
        <v>70</v>
      </c>
      <c r="D75">
        <v>0</v>
      </c>
      <c r="E75">
        <v>0</v>
      </c>
      <c r="F75">
        <v>408.83199999999999</v>
      </c>
      <c r="G75">
        <v>210.2</v>
      </c>
      <c r="H75">
        <v>71</v>
      </c>
      <c r="I75">
        <v>0</v>
      </c>
    </row>
    <row r="76" spans="1:9" x14ac:dyDescent="0.2">
      <c r="A76" t="s">
        <v>199</v>
      </c>
      <c r="B76" t="s">
        <v>53</v>
      </c>
    </row>
    <row r="77" spans="1:9" x14ac:dyDescent="0.2">
      <c r="A77">
        <v>0</v>
      </c>
      <c r="B77">
        <v>4</v>
      </c>
    </row>
    <row r="79" spans="1:9" x14ac:dyDescent="0.2">
      <c r="A79" t="s">
        <v>154</v>
      </c>
    </row>
    <row r="80" spans="1:9" x14ac:dyDescent="0.2">
      <c r="A80" s="1" t="s">
        <v>67</v>
      </c>
      <c r="B80" t="s">
        <v>183</v>
      </c>
      <c r="C80" t="s">
        <v>184</v>
      </c>
      <c r="D80" t="s">
        <v>198</v>
      </c>
      <c r="E80" t="s">
        <v>201</v>
      </c>
      <c r="F80" t="s">
        <v>185</v>
      </c>
      <c r="G80" t="s">
        <v>186</v>
      </c>
      <c r="H80" t="s">
        <v>187</v>
      </c>
      <c r="I80" t="s">
        <v>188</v>
      </c>
    </row>
    <row r="81" spans="1:9" x14ac:dyDescent="0.2">
      <c r="A81">
        <v>21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199</v>
      </c>
      <c r="B82" t="s">
        <v>53</v>
      </c>
    </row>
    <row r="83" spans="1:9" x14ac:dyDescent="0.2">
      <c r="A83">
        <v>0</v>
      </c>
      <c r="B83">
        <v>0</v>
      </c>
    </row>
    <row r="85" spans="1:9" x14ac:dyDescent="0.2">
      <c r="A85" t="s">
        <v>155</v>
      </c>
    </row>
    <row r="86" spans="1:9" x14ac:dyDescent="0.2">
      <c r="A86" s="1" t="s">
        <v>67</v>
      </c>
      <c r="B86" t="s">
        <v>183</v>
      </c>
      <c r="C86" t="s">
        <v>184</v>
      </c>
      <c r="D86" t="s">
        <v>198</v>
      </c>
      <c r="E86" t="s">
        <v>201</v>
      </c>
      <c r="F86" t="s">
        <v>185</v>
      </c>
      <c r="G86" t="s">
        <v>186</v>
      </c>
      <c r="H86" t="s">
        <v>187</v>
      </c>
      <c r="I86" t="s">
        <v>188</v>
      </c>
    </row>
    <row r="87" spans="1:9" x14ac:dyDescent="0.2">
      <c r="A87">
        <v>21</v>
      </c>
      <c r="B87">
        <v>1</v>
      </c>
      <c r="C87">
        <v>80</v>
      </c>
      <c r="D87">
        <v>0</v>
      </c>
      <c r="E87">
        <v>0</v>
      </c>
      <c r="F87">
        <v>210.2</v>
      </c>
      <c r="G87">
        <v>31.188199999999998</v>
      </c>
      <c r="H87">
        <v>81</v>
      </c>
      <c r="I87">
        <v>0</v>
      </c>
    </row>
    <row r="88" spans="1:9" x14ac:dyDescent="0.2">
      <c r="A88">
        <v>22</v>
      </c>
      <c r="B88">
        <v>1</v>
      </c>
      <c r="C88">
        <v>80</v>
      </c>
      <c r="D88">
        <v>0</v>
      </c>
      <c r="E88">
        <v>0</v>
      </c>
      <c r="F88">
        <v>229.8</v>
      </c>
      <c r="G88">
        <v>408.80700000000002</v>
      </c>
      <c r="H88">
        <v>81</v>
      </c>
      <c r="I88">
        <v>0</v>
      </c>
    </row>
    <row r="89" spans="1:9" x14ac:dyDescent="0.2">
      <c r="A89" t="s">
        <v>199</v>
      </c>
      <c r="B89" t="s">
        <v>53</v>
      </c>
    </row>
    <row r="90" spans="1:9" x14ac:dyDescent="0.2">
      <c r="A90">
        <v>0</v>
      </c>
      <c r="B90">
        <v>2</v>
      </c>
    </row>
    <row r="92" spans="1:9" x14ac:dyDescent="0.2">
      <c r="A92" t="s">
        <v>156</v>
      </c>
    </row>
    <row r="93" spans="1:9" x14ac:dyDescent="0.2">
      <c r="A93" s="1" t="s">
        <v>67</v>
      </c>
      <c r="B93" t="s">
        <v>183</v>
      </c>
      <c r="C93" t="s">
        <v>184</v>
      </c>
      <c r="D93" t="s">
        <v>198</v>
      </c>
      <c r="E93" t="s">
        <v>201</v>
      </c>
      <c r="F93" t="s">
        <v>185</v>
      </c>
      <c r="G93" t="s">
        <v>186</v>
      </c>
      <c r="H93" t="s">
        <v>187</v>
      </c>
      <c r="I93" t="s">
        <v>188</v>
      </c>
    </row>
    <row r="94" spans="1:9" x14ac:dyDescent="0.2">
      <c r="A94">
        <v>23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199</v>
      </c>
      <c r="B95" t="s">
        <v>53</v>
      </c>
    </row>
    <row r="96" spans="1:9" x14ac:dyDescent="0.2">
      <c r="A96">
        <v>0</v>
      </c>
      <c r="B96">
        <v>0</v>
      </c>
    </row>
    <row r="98" spans="1:9" x14ac:dyDescent="0.2">
      <c r="A98" t="s">
        <v>157</v>
      </c>
    </row>
    <row r="99" spans="1:9" x14ac:dyDescent="0.2">
      <c r="A99" s="1" t="s">
        <v>67</v>
      </c>
      <c r="B99" t="s">
        <v>183</v>
      </c>
      <c r="C99" t="s">
        <v>184</v>
      </c>
      <c r="D99" t="s">
        <v>198</v>
      </c>
      <c r="E99" t="s">
        <v>201</v>
      </c>
      <c r="F99" t="s">
        <v>185</v>
      </c>
      <c r="G99" t="s">
        <v>186</v>
      </c>
      <c r="H99" t="s">
        <v>187</v>
      </c>
      <c r="I99" t="s">
        <v>188</v>
      </c>
    </row>
    <row r="100" spans="1:9" x14ac:dyDescent="0.2">
      <c r="A100">
        <v>23</v>
      </c>
      <c r="B100">
        <v>1</v>
      </c>
      <c r="C100">
        <v>90</v>
      </c>
      <c r="D100">
        <v>0</v>
      </c>
      <c r="E100">
        <v>0</v>
      </c>
      <c r="F100">
        <v>210.2</v>
      </c>
      <c r="G100">
        <v>31.169</v>
      </c>
      <c r="H100">
        <v>91</v>
      </c>
      <c r="I100">
        <v>0</v>
      </c>
    </row>
    <row r="101" spans="1:9" x14ac:dyDescent="0.2">
      <c r="A101">
        <v>24</v>
      </c>
      <c r="B101">
        <v>1</v>
      </c>
      <c r="C101">
        <v>90</v>
      </c>
      <c r="D101">
        <v>0</v>
      </c>
      <c r="E101">
        <v>0</v>
      </c>
      <c r="F101">
        <v>229.8</v>
      </c>
      <c r="G101">
        <v>408.79899999999998</v>
      </c>
      <c r="H101">
        <v>91</v>
      </c>
      <c r="I101">
        <v>0</v>
      </c>
    </row>
    <row r="102" spans="1:9" x14ac:dyDescent="0.2">
      <c r="A102" t="s">
        <v>199</v>
      </c>
      <c r="B102" t="s">
        <v>53</v>
      </c>
    </row>
    <row r="103" spans="1:9" x14ac:dyDescent="0.2">
      <c r="A103">
        <v>0</v>
      </c>
      <c r="B103">
        <v>2</v>
      </c>
    </row>
    <row r="105" spans="1:9" x14ac:dyDescent="0.2">
      <c r="A105" t="s">
        <v>158</v>
      </c>
    </row>
    <row r="106" spans="1:9" x14ac:dyDescent="0.2">
      <c r="A106" s="1" t="s">
        <v>67</v>
      </c>
      <c r="B106" t="s">
        <v>183</v>
      </c>
      <c r="C106" t="s">
        <v>184</v>
      </c>
      <c r="D106" t="s">
        <v>198</v>
      </c>
      <c r="E106" t="s">
        <v>201</v>
      </c>
      <c r="F106" t="s">
        <v>185</v>
      </c>
      <c r="G106" t="s">
        <v>186</v>
      </c>
      <c r="H106" t="s">
        <v>187</v>
      </c>
      <c r="I106" t="s">
        <v>188</v>
      </c>
    </row>
    <row r="107" spans="1:9" x14ac:dyDescent="0.2">
      <c r="A107">
        <v>25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t="s">
        <v>199</v>
      </c>
      <c r="B108" t="s">
        <v>53</v>
      </c>
    </row>
    <row r="109" spans="1:9" x14ac:dyDescent="0.2">
      <c r="A109">
        <v>0</v>
      </c>
      <c r="B109">
        <v>0</v>
      </c>
    </row>
    <row r="111" spans="1:9" x14ac:dyDescent="0.2">
      <c r="A111" t="s">
        <v>159</v>
      </c>
    </row>
    <row r="112" spans="1:9" x14ac:dyDescent="0.2">
      <c r="A112" s="1" t="s">
        <v>67</v>
      </c>
      <c r="B112" t="s">
        <v>183</v>
      </c>
      <c r="C112" t="s">
        <v>184</v>
      </c>
      <c r="D112" t="s">
        <v>198</v>
      </c>
      <c r="E112" t="s">
        <v>201</v>
      </c>
      <c r="F112" t="s">
        <v>185</v>
      </c>
      <c r="G112" t="s">
        <v>186</v>
      </c>
      <c r="H112" t="s">
        <v>187</v>
      </c>
      <c r="I112" t="s">
        <v>188</v>
      </c>
    </row>
    <row r="113" spans="1:9" x14ac:dyDescent="0.2">
      <c r="A113">
        <v>25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t="s">
        <v>199</v>
      </c>
      <c r="B114" t="s">
        <v>53</v>
      </c>
    </row>
    <row r="115" spans="1:9" x14ac:dyDescent="0.2">
      <c r="A115">
        <v>0</v>
      </c>
      <c r="B115">
        <v>0</v>
      </c>
    </row>
    <row r="117" spans="1:9" x14ac:dyDescent="0.2">
      <c r="A117" t="s">
        <v>160</v>
      </c>
    </row>
    <row r="118" spans="1:9" x14ac:dyDescent="0.2">
      <c r="A118" s="1" t="s">
        <v>67</v>
      </c>
      <c r="B118" t="s">
        <v>183</v>
      </c>
      <c r="C118" t="s">
        <v>184</v>
      </c>
      <c r="D118" t="s">
        <v>198</v>
      </c>
      <c r="E118" t="s">
        <v>201</v>
      </c>
      <c r="F118" t="s">
        <v>185</v>
      </c>
      <c r="G118" t="s">
        <v>186</v>
      </c>
      <c r="H118" t="s">
        <v>187</v>
      </c>
      <c r="I118" t="s">
        <v>188</v>
      </c>
    </row>
    <row r="119" spans="1:9" x14ac:dyDescent="0.2">
      <c r="A119">
        <v>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199</v>
      </c>
      <c r="B120" t="s">
        <v>53</v>
      </c>
    </row>
    <row r="121" spans="1:9" x14ac:dyDescent="0.2">
      <c r="A121">
        <v>0</v>
      </c>
      <c r="B121">
        <v>0</v>
      </c>
    </row>
    <row r="123" spans="1:9" x14ac:dyDescent="0.2">
      <c r="A123" t="s">
        <v>161</v>
      </c>
    </row>
    <row r="124" spans="1:9" x14ac:dyDescent="0.2">
      <c r="A124" s="1" t="s">
        <v>67</v>
      </c>
      <c r="B124" t="s">
        <v>183</v>
      </c>
      <c r="C124" t="s">
        <v>184</v>
      </c>
      <c r="D124" t="s">
        <v>198</v>
      </c>
      <c r="E124" t="s">
        <v>201</v>
      </c>
      <c r="F124" t="s">
        <v>185</v>
      </c>
      <c r="G124" t="s">
        <v>186</v>
      </c>
      <c r="H124" t="s">
        <v>187</v>
      </c>
      <c r="I124" t="s">
        <v>188</v>
      </c>
    </row>
    <row r="125" spans="1:9" x14ac:dyDescent="0.2">
      <c r="A125">
        <v>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199</v>
      </c>
      <c r="B126" t="s">
        <v>53</v>
      </c>
    </row>
    <row r="127" spans="1:9" x14ac:dyDescent="0.2">
      <c r="A127">
        <v>0</v>
      </c>
      <c r="B127">
        <v>0</v>
      </c>
    </row>
    <row r="129" spans="1:9" x14ac:dyDescent="0.2">
      <c r="A129" t="s">
        <v>162</v>
      </c>
    </row>
    <row r="130" spans="1:9" x14ac:dyDescent="0.2">
      <c r="A130" s="1" t="s">
        <v>67</v>
      </c>
      <c r="B130" t="s">
        <v>183</v>
      </c>
      <c r="C130" t="s">
        <v>184</v>
      </c>
      <c r="D130" t="s">
        <v>198</v>
      </c>
      <c r="E130" t="s">
        <v>201</v>
      </c>
      <c r="F130" t="s">
        <v>185</v>
      </c>
      <c r="G130" t="s">
        <v>186</v>
      </c>
      <c r="H130" t="s">
        <v>187</v>
      </c>
      <c r="I130" t="s">
        <v>188</v>
      </c>
    </row>
    <row r="131" spans="1:9" x14ac:dyDescent="0.2">
      <c r="A131">
        <v>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199</v>
      </c>
      <c r="B132" t="s">
        <v>53</v>
      </c>
    </row>
    <row r="133" spans="1:9" x14ac:dyDescent="0.2">
      <c r="A133">
        <v>0</v>
      </c>
      <c r="B133">
        <v>0</v>
      </c>
    </row>
    <row r="135" spans="1:9" x14ac:dyDescent="0.2">
      <c r="A135" t="s">
        <v>163</v>
      </c>
    </row>
    <row r="136" spans="1:9" x14ac:dyDescent="0.2">
      <c r="A136" s="1" t="s">
        <v>67</v>
      </c>
      <c r="B136" t="s">
        <v>183</v>
      </c>
      <c r="C136" t="s">
        <v>184</v>
      </c>
      <c r="D136" t="s">
        <v>198</v>
      </c>
      <c r="E136" t="s">
        <v>201</v>
      </c>
      <c r="F136" t="s">
        <v>185</v>
      </c>
      <c r="G136" t="s">
        <v>186</v>
      </c>
      <c r="H136" t="s">
        <v>187</v>
      </c>
      <c r="I136" t="s">
        <v>188</v>
      </c>
    </row>
    <row r="137" spans="1:9" x14ac:dyDescent="0.2">
      <c r="A137">
        <v>25</v>
      </c>
      <c r="B137">
        <v>1</v>
      </c>
      <c r="C137">
        <v>120</v>
      </c>
      <c r="D137">
        <v>0</v>
      </c>
      <c r="E137">
        <v>0</v>
      </c>
      <c r="F137">
        <v>31.193999999999999</v>
      </c>
      <c r="G137">
        <v>229.8</v>
      </c>
      <c r="H137">
        <v>121</v>
      </c>
      <c r="I137">
        <v>0</v>
      </c>
    </row>
    <row r="138" spans="1:9" x14ac:dyDescent="0.2">
      <c r="A138">
        <v>26</v>
      </c>
      <c r="B138">
        <v>1</v>
      </c>
      <c r="C138">
        <v>120</v>
      </c>
      <c r="D138">
        <v>0</v>
      </c>
      <c r="E138">
        <v>0</v>
      </c>
      <c r="F138">
        <v>408.834</v>
      </c>
      <c r="G138">
        <v>210.2</v>
      </c>
      <c r="H138">
        <v>121</v>
      </c>
      <c r="I138">
        <v>0</v>
      </c>
    </row>
    <row r="139" spans="1:9" x14ac:dyDescent="0.2">
      <c r="A139" t="s">
        <v>199</v>
      </c>
      <c r="B139" t="s">
        <v>53</v>
      </c>
    </row>
    <row r="140" spans="1:9" x14ac:dyDescent="0.2">
      <c r="A140">
        <v>0</v>
      </c>
      <c r="B140">
        <v>2</v>
      </c>
    </row>
    <row r="142" spans="1:9" x14ac:dyDescent="0.2">
      <c r="A142" t="s">
        <v>164</v>
      </c>
    </row>
    <row r="143" spans="1:9" x14ac:dyDescent="0.2">
      <c r="A143" s="1" t="s">
        <v>67</v>
      </c>
      <c r="B143" t="s">
        <v>183</v>
      </c>
      <c r="C143" t="s">
        <v>184</v>
      </c>
      <c r="D143" t="s">
        <v>198</v>
      </c>
      <c r="E143" t="s">
        <v>201</v>
      </c>
      <c r="F143" t="s">
        <v>185</v>
      </c>
      <c r="G143" t="s">
        <v>186</v>
      </c>
      <c r="H143" t="s">
        <v>187</v>
      </c>
      <c r="I143" t="s">
        <v>188</v>
      </c>
    </row>
    <row r="144" spans="1:9" x14ac:dyDescent="0.2">
      <c r="A144">
        <v>27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t="s">
        <v>199</v>
      </c>
      <c r="B145" t="s">
        <v>53</v>
      </c>
    </row>
    <row r="146" spans="1:9" x14ac:dyDescent="0.2">
      <c r="A146">
        <v>0</v>
      </c>
      <c r="B146">
        <v>0</v>
      </c>
    </row>
    <row r="148" spans="1:9" x14ac:dyDescent="0.2">
      <c r="A148" t="s">
        <v>165</v>
      </c>
    </row>
    <row r="149" spans="1:9" x14ac:dyDescent="0.2">
      <c r="A149" s="1" t="s">
        <v>67</v>
      </c>
      <c r="B149" t="s">
        <v>183</v>
      </c>
      <c r="C149" t="s">
        <v>184</v>
      </c>
      <c r="D149" t="s">
        <v>198</v>
      </c>
      <c r="E149" t="s">
        <v>201</v>
      </c>
      <c r="F149" t="s">
        <v>185</v>
      </c>
      <c r="G149" t="s">
        <v>186</v>
      </c>
      <c r="H149" t="s">
        <v>187</v>
      </c>
      <c r="I149" t="s">
        <v>188</v>
      </c>
    </row>
    <row r="150" spans="1:9" x14ac:dyDescent="0.2">
      <c r="A150">
        <v>27</v>
      </c>
      <c r="B150">
        <v>1</v>
      </c>
      <c r="C150">
        <v>130</v>
      </c>
      <c r="D150">
        <v>0</v>
      </c>
      <c r="E150">
        <v>0</v>
      </c>
      <c r="F150">
        <v>210.2</v>
      </c>
      <c r="G150">
        <v>31.138100000000001</v>
      </c>
      <c r="H150">
        <v>131</v>
      </c>
      <c r="I150">
        <v>0</v>
      </c>
    </row>
    <row r="151" spans="1:9" x14ac:dyDescent="0.2">
      <c r="A151">
        <v>28</v>
      </c>
      <c r="B151">
        <v>1</v>
      </c>
      <c r="C151">
        <v>130</v>
      </c>
      <c r="D151">
        <v>0</v>
      </c>
      <c r="E151">
        <v>0</v>
      </c>
      <c r="F151">
        <v>229.8</v>
      </c>
      <c r="G151">
        <v>408.85700000000003</v>
      </c>
      <c r="H151">
        <v>131</v>
      </c>
      <c r="I151">
        <v>0</v>
      </c>
    </row>
    <row r="152" spans="1:9" x14ac:dyDescent="0.2">
      <c r="A152">
        <v>29</v>
      </c>
      <c r="B152">
        <v>1</v>
      </c>
      <c r="C152">
        <v>130</v>
      </c>
      <c r="D152">
        <v>0</v>
      </c>
      <c r="E152">
        <v>0</v>
      </c>
      <c r="F152">
        <v>31.157</v>
      </c>
      <c r="G152">
        <v>229.8</v>
      </c>
      <c r="H152">
        <v>131</v>
      </c>
      <c r="I152">
        <v>0</v>
      </c>
    </row>
    <row r="153" spans="1:9" x14ac:dyDescent="0.2">
      <c r="A153">
        <v>30</v>
      </c>
      <c r="B153">
        <v>1</v>
      </c>
      <c r="C153">
        <v>130</v>
      </c>
      <c r="D153">
        <v>0</v>
      </c>
      <c r="E153">
        <v>0</v>
      </c>
      <c r="F153">
        <v>408.84300000000002</v>
      </c>
      <c r="G153">
        <v>210.2</v>
      </c>
      <c r="H153">
        <v>131</v>
      </c>
      <c r="I153">
        <v>0</v>
      </c>
    </row>
    <row r="154" spans="1:9" x14ac:dyDescent="0.2">
      <c r="A154" t="s">
        <v>199</v>
      </c>
      <c r="B154" t="s">
        <v>53</v>
      </c>
    </row>
    <row r="155" spans="1:9" x14ac:dyDescent="0.2">
      <c r="A155">
        <v>0</v>
      </c>
      <c r="B155">
        <v>4</v>
      </c>
    </row>
    <row r="157" spans="1:9" x14ac:dyDescent="0.2">
      <c r="A157" t="s">
        <v>166</v>
      </c>
    </row>
    <row r="158" spans="1:9" x14ac:dyDescent="0.2">
      <c r="A158" s="1" t="s">
        <v>67</v>
      </c>
      <c r="B158" t="s">
        <v>183</v>
      </c>
      <c r="C158" t="s">
        <v>184</v>
      </c>
      <c r="D158" t="s">
        <v>198</v>
      </c>
      <c r="E158" t="s">
        <v>201</v>
      </c>
      <c r="F158" t="s">
        <v>185</v>
      </c>
      <c r="G158" t="s">
        <v>186</v>
      </c>
      <c r="H158" t="s">
        <v>187</v>
      </c>
      <c r="I158" t="s">
        <v>188</v>
      </c>
    </row>
    <row r="159" spans="1:9" x14ac:dyDescent="0.2">
      <c r="A159">
        <v>31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t="s">
        <v>199</v>
      </c>
      <c r="B160" t="s">
        <v>53</v>
      </c>
    </row>
    <row r="161" spans="1:9" x14ac:dyDescent="0.2">
      <c r="A161">
        <v>0</v>
      </c>
      <c r="B161">
        <v>0</v>
      </c>
    </row>
    <row r="163" spans="1:9" x14ac:dyDescent="0.2">
      <c r="A163" t="s">
        <v>167</v>
      </c>
    </row>
    <row r="164" spans="1:9" x14ac:dyDescent="0.2">
      <c r="A164" s="1" t="s">
        <v>67</v>
      </c>
      <c r="B164" t="s">
        <v>183</v>
      </c>
      <c r="C164" t="s">
        <v>184</v>
      </c>
      <c r="D164" t="s">
        <v>198</v>
      </c>
      <c r="E164" t="s">
        <v>201</v>
      </c>
      <c r="F164" t="s">
        <v>185</v>
      </c>
      <c r="G164" t="s">
        <v>186</v>
      </c>
      <c r="H164" t="s">
        <v>187</v>
      </c>
      <c r="I164" t="s">
        <v>188</v>
      </c>
    </row>
    <row r="165" spans="1:9" x14ac:dyDescent="0.2">
      <c r="A165">
        <v>31</v>
      </c>
      <c r="B165">
        <v>1</v>
      </c>
      <c r="C165">
        <v>140</v>
      </c>
      <c r="D165">
        <v>0</v>
      </c>
      <c r="E165">
        <v>0</v>
      </c>
      <c r="F165">
        <v>210.2</v>
      </c>
      <c r="G165">
        <v>31.189699999999998</v>
      </c>
      <c r="H165">
        <v>141</v>
      </c>
      <c r="I165">
        <v>0</v>
      </c>
    </row>
    <row r="166" spans="1:9" x14ac:dyDescent="0.2">
      <c r="A166">
        <v>32</v>
      </c>
      <c r="B166">
        <v>1</v>
      </c>
      <c r="C166">
        <v>140</v>
      </c>
      <c r="D166">
        <v>0</v>
      </c>
      <c r="E166">
        <v>0</v>
      </c>
      <c r="F166">
        <v>229.8</v>
      </c>
      <c r="G166">
        <v>408.82400000000001</v>
      </c>
      <c r="H166">
        <v>141</v>
      </c>
      <c r="I166">
        <v>0</v>
      </c>
    </row>
    <row r="167" spans="1:9" x14ac:dyDescent="0.2">
      <c r="A167" t="s">
        <v>199</v>
      </c>
      <c r="B167" t="s">
        <v>53</v>
      </c>
    </row>
    <row r="168" spans="1:9" x14ac:dyDescent="0.2">
      <c r="A168">
        <v>0</v>
      </c>
      <c r="B168">
        <v>2</v>
      </c>
    </row>
    <row r="170" spans="1:9" x14ac:dyDescent="0.2">
      <c r="A170" t="s">
        <v>168</v>
      </c>
    </row>
    <row r="171" spans="1:9" x14ac:dyDescent="0.2">
      <c r="A171" s="1" t="s">
        <v>67</v>
      </c>
      <c r="B171" t="s">
        <v>183</v>
      </c>
      <c r="C171" t="s">
        <v>184</v>
      </c>
      <c r="D171" t="s">
        <v>198</v>
      </c>
      <c r="E171" t="s">
        <v>201</v>
      </c>
      <c r="F171" t="s">
        <v>185</v>
      </c>
      <c r="G171" t="s">
        <v>186</v>
      </c>
      <c r="H171" t="s">
        <v>187</v>
      </c>
      <c r="I171" t="s">
        <v>188</v>
      </c>
    </row>
    <row r="172" spans="1:9" x14ac:dyDescent="0.2">
      <c r="A172">
        <v>33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 t="s">
        <v>199</v>
      </c>
      <c r="B173" t="s">
        <v>53</v>
      </c>
    </row>
    <row r="174" spans="1:9" x14ac:dyDescent="0.2">
      <c r="A174">
        <v>0</v>
      </c>
      <c r="B174">
        <v>0</v>
      </c>
    </row>
    <row r="176" spans="1:9" x14ac:dyDescent="0.2">
      <c r="A176" t="s">
        <v>169</v>
      </c>
    </row>
    <row r="177" spans="1:9" x14ac:dyDescent="0.2">
      <c r="A177" s="1" t="s">
        <v>67</v>
      </c>
      <c r="B177" t="s">
        <v>183</v>
      </c>
      <c r="C177" t="s">
        <v>184</v>
      </c>
      <c r="D177" t="s">
        <v>198</v>
      </c>
      <c r="E177" t="s">
        <v>201</v>
      </c>
      <c r="F177" t="s">
        <v>185</v>
      </c>
      <c r="G177" t="s">
        <v>186</v>
      </c>
      <c r="H177" t="s">
        <v>187</v>
      </c>
      <c r="I177" t="s">
        <v>188</v>
      </c>
    </row>
    <row r="178" spans="1:9" x14ac:dyDescent="0.2">
      <c r="A178">
        <v>33</v>
      </c>
      <c r="B178">
        <v>1</v>
      </c>
      <c r="C178">
        <v>150</v>
      </c>
      <c r="D178">
        <v>0</v>
      </c>
      <c r="E178">
        <v>0</v>
      </c>
      <c r="F178">
        <v>210.2</v>
      </c>
      <c r="G178">
        <v>31.1661</v>
      </c>
      <c r="H178">
        <v>151</v>
      </c>
      <c r="I178">
        <v>0</v>
      </c>
    </row>
    <row r="179" spans="1:9" x14ac:dyDescent="0.2">
      <c r="A179">
        <v>34</v>
      </c>
      <c r="B179">
        <v>1</v>
      </c>
      <c r="C179">
        <v>150</v>
      </c>
      <c r="D179">
        <v>0</v>
      </c>
      <c r="E179">
        <v>0</v>
      </c>
      <c r="F179">
        <v>229.8</v>
      </c>
      <c r="G179">
        <v>408.83300000000003</v>
      </c>
      <c r="H179">
        <v>151</v>
      </c>
      <c r="I179">
        <v>0</v>
      </c>
    </row>
    <row r="180" spans="1:9" x14ac:dyDescent="0.2">
      <c r="A180" t="s">
        <v>199</v>
      </c>
      <c r="B180" t="s">
        <v>53</v>
      </c>
    </row>
    <row r="181" spans="1:9" x14ac:dyDescent="0.2">
      <c r="A181">
        <v>0</v>
      </c>
      <c r="B181">
        <v>2</v>
      </c>
    </row>
    <row r="183" spans="1:9" x14ac:dyDescent="0.2">
      <c r="A183" t="s">
        <v>170</v>
      </c>
    </row>
    <row r="184" spans="1:9" x14ac:dyDescent="0.2">
      <c r="A184" s="1" t="s">
        <v>67</v>
      </c>
      <c r="B184" t="s">
        <v>183</v>
      </c>
      <c r="C184" t="s">
        <v>184</v>
      </c>
      <c r="D184" t="s">
        <v>198</v>
      </c>
      <c r="E184" t="s">
        <v>201</v>
      </c>
      <c r="F184" t="s">
        <v>185</v>
      </c>
      <c r="G184" t="s">
        <v>186</v>
      </c>
      <c r="H184" t="s">
        <v>187</v>
      </c>
      <c r="I184" t="s">
        <v>188</v>
      </c>
    </row>
    <row r="185" spans="1:9" x14ac:dyDescent="0.2">
      <c r="A185">
        <v>35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199</v>
      </c>
      <c r="B186" t="s">
        <v>53</v>
      </c>
    </row>
    <row r="187" spans="1:9" x14ac:dyDescent="0.2">
      <c r="A187">
        <v>0</v>
      </c>
      <c r="B187">
        <v>0</v>
      </c>
    </row>
    <row r="189" spans="1:9" x14ac:dyDescent="0.2">
      <c r="A189" t="s">
        <v>171</v>
      </c>
    </row>
    <row r="190" spans="1:9" x14ac:dyDescent="0.2">
      <c r="A190" s="1" t="s">
        <v>67</v>
      </c>
      <c r="B190" t="s">
        <v>183</v>
      </c>
      <c r="C190" t="s">
        <v>184</v>
      </c>
      <c r="D190" t="s">
        <v>198</v>
      </c>
      <c r="E190" t="s">
        <v>201</v>
      </c>
      <c r="F190" t="s">
        <v>185</v>
      </c>
      <c r="G190" t="s">
        <v>186</v>
      </c>
      <c r="H190" t="s">
        <v>187</v>
      </c>
      <c r="I190" t="s">
        <v>188</v>
      </c>
    </row>
    <row r="191" spans="1:9" x14ac:dyDescent="0.2">
      <c r="A191">
        <v>35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199</v>
      </c>
      <c r="B192" t="s">
        <v>53</v>
      </c>
    </row>
    <row r="193" spans="1:9" x14ac:dyDescent="0.2">
      <c r="A193">
        <v>0</v>
      </c>
      <c r="B193">
        <v>0</v>
      </c>
    </row>
    <row r="195" spans="1:9" x14ac:dyDescent="0.2">
      <c r="A195" t="s">
        <v>172</v>
      </c>
    </row>
    <row r="196" spans="1:9" x14ac:dyDescent="0.2">
      <c r="A196" s="1" t="s">
        <v>67</v>
      </c>
      <c r="B196" t="s">
        <v>183</v>
      </c>
      <c r="C196" t="s">
        <v>184</v>
      </c>
      <c r="D196" t="s">
        <v>198</v>
      </c>
      <c r="E196" t="s">
        <v>201</v>
      </c>
      <c r="F196" t="s">
        <v>185</v>
      </c>
      <c r="G196" t="s">
        <v>186</v>
      </c>
      <c r="H196" t="s">
        <v>187</v>
      </c>
      <c r="I196" t="s">
        <v>188</v>
      </c>
    </row>
    <row r="197" spans="1:9" x14ac:dyDescent="0.2">
      <c r="A197">
        <v>35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t="s">
        <v>199</v>
      </c>
      <c r="B198" t="s">
        <v>53</v>
      </c>
    </row>
    <row r="199" spans="1:9" x14ac:dyDescent="0.2">
      <c r="A199">
        <v>0</v>
      </c>
      <c r="B199">
        <v>0</v>
      </c>
    </row>
    <row r="201" spans="1:9" x14ac:dyDescent="0.2">
      <c r="A201" t="s">
        <v>173</v>
      </c>
    </row>
    <row r="202" spans="1:9" x14ac:dyDescent="0.2">
      <c r="A202" s="1" t="s">
        <v>67</v>
      </c>
      <c r="B202" t="s">
        <v>183</v>
      </c>
      <c r="C202" t="s">
        <v>184</v>
      </c>
      <c r="D202" t="s">
        <v>198</v>
      </c>
      <c r="E202" t="s">
        <v>201</v>
      </c>
      <c r="F202" t="s">
        <v>185</v>
      </c>
      <c r="G202" t="s">
        <v>186</v>
      </c>
      <c r="H202" t="s">
        <v>187</v>
      </c>
      <c r="I202" t="s">
        <v>188</v>
      </c>
    </row>
    <row r="203" spans="1:9" x14ac:dyDescent="0.2">
      <c r="A203">
        <v>35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t="s">
        <v>199</v>
      </c>
      <c r="B204" t="s">
        <v>53</v>
      </c>
    </row>
    <row r="205" spans="1:9" x14ac:dyDescent="0.2">
      <c r="A205">
        <v>0</v>
      </c>
      <c r="B205">
        <v>0</v>
      </c>
    </row>
    <row r="207" spans="1:9" x14ac:dyDescent="0.2">
      <c r="A207" t="s">
        <v>174</v>
      </c>
    </row>
    <row r="208" spans="1:9" x14ac:dyDescent="0.2">
      <c r="A208" s="1" t="s">
        <v>67</v>
      </c>
      <c r="B208" t="s">
        <v>183</v>
      </c>
      <c r="C208" t="s">
        <v>184</v>
      </c>
      <c r="D208" t="s">
        <v>198</v>
      </c>
      <c r="E208" t="s">
        <v>201</v>
      </c>
      <c r="F208" t="s">
        <v>185</v>
      </c>
      <c r="G208" t="s">
        <v>186</v>
      </c>
      <c r="H208" t="s">
        <v>187</v>
      </c>
      <c r="I208" t="s">
        <v>188</v>
      </c>
    </row>
    <row r="209" spans="1:9" x14ac:dyDescent="0.2">
      <c r="A209">
        <v>35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 t="s">
        <v>199</v>
      </c>
      <c r="B210" t="s">
        <v>53</v>
      </c>
    </row>
    <row r="211" spans="1:9" x14ac:dyDescent="0.2">
      <c r="A211">
        <v>0</v>
      </c>
      <c r="B211">
        <v>0</v>
      </c>
    </row>
    <row r="213" spans="1:9" x14ac:dyDescent="0.2">
      <c r="A213" t="s">
        <v>175</v>
      </c>
    </row>
    <row r="214" spans="1:9" x14ac:dyDescent="0.2">
      <c r="A214" s="1" t="s">
        <v>67</v>
      </c>
      <c r="B214" t="s">
        <v>183</v>
      </c>
      <c r="C214" t="s">
        <v>184</v>
      </c>
      <c r="D214" t="s">
        <v>198</v>
      </c>
      <c r="E214" t="s">
        <v>201</v>
      </c>
      <c r="F214" t="s">
        <v>185</v>
      </c>
      <c r="G214" t="s">
        <v>186</v>
      </c>
      <c r="H214" t="s">
        <v>187</v>
      </c>
      <c r="I214" t="s">
        <v>188</v>
      </c>
    </row>
    <row r="215" spans="1:9" x14ac:dyDescent="0.2">
      <c r="A215">
        <v>35</v>
      </c>
      <c r="B215">
        <v>1</v>
      </c>
      <c r="C215">
        <v>180</v>
      </c>
      <c r="D215">
        <v>0</v>
      </c>
      <c r="E215">
        <v>0</v>
      </c>
      <c r="F215">
        <v>31.155899999999999</v>
      </c>
      <c r="G215">
        <v>229.8</v>
      </c>
      <c r="H215">
        <v>181</v>
      </c>
      <c r="I215">
        <v>0</v>
      </c>
    </row>
    <row r="216" spans="1:9" x14ac:dyDescent="0.2">
      <c r="A216">
        <v>36</v>
      </c>
      <c r="B216">
        <v>1</v>
      </c>
      <c r="C216">
        <v>180</v>
      </c>
      <c r="D216">
        <v>0</v>
      </c>
      <c r="E216">
        <v>0</v>
      </c>
      <c r="F216">
        <v>408.86</v>
      </c>
      <c r="G216">
        <v>210.2</v>
      </c>
      <c r="H216">
        <v>181</v>
      </c>
      <c r="I216">
        <v>0</v>
      </c>
    </row>
    <row r="217" spans="1:9" x14ac:dyDescent="0.2">
      <c r="A217" t="s">
        <v>199</v>
      </c>
      <c r="B217" t="s">
        <v>53</v>
      </c>
    </row>
    <row r="218" spans="1:9" x14ac:dyDescent="0.2">
      <c r="A218">
        <v>0</v>
      </c>
      <c r="B218">
        <v>2</v>
      </c>
    </row>
    <row r="220" spans="1:9" x14ac:dyDescent="0.2">
      <c r="A220" t="s">
        <v>176</v>
      </c>
    </row>
    <row r="221" spans="1:9" x14ac:dyDescent="0.2">
      <c r="A221" s="1" t="s">
        <v>67</v>
      </c>
      <c r="B221" t="s">
        <v>183</v>
      </c>
      <c r="C221" t="s">
        <v>184</v>
      </c>
      <c r="D221" t="s">
        <v>198</v>
      </c>
      <c r="E221" t="s">
        <v>201</v>
      </c>
      <c r="F221" t="s">
        <v>185</v>
      </c>
      <c r="G221" t="s">
        <v>186</v>
      </c>
      <c r="H221" t="s">
        <v>187</v>
      </c>
      <c r="I221" t="s">
        <v>188</v>
      </c>
    </row>
    <row r="222" spans="1:9" x14ac:dyDescent="0.2">
      <c r="A222">
        <v>37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2">
      <c r="A223" t="s">
        <v>199</v>
      </c>
      <c r="B223" t="s">
        <v>53</v>
      </c>
    </row>
    <row r="224" spans="1:9" x14ac:dyDescent="0.2">
      <c r="A224">
        <v>0</v>
      </c>
      <c r="B224">
        <v>0</v>
      </c>
    </row>
    <row r="226" spans="1:9" x14ac:dyDescent="0.2">
      <c r="A226" t="s">
        <v>177</v>
      </c>
    </row>
    <row r="227" spans="1:9" x14ac:dyDescent="0.2">
      <c r="A227" s="1" t="s">
        <v>67</v>
      </c>
      <c r="B227" t="s">
        <v>183</v>
      </c>
      <c r="C227" t="s">
        <v>184</v>
      </c>
      <c r="D227" t="s">
        <v>198</v>
      </c>
      <c r="E227" t="s">
        <v>201</v>
      </c>
      <c r="F227" t="s">
        <v>185</v>
      </c>
      <c r="G227" t="s">
        <v>186</v>
      </c>
      <c r="H227" t="s">
        <v>187</v>
      </c>
      <c r="I227" t="s">
        <v>188</v>
      </c>
    </row>
    <row r="228" spans="1:9" x14ac:dyDescent="0.2">
      <c r="A228">
        <v>37</v>
      </c>
      <c r="B228">
        <v>1</v>
      </c>
      <c r="C228">
        <v>190</v>
      </c>
      <c r="D228">
        <v>0</v>
      </c>
      <c r="E228">
        <v>0</v>
      </c>
      <c r="F228">
        <v>210.2</v>
      </c>
      <c r="G228">
        <v>31.184200000000001</v>
      </c>
      <c r="H228">
        <v>191</v>
      </c>
      <c r="I228">
        <v>0</v>
      </c>
    </row>
    <row r="229" spans="1:9" x14ac:dyDescent="0.2">
      <c r="A229">
        <v>38</v>
      </c>
      <c r="B229">
        <v>1</v>
      </c>
      <c r="C229">
        <v>190</v>
      </c>
      <c r="D229">
        <v>0</v>
      </c>
      <c r="E229">
        <v>0</v>
      </c>
      <c r="F229">
        <v>229.8</v>
      </c>
      <c r="G229">
        <v>408.83100000000002</v>
      </c>
      <c r="H229">
        <v>191</v>
      </c>
      <c r="I229">
        <v>0</v>
      </c>
    </row>
    <row r="230" spans="1:9" x14ac:dyDescent="0.2">
      <c r="A230">
        <v>39</v>
      </c>
      <c r="B230">
        <v>1</v>
      </c>
      <c r="C230">
        <v>190</v>
      </c>
      <c r="D230">
        <v>0</v>
      </c>
      <c r="E230">
        <v>0</v>
      </c>
      <c r="F230">
        <v>31.159400000000002</v>
      </c>
      <c r="G230">
        <v>229.8</v>
      </c>
      <c r="H230">
        <v>191</v>
      </c>
      <c r="I230">
        <v>0</v>
      </c>
    </row>
    <row r="231" spans="1:9" x14ac:dyDescent="0.2">
      <c r="A231">
        <v>40</v>
      </c>
      <c r="B231">
        <v>1</v>
      </c>
      <c r="C231">
        <v>190</v>
      </c>
      <c r="D231">
        <v>0</v>
      </c>
      <c r="E231">
        <v>0</v>
      </c>
      <c r="F231">
        <v>408.80900000000003</v>
      </c>
      <c r="G231">
        <v>210.2</v>
      </c>
      <c r="H231">
        <v>191</v>
      </c>
      <c r="I231">
        <v>0</v>
      </c>
    </row>
    <row r="232" spans="1:9" x14ac:dyDescent="0.2">
      <c r="A232" t="s">
        <v>199</v>
      </c>
      <c r="B232" t="s">
        <v>53</v>
      </c>
    </row>
    <row r="233" spans="1:9" x14ac:dyDescent="0.2">
      <c r="A233">
        <v>0</v>
      </c>
      <c r="B233">
        <v>4</v>
      </c>
    </row>
    <row r="235" spans="1:9" x14ac:dyDescent="0.2">
      <c r="A235" t="s">
        <v>178</v>
      </c>
    </row>
    <row r="236" spans="1:9" x14ac:dyDescent="0.2">
      <c r="A236" s="1" t="s">
        <v>67</v>
      </c>
      <c r="B236" t="s">
        <v>183</v>
      </c>
      <c r="C236" t="s">
        <v>184</v>
      </c>
      <c r="D236" t="s">
        <v>198</v>
      </c>
      <c r="E236" t="s">
        <v>201</v>
      </c>
      <c r="F236" t="s">
        <v>185</v>
      </c>
      <c r="G236" t="s">
        <v>186</v>
      </c>
      <c r="H236" t="s">
        <v>187</v>
      </c>
      <c r="I236" t="s">
        <v>188</v>
      </c>
    </row>
    <row r="237" spans="1:9" x14ac:dyDescent="0.2">
      <c r="A237">
        <v>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t="s">
        <v>199</v>
      </c>
      <c r="B238" t="s">
        <v>53</v>
      </c>
    </row>
    <row r="239" spans="1:9" x14ac:dyDescent="0.2">
      <c r="A239">
        <v>0</v>
      </c>
      <c r="B239">
        <v>0</v>
      </c>
    </row>
    <row r="241" spans="1:9" x14ac:dyDescent="0.2">
      <c r="A241" t="s">
        <v>179</v>
      </c>
    </row>
    <row r="242" spans="1:9" x14ac:dyDescent="0.2">
      <c r="A242" s="1" t="s">
        <v>67</v>
      </c>
      <c r="B242" t="s">
        <v>183</v>
      </c>
      <c r="C242" t="s">
        <v>184</v>
      </c>
      <c r="D242" t="s">
        <v>198</v>
      </c>
      <c r="E242" t="s">
        <v>201</v>
      </c>
      <c r="F242" t="s">
        <v>185</v>
      </c>
      <c r="G242" t="s">
        <v>186</v>
      </c>
      <c r="H242" t="s">
        <v>187</v>
      </c>
      <c r="I242" t="s">
        <v>188</v>
      </c>
    </row>
    <row r="243" spans="1:9" x14ac:dyDescent="0.2">
      <c r="A243">
        <v>41</v>
      </c>
      <c r="B243">
        <v>1</v>
      </c>
      <c r="C243">
        <v>200</v>
      </c>
      <c r="D243">
        <v>0</v>
      </c>
      <c r="E243">
        <v>0</v>
      </c>
      <c r="F243">
        <v>210.2</v>
      </c>
      <c r="G243">
        <v>31.136700000000001</v>
      </c>
      <c r="H243">
        <v>201</v>
      </c>
      <c r="I243">
        <v>0</v>
      </c>
    </row>
    <row r="244" spans="1:9" x14ac:dyDescent="0.2">
      <c r="A244">
        <v>42</v>
      </c>
      <c r="B244">
        <v>1</v>
      </c>
      <c r="C244">
        <v>200</v>
      </c>
      <c r="D244">
        <v>0</v>
      </c>
      <c r="E244">
        <v>0</v>
      </c>
      <c r="F244">
        <v>229.8</v>
      </c>
      <c r="G244">
        <v>408.84800000000001</v>
      </c>
      <c r="H244">
        <v>201</v>
      </c>
      <c r="I244">
        <v>0</v>
      </c>
    </row>
    <row r="245" spans="1:9" x14ac:dyDescent="0.2">
      <c r="A245" t="s">
        <v>199</v>
      </c>
      <c r="B245" t="s">
        <v>53</v>
      </c>
    </row>
    <row r="246" spans="1:9" x14ac:dyDescent="0.2">
      <c r="A246">
        <v>0</v>
      </c>
      <c r="B246">
        <v>2</v>
      </c>
    </row>
    <row r="248" spans="1:9" x14ac:dyDescent="0.2">
      <c r="A248" t="s">
        <v>180</v>
      </c>
    </row>
    <row r="249" spans="1:9" x14ac:dyDescent="0.2">
      <c r="A249" s="1" t="s">
        <v>67</v>
      </c>
      <c r="B249" t="s">
        <v>183</v>
      </c>
      <c r="C249" t="s">
        <v>184</v>
      </c>
      <c r="D249" t="s">
        <v>198</v>
      </c>
      <c r="E249" t="s">
        <v>201</v>
      </c>
      <c r="F249" t="s">
        <v>185</v>
      </c>
      <c r="G249" t="s">
        <v>186</v>
      </c>
      <c r="H249" t="s">
        <v>187</v>
      </c>
      <c r="I249" t="s">
        <v>188</v>
      </c>
    </row>
    <row r="250" spans="1:9" x14ac:dyDescent="0.2">
      <c r="A250">
        <v>43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">
      <c r="A251" t="s">
        <v>199</v>
      </c>
      <c r="B251" t="s">
        <v>53</v>
      </c>
    </row>
    <row r="252" spans="1:9" x14ac:dyDescent="0.2">
      <c r="A252">
        <v>0</v>
      </c>
      <c r="B252">
        <v>0</v>
      </c>
    </row>
    <row r="254" spans="1:9" x14ac:dyDescent="0.2">
      <c r="A254" t="s">
        <v>181</v>
      </c>
    </row>
    <row r="255" spans="1:9" x14ac:dyDescent="0.2">
      <c r="A255" s="1" t="s">
        <v>67</v>
      </c>
      <c r="B255" t="s">
        <v>183</v>
      </c>
      <c r="C255" t="s">
        <v>184</v>
      </c>
      <c r="D255" t="s">
        <v>198</v>
      </c>
      <c r="E255" t="s">
        <v>201</v>
      </c>
      <c r="F255" t="s">
        <v>185</v>
      </c>
      <c r="G255" t="s">
        <v>186</v>
      </c>
      <c r="H255" t="s">
        <v>187</v>
      </c>
      <c r="I255" t="s">
        <v>188</v>
      </c>
    </row>
    <row r="256" spans="1:9" x14ac:dyDescent="0.2">
      <c r="A256">
        <v>43</v>
      </c>
      <c r="B256">
        <v>1</v>
      </c>
      <c r="C256">
        <v>210</v>
      </c>
      <c r="D256">
        <v>0</v>
      </c>
      <c r="E256">
        <v>0</v>
      </c>
      <c r="F256">
        <v>210.2</v>
      </c>
      <c r="G256">
        <v>31.159300000000002</v>
      </c>
      <c r="H256">
        <v>211</v>
      </c>
      <c r="I256">
        <v>0</v>
      </c>
    </row>
    <row r="257" spans="1:9" x14ac:dyDescent="0.2">
      <c r="A257">
        <v>44</v>
      </c>
      <c r="B257">
        <v>1</v>
      </c>
      <c r="C257">
        <v>210</v>
      </c>
      <c r="D257">
        <v>0</v>
      </c>
      <c r="E257">
        <v>0</v>
      </c>
      <c r="F257">
        <v>229.8</v>
      </c>
      <c r="G257">
        <v>408.81400000000002</v>
      </c>
      <c r="H257">
        <v>211</v>
      </c>
      <c r="I257">
        <v>0</v>
      </c>
    </row>
    <row r="258" spans="1:9" x14ac:dyDescent="0.2">
      <c r="A258" t="s">
        <v>199</v>
      </c>
      <c r="B258" t="s">
        <v>53</v>
      </c>
    </row>
    <row r="259" spans="1:9" x14ac:dyDescent="0.2">
      <c r="A259">
        <v>0</v>
      </c>
      <c r="B259">
        <v>2</v>
      </c>
    </row>
    <row r="261" spans="1:9" x14ac:dyDescent="0.2">
      <c r="A261" t="s">
        <v>182</v>
      </c>
    </row>
    <row r="262" spans="1:9" x14ac:dyDescent="0.2">
      <c r="A262" s="1" t="s">
        <v>67</v>
      </c>
      <c r="B262" t="s">
        <v>183</v>
      </c>
      <c r="C262" t="s">
        <v>184</v>
      </c>
      <c r="D262" t="s">
        <v>198</v>
      </c>
      <c r="E262" t="s">
        <v>201</v>
      </c>
      <c r="F262" t="s">
        <v>185</v>
      </c>
      <c r="G262" t="s">
        <v>186</v>
      </c>
      <c r="H262" t="s">
        <v>187</v>
      </c>
      <c r="I262" t="s">
        <v>188</v>
      </c>
    </row>
    <row r="263" spans="1:9" x14ac:dyDescent="0.2">
      <c r="A263">
        <v>45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">
      <c r="A264" t="s">
        <v>199</v>
      </c>
      <c r="B264" t="s">
        <v>53</v>
      </c>
    </row>
    <row r="265" spans="1:9" x14ac:dyDescent="0.2">
      <c r="A265">
        <v>0</v>
      </c>
      <c r="B265">
        <v>0</v>
      </c>
    </row>
    <row r="267" spans="1:9" x14ac:dyDescent="0.2">
      <c r="A267" t="s">
        <v>189</v>
      </c>
    </row>
    <row r="268" spans="1:9" x14ac:dyDescent="0.2">
      <c r="A268" t="s">
        <v>190</v>
      </c>
    </row>
    <row r="269" spans="1:9" x14ac:dyDescent="0.2">
      <c r="A269">
        <v>5</v>
      </c>
    </row>
    <row r="270" spans="1:9" x14ac:dyDescent="0.2">
      <c r="A270" t="s">
        <v>191</v>
      </c>
      <c r="B270" t="s">
        <v>0</v>
      </c>
    </row>
    <row r="271" spans="1:9" x14ac:dyDescent="0.2">
      <c r="A271">
        <v>243.85400000000001</v>
      </c>
      <c r="B271">
        <v>229.8</v>
      </c>
    </row>
    <row r="272" spans="1:9" x14ac:dyDescent="0.2">
      <c r="A272" t="s">
        <v>192</v>
      </c>
    </row>
    <row r="273" spans="1:36" x14ac:dyDescent="0.2">
      <c r="A273">
        <v>21</v>
      </c>
      <c r="B273">
        <v>221</v>
      </c>
    </row>
    <row r="274" spans="1:36" x14ac:dyDescent="0.2">
      <c r="A274" t="s">
        <v>193</v>
      </c>
    </row>
    <row r="275" spans="1:36" x14ac:dyDescent="0.2">
      <c r="A275" t="s">
        <v>71</v>
      </c>
    </row>
    <row r="276" spans="1:36" x14ac:dyDescent="0.2">
      <c r="A276" t="s">
        <v>194</v>
      </c>
    </row>
    <row r="277" spans="1:36" x14ac:dyDescent="0.2">
      <c r="A277">
        <v>20</v>
      </c>
    </row>
    <row r="278" spans="1:36" x14ac:dyDescent="0.2">
      <c r="A278" t="s">
        <v>195</v>
      </c>
    </row>
    <row r="279" spans="1:36" x14ac:dyDescent="0.2">
      <c r="A279">
        <v>45</v>
      </c>
    </row>
    <row r="280" spans="1:36" x14ac:dyDescent="0.2">
      <c r="A280" t="s">
        <v>196</v>
      </c>
    </row>
    <row r="281" spans="1:36" x14ac:dyDescent="0.2">
      <c r="A281" t="s">
        <v>62</v>
      </c>
      <c r="B281" t="s">
        <v>3</v>
      </c>
      <c r="C281" t="s">
        <v>4</v>
      </c>
      <c r="D281" t="s">
        <v>5</v>
      </c>
      <c r="E281" t="s">
        <v>6</v>
      </c>
      <c r="F281" t="s">
        <v>7</v>
      </c>
      <c r="G281" t="s">
        <v>8</v>
      </c>
      <c r="H281" t="s">
        <v>9</v>
      </c>
      <c r="I281" t="s">
        <v>10</v>
      </c>
      <c r="J281" t="s">
        <v>11</v>
      </c>
      <c r="K281" t="s">
        <v>12</v>
      </c>
      <c r="L281" t="s">
        <v>13</v>
      </c>
      <c r="M281" t="s">
        <v>14</v>
      </c>
      <c r="N281" t="s">
        <v>15</v>
      </c>
      <c r="O281" t="s">
        <v>56</v>
      </c>
      <c r="P281" t="s">
        <v>72</v>
      </c>
      <c r="Q281" t="s">
        <v>18</v>
      </c>
      <c r="R281" t="s">
        <v>19</v>
      </c>
      <c r="S281" t="s">
        <v>20</v>
      </c>
      <c r="T281" t="s">
        <v>21</v>
      </c>
      <c r="U281" t="s">
        <v>22</v>
      </c>
      <c r="V281" t="s">
        <v>23</v>
      </c>
      <c r="W281" t="s">
        <v>24</v>
      </c>
      <c r="X281" t="s">
        <v>25</v>
      </c>
      <c r="Y281" t="s">
        <v>73</v>
      </c>
      <c r="Z281" t="s">
        <v>27</v>
      </c>
      <c r="AA281" t="s">
        <v>28</v>
      </c>
      <c r="AB281" t="s">
        <v>29</v>
      </c>
      <c r="AC281" t="s">
        <v>30</v>
      </c>
      <c r="AD281" t="s">
        <v>59</v>
      </c>
      <c r="AE281" t="s">
        <v>32</v>
      </c>
      <c r="AF281" t="s">
        <v>33</v>
      </c>
      <c r="AG281" t="s">
        <v>74</v>
      </c>
      <c r="AH281" t="s">
        <v>35</v>
      </c>
      <c r="AI281" t="s">
        <v>36</v>
      </c>
      <c r="AJ281" t="s">
        <v>37</v>
      </c>
    </row>
    <row r="282" spans="1:36" x14ac:dyDescent="0.2">
      <c r="A282" t="s">
        <v>197</v>
      </c>
    </row>
    <row r="283" spans="1:36" x14ac:dyDescent="0.2">
      <c r="A283">
        <v>41</v>
      </c>
    </row>
    <row r="284" spans="1:36" x14ac:dyDescent="0.2">
      <c r="A284" s="1" t="s">
        <v>67</v>
      </c>
      <c r="B284" t="s">
        <v>183</v>
      </c>
      <c r="C284" t="s">
        <v>184</v>
      </c>
      <c r="D284" t="s">
        <v>198</v>
      </c>
      <c r="E284" t="s">
        <v>201</v>
      </c>
      <c r="F284" t="s">
        <v>38</v>
      </c>
      <c r="G284" t="s">
        <v>39</v>
      </c>
      <c r="H284" t="s">
        <v>40</v>
      </c>
      <c r="I284" t="s">
        <v>41</v>
      </c>
      <c r="J284" t="s">
        <v>188</v>
      </c>
    </row>
    <row r="285" spans="1:36" x14ac:dyDescent="0.2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36" x14ac:dyDescent="0.2">
      <c r="A286">
        <v>1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36" x14ac:dyDescent="0.2">
      <c r="A287">
        <v>2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36" x14ac:dyDescent="0.2">
      <c r="A288">
        <v>3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">
      <c r="A289">
        <v>4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">
      <c r="A290">
        <v>5</v>
      </c>
      <c r="B290">
        <v>0</v>
      </c>
      <c r="C290">
        <v>0</v>
      </c>
      <c r="D290">
        <v>82</v>
      </c>
      <c r="E290">
        <v>0</v>
      </c>
      <c r="F290">
        <v>0</v>
      </c>
      <c r="G290">
        <v>0</v>
      </c>
      <c r="H290">
        <v>0</v>
      </c>
      <c r="I290">
        <v>237</v>
      </c>
      <c r="J290">
        <v>0</v>
      </c>
    </row>
    <row r="291" spans="1:10" x14ac:dyDescent="0.2">
      <c r="A291">
        <v>6</v>
      </c>
      <c r="B291">
        <v>1</v>
      </c>
      <c r="C291">
        <v>0</v>
      </c>
      <c r="D291">
        <v>34</v>
      </c>
      <c r="E291">
        <v>10</v>
      </c>
      <c r="F291">
        <v>230.73</v>
      </c>
      <c r="G291">
        <v>210.2</v>
      </c>
      <c r="H291">
        <v>32.723999999999997</v>
      </c>
      <c r="I291">
        <v>62</v>
      </c>
      <c r="J291">
        <v>0</v>
      </c>
    </row>
    <row r="292" spans="1:10" x14ac:dyDescent="0.2">
      <c r="A292">
        <v>7</v>
      </c>
      <c r="B292">
        <v>1</v>
      </c>
      <c r="C292">
        <v>10</v>
      </c>
      <c r="D292">
        <v>16</v>
      </c>
      <c r="E292">
        <v>2</v>
      </c>
      <c r="F292">
        <v>313.39999999999998</v>
      </c>
      <c r="G292">
        <v>215.04</v>
      </c>
      <c r="H292">
        <v>84.305700000000002</v>
      </c>
      <c r="I292">
        <v>67</v>
      </c>
      <c r="J292">
        <v>1</v>
      </c>
    </row>
    <row r="293" spans="1:10" x14ac:dyDescent="0.2">
      <c r="A293">
        <v>8</v>
      </c>
      <c r="B293">
        <v>1</v>
      </c>
      <c r="C293">
        <v>10</v>
      </c>
      <c r="D293">
        <v>25</v>
      </c>
      <c r="E293">
        <v>1</v>
      </c>
      <c r="F293">
        <v>226.6</v>
      </c>
      <c r="G293">
        <v>252.36500000000001</v>
      </c>
      <c r="H293">
        <v>39.819400000000002</v>
      </c>
      <c r="I293">
        <v>27</v>
      </c>
      <c r="J293">
        <v>0</v>
      </c>
    </row>
    <row r="294" spans="1:10" x14ac:dyDescent="0.2">
      <c r="A294">
        <v>9</v>
      </c>
      <c r="B294">
        <v>1</v>
      </c>
      <c r="C294">
        <v>10</v>
      </c>
      <c r="D294">
        <v>7</v>
      </c>
      <c r="E294">
        <v>1</v>
      </c>
      <c r="F294">
        <v>128.59700000000001</v>
      </c>
      <c r="G294">
        <v>329.8</v>
      </c>
      <c r="H294">
        <v>215.25700000000001</v>
      </c>
      <c r="I294">
        <v>27</v>
      </c>
      <c r="J294">
        <v>0</v>
      </c>
    </row>
    <row r="295" spans="1:10" x14ac:dyDescent="0.2">
      <c r="A295">
        <v>10</v>
      </c>
      <c r="B295">
        <v>1</v>
      </c>
      <c r="C295">
        <v>10</v>
      </c>
      <c r="D295">
        <v>4</v>
      </c>
      <c r="E295">
        <v>1</v>
      </c>
      <c r="F295">
        <v>329.64299999999997</v>
      </c>
      <c r="G295">
        <v>113.9</v>
      </c>
      <c r="H295">
        <v>201.68799999999999</v>
      </c>
      <c r="I295">
        <v>27</v>
      </c>
      <c r="J295">
        <v>0</v>
      </c>
    </row>
    <row r="296" spans="1:10" x14ac:dyDescent="0.2">
      <c r="A296">
        <v>11</v>
      </c>
      <c r="B296">
        <v>1</v>
      </c>
      <c r="C296">
        <v>20</v>
      </c>
      <c r="D296">
        <v>12</v>
      </c>
      <c r="E296">
        <v>1</v>
      </c>
      <c r="F296">
        <v>210.2</v>
      </c>
      <c r="G296">
        <v>78.4833</v>
      </c>
      <c r="H296">
        <v>184.971</v>
      </c>
      <c r="I296">
        <v>27</v>
      </c>
      <c r="J296">
        <v>0</v>
      </c>
    </row>
    <row r="297" spans="1:10" x14ac:dyDescent="0.2">
      <c r="A297">
        <v>12</v>
      </c>
      <c r="B297">
        <v>1</v>
      </c>
      <c r="C297">
        <v>20</v>
      </c>
      <c r="D297">
        <v>8</v>
      </c>
      <c r="E297">
        <v>1</v>
      </c>
      <c r="F297">
        <v>229.8</v>
      </c>
      <c r="G297">
        <v>361.03300000000002</v>
      </c>
      <c r="H297">
        <v>145.28700000000001</v>
      </c>
      <c r="I297">
        <v>27</v>
      </c>
      <c r="J297">
        <v>1</v>
      </c>
    </row>
    <row r="298" spans="1:10" x14ac:dyDescent="0.2">
      <c r="A298">
        <v>13</v>
      </c>
      <c r="B298">
        <v>1</v>
      </c>
      <c r="C298">
        <v>30</v>
      </c>
      <c r="D298">
        <v>7</v>
      </c>
      <c r="E298">
        <v>1</v>
      </c>
      <c r="F298">
        <v>210.2</v>
      </c>
      <c r="G298">
        <v>180.89599999999999</v>
      </c>
      <c r="H298">
        <v>82.558499999999995</v>
      </c>
      <c r="I298">
        <v>47</v>
      </c>
      <c r="J298">
        <v>0</v>
      </c>
    </row>
    <row r="299" spans="1:10" x14ac:dyDescent="0.2">
      <c r="A299">
        <v>14</v>
      </c>
      <c r="B299">
        <v>1</v>
      </c>
      <c r="C299">
        <v>30</v>
      </c>
      <c r="D299">
        <v>16</v>
      </c>
      <c r="E299">
        <v>2</v>
      </c>
      <c r="F299">
        <v>229.8</v>
      </c>
      <c r="G299">
        <v>230.881</v>
      </c>
      <c r="H299">
        <v>15.1348</v>
      </c>
      <c r="I299">
        <v>92</v>
      </c>
      <c r="J299">
        <v>0</v>
      </c>
    </row>
    <row r="300" spans="1:10" x14ac:dyDescent="0.2">
      <c r="A300">
        <v>15</v>
      </c>
      <c r="B300">
        <v>1</v>
      </c>
      <c r="C300">
        <v>60</v>
      </c>
      <c r="D300">
        <v>10</v>
      </c>
      <c r="E300">
        <v>1</v>
      </c>
      <c r="F300">
        <v>34.7791</v>
      </c>
      <c r="G300">
        <v>229.8</v>
      </c>
      <c r="H300">
        <v>209.07499999999999</v>
      </c>
      <c r="I300">
        <v>62</v>
      </c>
      <c r="J300">
        <v>1</v>
      </c>
    </row>
    <row r="301" spans="1:10" x14ac:dyDescent="0.2">
      <c r="A301">
        <v>16</v>
      </c>
      <c r="B301">
        <v>1</v>
      </c>
      <c r="C301">
        <v>60</v>
      </c>
      <c r="D301">
        <v>17</v>
      </c>
      <c r="E301">
        <v>5</v>
      </c>
      <c r="F301">
        <v>137.22</v>
      </c>
      <c r="G301">
        <v>210.2</v>
      </c>
      <c r="H301">
        <v>126.23399999999999</v>
      </c>
      <c r="I301">
        <v>87</v>
      </c>
      <c r="J301">
        <v>0</v>
      </c>
    </row>
    <row r="302" spans="1:10" x14ac:dyDescent="0.2">
      <c r="A302">
        <v>17</v>
      </c>
      <c r="B302">
        <v>1</v>
      </c>
      <c r="C302">
        <v>70</v>
      </c>
      <c r="D302">
        <v>8</v>
      </c>
      <c r="E302">
        <v>1</v>
      </c>
      <c r="F302">
        <v>213.4</v>
      </c>
      <c r="G302">
        <v>111.672</v>
      </c>
      <c r="H302">
        <v>148.58199999999999</v>
      </c>
      <c r="I302">
        <v>82</v>
      </c>
      <c r="J302">
        <v>1</v>
      </c>
    </row>
    <row r="303" spans="1:10" x14ac:dyDescent="0.2">
      <c r="A303">
        <v>18</v>
      </c>
      <c r="B303">
        <v>1</v>
      </c>
      <c r="C303">
        <v>70</v>
      </c>
      <c r="D303">
        <v>10</v>
      </c>
      <c r="E303">
        <v>2</v>
      </c>
      <c r="F303">
        <v>212.75399999999999</v>
      </c>
      <c r="G303">
        <v>213.4</v>
      </c>
      <c r="H303">
        <v>47.500300000000003</v>
      </c>
      <c r="I303">
        <v>97</v>
      </c>
      <c r="J303">
        <v>0</v>
      </c>
    </row>
    <row r="304" spans="1:10" x14ac:dyDescent="0.2">
      <c r="A304">
        <v>19</v>
      </c>
      <c r="B304">
        <v>1</v>
      </c>
      <c r="C304">
        <v>70</v>
      </c>
      <c r="D304">
        <v>10</v>
      </c>
      <c r="E304">
        <v>1</v>
      </c>
      <c r="F304">
        <v>35.226900000000001</v>
      </c>
      <c r="G304">
        <v>229.8</v>
      </c>
      <c r="H304">
        <v>208.62700000000001</v>
      </c>
      <c r="I304">
        <v>72</v>
      </c>
      <c r="J304">
        <v>0</v>
      </c>
    </row>
    <row r="305" spans="1:10" x14ac:dyDescent="0.2">
      <c r="A305">
        <v>20</v>
      </c>
      <c r="B305">
        <v>1</v>
      </c>
      <c r="C305">
        <v>70</v>
      </c>
      <c r="D305">
        <v>10</v>
      </c>
      <c r="E305">
        <v>1</v>
      </c>
      <c r="F305">
        <v>404.86500000000001</v>
      </c>
      <c r="G305">
        <v>210.2</v>
      </c>
      <c r="H305">
        <v>180.61</v>
      </c>
      <c r="I305">
        <v>72</v>
      </c>
      <c r="J305">
        <v>0</v>
      </c>
    </row>
    <row r="306" spans="1:10" x14ac:dyDescent="0.2">
      <c r="A306">
        <v>21</v>
      </c>
      <c r="B306">
        <v>1</v>
      </c>
      <c r="C306">
        <v>80</v>
      </c>
      <c r="D306">
        <v>37</v>
      </c>
      <c r="E306">
        <v>3</v>
      </c>
      <c r="F306">
        <v>210.2</v>
      </c>
      <c r="G306">
        <v>203.59899999999999</v>
      </c>
      <c r="H306">
        <v>59.855200000000004</v>
      </c>
      <c r="I306">
        <v>107</v>
      </c>
      <c r="J306">
        <v>0</v>
      </c>
    </row>
    <row r="307" spans="1:10" x14ac:dyDescent="0.2">
      <c r="A307">
        <v>22</v>
      </c>
      <c r="B307">
        <v>1</v>
      </c>
      <c r="C307">
        <v>80</v>
      </c>
      <c r="D307">
        <v>7</v>
      </c>
      <c r="E307">
        <v>1</v>
      </c>
      <c r="F307">
        <v>229.8</v>
      </c>
      <c r="G307">
        <v>404.72500000000002</v>
      </c>
      <c r="H307">
        <v>188.98</v>
      </c>
      <c r="I307">
        <v>82</v>
      </c>
      <c r="J307">
        <v>1</v>
      </c>
    </row>
    <row r="308" spans="1:10" x14ac:dyDescent="0.2">
      <c r="A308">
        <v>23</v>
      </c>
      <c r="B308">
        <v>1</v>
      </c>
      <c r="C308">
        <v>90</v>
      </c>
      <c r="D308">
        <v>32</v>
      </c>
      <c r="E308">
        <v>5</v>
      </c>
      <c r="F308">
        <v>213.4</v>
      </c>
      <c r="G308">
        <v>203.59899999999999</v>
      </c>
      <c r="H308">
        <v>56.655200000000001</v>
      </c>
      <c r="I308">
        <v>132</v>
      </c>
      <c r="J308">
        <v>0</v>
      </c>
    </row>
    <row r="309" spans="1:10" x14ac:dyDescent="0.2">
      <c r="A309">
        <v>24</v>
      </c>
      <c r="B309">
        <v>1</v>
      </c>
      <c r="C309">
        <v>90</v>
      </c>
      <c r="D309">
        <v>10</v>
      </c>
      <c r="E309">
        <v>2</v>
      </c>
      <c r="F309">
        <v>229.8</v>
      </c>
      <c r="G309">
        <v>210.29400000000001</v>
      </c>
      <c r="H309">
        <v>33.56</v>
      </c>
      <c r="I309">
        <v>112</v>
      </c>
      <c r="J309">
        <v>0</v>
      </c>
    </row>
    <row r="310" spans="1:10" x14ac:dyDescent="0.2">
      <c r="A310">
        <v>25</v>
      </c>
      <c r="B310">
        <v>1</v>
      </c>
      <c r="C310">
        <v>120</v>
      </c>
      <c r="D310">
        <v>14</v>
      </c>
      <c r="E310">
        <v>1</v>
      </c>
      <c r="F310">
        <v>34.874000000000002</v>
      </c>
      <c r="G310">
        <v>229.8</v>
      </c>
      <c r="H310">
        <v>208.98</v>
      </c>
      <c r="I310">
        <v>122</v>
      </c>
      <c r="J310">
        <v>1</v>
      </c>
    </row>
    <row r="311" spans="1:10" x14ac:dyDescent="0.2">
      <c r="A311">
        <v>26</v>
      </c>
      <c r="B311">
        <v>1</v>
      </c>
      <c r="C311">
        <v>120</v>
      </c>
      <c r="D311">
        <v>34</v>
      </c>
      <c r="E311">
        <v>12</v>
      </c>
      <c r="F311">
        <v>153.86000000000001</v>
      </c>
      <c r="G311">
        <v>210.2</v>
      </c>
      <c r="H311">
        <v>109.59399999999999</v>
      </c>
      <c r="I311">
        <v>187</v>
      </c>
      <c r="J311">
        <v>0</v>
      </c>
    </row>
    <row r="312" spans="1:10" x14ac:dyDescent="0.2">
      <c r="A312">
        <v>27</v>
      </c>
      <c r="B312">
        <v>1</v>
      </c>
      <c r="C312">
        <v>130</v>
      </c>
      <c r="D312">
        <v>13</v>
      </c>
      <c r="E312">
        <v>1</v>
      </c>
      <c r="F312">
        <v>213.4</v>
      </c>
      <c r="G312">
        <v>180.62899999999999</v>
      </c>
      <c r="H312">
        <v>79.625299999999996</v>
      </c>
      <c r="I312">
        <v>147</v>
      </c>
      <c r="J312">
        <v>1</v>
      </c>
    </row>
    <row r="313" spans="1:10" x14ac:dyDescent="0.2">
      <c r="A313">
        <v>28</v>
      </c>
      <c r="B313">
        <v>1</v>
      </c>
      <c r="C313">
        <v>130</v>
      </c>
      <c r="D313">
        <v>24</v>
      </c>
      <c r="E313">
        <v>1</v>
      </c>
      <c r="F313">
        <v>226.6</v>
      </c>
      <c r="G313">
        <v>254.381</v>
      </c>
      <c r="H313">
        <v>41.835099999999997</v>
      </c>
      <c r="I313">
        <v>147</v>
      </c>
      <c r="J313">
        <v>0</v>
      </c>
    </row>
    <row r="314" spans="1:10" x14ac:dyDescent="0.2">
      <c r="A314">
        <v>29</v>
      </c>
      <c r="B314">
        <v>1</v>
      </c>
      <c r="C314">
        <v>130</v>
      </c>
      <c r="D314">
        <v>9</v>
      </c>
      <c r="E314">
        <v>1</v>
      </c>
      <c r="F314">
        <v>35.059399999999997</v>
      </c>
      <c r="G314">
        <v>229.8</v>
      </c>
      <c r="H314">
        <v>208.79499999999999</v>
      </c>
      <c r="I314">
        <v>132</v>
      </c>
      <c r="J314">
        <v>0</v>
      </c>
    </row>
    <row r="315" spans="1:10" x14ac:dyDescent="0.2">
      <c r="A315">
        <v>30</v>
      </c>
      <c r="B315">
        <v>1</v>
      </c>
      <c r="C315">
        <v>130</v>
      </c>
      <c r="D315">
        <v>7</v>
      </c>
      <c r="E315">
        <v>1</v>
      </c>
      <c r="F315">
        <v>404.79300000000001</v>
      </c>
      <c r="G315">
        <v>210.2</v>
      </c>
      <c r="H315">
        <v>180.53899999999999</v>
      </c>
      <c r="I315">
        <v>132</v>
      </c>
      <c r="J315">
        <v>0</v>
      </c>
    </row>
    <row r="316" spans="1:10" x14ac:dyDescent="0.2">
      <c r="A316">
        <v>31</v>
      </c>
      <c r="B316">
        <v>1</v>
      </c>
      <c r="C316">
        <v>140</v>
      </c>
      <c r="D316">
        <v>12</v>
      </c>
      <c r="E316">
        <v>1</v>
      </c>
      <c r="F316">
        <v>210.2</v>
      </c>
      <c r="G316">
        <v>81.736500000000007</v>
      </c>
      <c r="H316">
        <v>181.71799999999999</v>
      </c>
      <c r="I316">
        <v>147</v>
      </c>
      <c r="J316">
        <v>0</v>
      </c>
    </row>
    <row r="317" spans="1:10" x14ac:dyDescent="0.2">
      <c r="A317">
        <v>32</v>
      </c>
      <c r="B317">
        <v>1</v>
      </c>
      <c r="C317">
        <v>140</v>
      </c>
      <c r="D317">
        <v>8</v>
      </c>
      <c r="E317">
        <v>1</v>
      </c>
      <c r="F317">
        <v>229.8</v>
      </c>
      <c r="G317">
        <v>364.83699999999999</v>
      </c>
      <c r="H317">
        <v>149.09100000000001</v>
      </c>
      <c r="I317">
        <v>147</v>
      </c>
      <c r="J317">
        <v>1</v>
      </c>
    </row>
    <row r="318" spans="1:10" x14ac:dyDescent="0.2">
      <c r="A318">
        <v>33</v>
      </c>
      <c r="B318">
        <v>1</v>
      </c>
      <c r="C318">
        <v>150</v>
      </c>
      <c r="D318">
        <v>7</v>
      </c>
      <c r="E318">
        <v>1</v>
      </c>
      <c r="F318">
        <v>210.2</v>
      </c>
      <c r="G318">
        <v>180.322</v>
      </c>
      <c r="H318">
        <v>83.131900000000002</v>
      </c>
      <c r="I318">
        <v>167</v>
      </c>
      <c r="J318">
        <v>0</v>
      </c>
    </row>
    <row r="319" spans="1:10" x14ac:dyDescent="0.2">
      <c r="A319">
        <v>34</v>
      </c>
      <c r="B319">
        <v>1</v>
      </c>
      <c r="C319">
        <v>150</v>
      </c>
      <c r="D319">
        <v>16</v>
      </c>
      <c r="E319">
        <v>1</v>
      </c>
      <c r="F319">
        <v>229.8</v>
      </c>
      <c r="G319">
        <v>256.53699999999998</v>
      </c>
      <c r="H319">
        <v>40.790900000000001</v>
      </c>
      <c r="I319">
        <v>167</v>
      </c>
      <c r="J319">
        <v>0</v>
      </c>
    </row>
    <row r="320" spans="1:10" x14ac:dyDescent="0.2">
      <c r="A320">
        <v>35</v>
      </c>
      <c r="B320">
        <v>1</v>
      </c>
      <c r="C320">
        <v>180</v>
      </c>
      <c r="D320">
        <v>8</v>
      </c>
      <c r="E320">
        <v>1</v>
      </c>
      <c r="F320">
        <v>34.798900000000003</v>
      </c>
      <c r="G320">
        <v>229.8</v>
      </c>
      <c r="H320">
        <v>209.05500000000001</v>
      </c>
      <c r="I320">
        <v>182</v>
      </c>
      <c r="J320">
        <v>1</v>
      </c>
    </row>
    <row r="321" spans="1:10" x14ac:dyDescent="0.2">
      <c r="A321">
        <v>36</v>
      </c>
      <c r="B321">
        <v>1</v>
      </c>
      <c r="C321">
        <v>180</v>
      </c>
      <c r="D321">
        <v>16</v>
      </c>
      <c r="E321">
        <v>5</v>
      </c>
      <c r="F321">
        <v>136.339</v>
      </c>
      <c r="G321">
        <v>210.2</v>
      </c>
      <c r="H321">
        <v>127.11499999999999</v>
      </c>
      <c r="I321">
        <v>207</v>
      </c>
      <c r="J321">
        <v>0</v>
      </c>
    </row>
    <row r="322" spans="1:10" x14ac:dyDescent="0.2">
      <c r="A322">
        <v>37</v>
      </c>
      <c r="B322">
        <v>1</v>
      </c>
      <c r="C322">
        <v>190</v>
      </c>
      <c r="D322">
        <v>7</v>
      </c>
      <c r="E322">
        <v>2</v>
      </c>
      <c r="F322">
        <v>213.4</v>
      </c>
      <c r="G322">
        <v>203.59899999999999</v>
      </c>
      <c r="H322">
        <v>56.655200000000001</v>
      </c>
      <c r="I322">
        <v>217</v>
      </c>
      <c r="J322">
        <v>1</v>
      </c>
    </row>
    <row r="323" spans="1:10" x14ac:dyDescent="0.2">
      <c r="A323">
        <v>38</v>
      </c>
      <c r="B323">
        <v>1</v>
      </c>
      <c r="C323">
        <v>190</v>
      </c>
      <c r="D323">
        <v>6</v>
      </c>
      <c r="E323">
        <v>1</v>
      </c>
      <c r="F323">
        <v>226.6</v>
      </c>
      <c r="G323">
        <v>224.23400000000001</v>
      </c>
      <c r="H323">
        <v>22.82</v>
      </c>
      <c r="I323">
        <v>212</v>
      </c>
      <c r="J323">
        <v>0</v>
      </c>
    </row>
    <row r="324" spans="1:10" x14ac:dyDescent="0.2">
      <c r="A324">
        <v>39</v>
      </c>
      <c r="B324">
        <v>1</v>
      </c>
      <c r="C324">
        <v>190</v>
      </c>
      <c r="D324">
        <v>9</v>
      </c>
      <c r="E324">
        <v>1</v>
      </c>
      <c r="F324">
        <v>35.1676</v>
      </c>
      <c r="G324">
        <v>229.8</v>
      </c>
      <c r="H324">
        <v>208.68700000000001</v>
      </c>
      <c r="I324">
        <v>192</v>
      </c>
      <c r="J324">
        <v>0</v>
      </c>
    </row>
    <row r="325" spans="1:10" x14ac:dyDescent="0.2">
      <c r="A325">
        <v>40</v>
      </c>
      <c r="B325">
        <v>1</v>
      </c>
      <c r="C325">
        <v>190</v>
      </c>
      <c r="D325">
        <v>8</v>
      </c>
      <c r="E325">
        <v>1</v>
      </c>
      <c r="F325">
        <v>404.72300000000001</v>
      </c>
      <c r="G325">
        <v>210.2</v>
      </c>
      <c r="H325">
        <v>180.46899999999999</v>
      </c>
      <c r="I325">
        <v>192</v>
      </c>
      <c r="J325">
        <v>0</v>
      </c>
    </row>
    <row r="326" spans="1:10" x14ac:dyDescent="0.2">
      <c r="A326">
        <v>41</v>
      </c>
      <c r="B326">
        <v>1</v>
      </c>
      <c r="C326">
        <v>200</v>
      </c>
      <c r="D326">
        <v>6</v>
      </c>
      <c r="E326">
        <v>1</v>
      </c>
      <c r="F326">
        <v>210.2</v>
      </c>
      <c r="G326">
        <v>127.179</v>
      </c>
      <c r="H326">
        <v>136.27500000000001</v>
      </c>
      <c r="I326">
        <v>212</v>
      </c>
      <c r="J326">
        <v>0</v>
      </c>
    </row>
    <row r="327" spans="1:10" x14ac:dyDescent="0.2">
      <c r="A327">
        <v>42</v>
      </c>
      <c r="B327">
        <v>1</v>
      </c>
      <c r="C327">
        <v>200</v>
      </c>
      <c r="D327">
        <v>5</v>
      </c>
      <c r="E327">
        <v>1</v>
      </c>
      <c r="F327">
        <v>229.8</v>
      </c>
      <c r="G327">
        <v>316.37799999999999</v>
      </c>
      <c r="H327">
        <v>100.63200000000001</v>
      </c>
      <c r="I327">
        <v>212</v>
      </c>
      <c r="J327">
        <v>1</v>
      </c>
    </row>
    <row r="328" spans="1:10" x14ac:dyDescent="0.2">
      <c r="A328">
        <v>43</v>
      </c>
      <c r="B328">
        <v>1</v>
      </c>
      <c r="C328">
        <v>210</v>
      </c>
      <c r="D328">
        <v>6</v>
      </c>
      <c r="E328">
        <v>1</v>
      </c>
      <c r="F328">
        <v>210.2</v>
      </c>
      <c r="G328">
        <v>35.131599999999999</v>
      </c>
      <c r="H328">
        <v>228.32300000000001</v>
      </c>
      <c r="I328">
        <v>212</v>
      </c>
      <c r="J328">
        <v>0</v>
      </c>
    </row>
    <row r="329" spans="1:10" x14ac:dyDescent="0.2">
      <c r="A329">
        <v>44</v>
      </c>
      <c r="B329">
        <v>1</v>
      </c>
      <c r="C329">
        <v>210</v>
      </c>
      <c r="D329">
        <v>6</v>
      </c>
      <c r="E329">
        <v>1</v>
      </c>
      <c r="F329">
        <v>229.8</v>
      </c>
      <c r="G329">
        <v>404.77800000000002</v>
      </c>
      <c r="H329">
        <v>189.03200000000001</v>
      </c>
      <c r="I329">
        <v>212</v>
      </c>
      <c r="J329">
        <v>0</v>
      </c>
    </row>
    <row r="330" spans="1:10" x14ac:dyDescent="0.2">
      <c r="A330">
        <v>45</v>
      </c>
      <c r="B330">
        <v>1</v>
      </c>
      <c r="C330">
        <v>240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2">
      <c r="A331">
        <v>46</v>
      </c>
      <c r="B331">
        <v>1</v>
      </c>
      <c r="C331">
        <v>240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">
      <c r="A332">
        <v>47</v>
      </c>
      <c r="B332">
        <v>1</v>
      </c>
      <c r="C332">
        <v>250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2">
      <c r="A333">
        <v>48</v>
      </c>
      <c r="B333">
        <v>1</v>
      </c>
      <c r="C333">
        <v>250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2">
      <c r="A334">
        <v>49</v>
      </c>
      <c r="B334">
        <v>1</v>
      </c>
      <c r="C334">
        <v>250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">
      <c r="A335">
        <v>50</v>
      </c>
      <c r="B335">
        <v>1</v>
      </c>
      <c r="C335">
        <v>250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">
      <c r="A336">
        <v>51</v>
      </c>
      <c r="B336">
        <v>1</v>
      </c>
      <c r="C336">
        <v>260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">
      <c r="A337">
        <v>52</v>
      </c>
      <c r="B337">
        <v>1</v>
      </c>
      <c r="C337">
        <v>260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">
      <c r="A338">
        <v>53</v>
      </c>
      <c r="B338">
        <v>1</v>
      </c>
      <c r="C338">
        <v>270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">
      <c r="A339">
        <v>54</v>
      </c>
      <c r="B339">
        <v>1</v>
      </c>
      <c r="C339">
        <v>270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2">
      <c r="A340">
        <v>55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2">
      <c r="A341" t="s">
        <v>42</v>
      </c>
    </row>
    <row r="342" spans="1:10" x14ac:dyDescent="0.2">
      <c r="B342">
        <f>SUM(B291:B341)</f>
        <v>49</v>
      </c>
      <c r="D342">
        <f>SUM(D291:D341)</f>
        <v>501</v>
      </c>
      <c r="E342">
        <f>SUM(E291:E341)</f>
        <v>78</v>
      </c>
      <c r="J342">
        <f>COUNTIF(J291:J341,"&gt;0")</f>
        <v>11</v>
      </c>
    </row>
    <row r="344" spans="1:10" x14ac:dyDescent="0.2">
      <c r="D344">
        <f>COUNTIF(D291:D341,"&gt;0")</f>
        <v>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8ED9-6B65-C140-B8C0-A2625E62428E}">
  <sheetPr>
    <tabColor theme="4" tint="-0.249977111117893"/>
  </sheetPr>
  <dimension ref="A1:AJ419"/>
  <sheetViews>
    <sheetView topLeftCell="A277" workbookViewId="0">
      <selection activeCell="J417" sqref="J417"/>
    </sheetView>
  </sheetViews>
  <sheetFormatPr baseColWidth="10" defaultRowHeight="16" x14ac:dyDescent="0.2"/>
  <sheetData>
    <row r="1" spans="1:9" x14ac:dyDescent="0.2">
      <c r="A1" t="s">
        <v>143</v>
      </c>
    </row>
    <row r="2" spans="1:9" x14ac:dyDescent="0.2">
      <c r="A2" s="1" t="s">
        <v>67</v>
      </c>
      <c r="B2" t="s">
        <v>183</v>
      </c>
      <c r="C2" t="s">
        <v>184</v>
      </c>
      <c r="D2" t="s">
        <v>198</v>
      </c>
      <c r="E2" t="s">
        <v>201</v>
      </c>
      <c r="F2" t="s">
        <v>185</v>
      </c>
      <c r="G2" t="s">
        <v>186</v>
      </c>
      <c r="H2" t="s">
        <v>187</v>
      </c>
      <c r="I2" t="s">
        <v>188</v>
      </c>
    </row>
    <row r="3" spans="1:9" x14ac:dyDescent="0.2">
      <c r="A3">
        <v>5</v>
      </c>
      <c r="B3">
        <v>0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6</v>
      </c>
      <c r="B4">
        <v>1</v>
      </c>
      <c r="C4">
        <v>0</v>
      </c>
      <c r="D4">
        <v>2</v>
      </c>
      <c r="E4">
        <v>1</v>
      </c>
      <c r="F4">
        <v>236.40100000000001</v>
      </c>
      <c r="G4">
        <v>210.2</v>
      </c>
      <c r="H4">
        <v>21</v>
      </c>
      <c r="I4">
        <v>0</v>
      </c>
    </row>
    <row r="5" spans="1:9" x14ac:dyDescent="0.2">
      <c r="A5">
        <v>7</v>
      </c>
      <c r="B5">
        <v>1</v>
      </c>
      <c r="C5">
        <v>10</v>
      </c>
      <c r="D5">
        <v>0</v>
      </c>
      <c r="E5">
        <v>0</v>
      </c>
      <c r="F5">
        <v>213.4</v>
      </c>
      <c r="G5">
        <v>105.682</v>
      </c>
      <c r="H5">
        <v>21</v>
      </c>
      <c r="I5">
        <v>0</v>
      </c>
    </row>
    <row r="6" spans="1:9" x14ac:dyDescent="0.2">
      <c r="A6">
        <v>8</v>
      </c>
      <c r="B6">
        <v>1</v>
      </c>
      <c r="C6">
        <v>10</v>
      </c>
      <c r="D6">
        <v>0</v>
      </c>
      <c r="E6">
        <v>0</v>
      </c>
      <c r="F6">
        <v>226.6</v>
      </c>
      <c r="G6">
        <v>320.53500000000003</v>
      </c>
      <c r="H6">
        <v>21</v>
      </c>
      <c r="I6">
        <v>0</v>
      </c>
    </row>
    <row r="7" spans="1:9" x14ac:dyDescent="0.2">
      <c r="A7">
        <v>9</v>
      </c>
      <c r="B7">
        <v>1</v>
      </c>
      <c r="C7">
        <v>10</v>
      </c>
      <c r="D7">
        <v>0</v>
      </c>
      <c r="E7">
        <v>0</v>
      </c>
      <c r="F7">
        <v>110.2</v>
      </c>
      <c r="G7">
        <v>259.41800000000001</v>
      </c>
      <c r="H7">
        <v>21</v>
      </c>
      <c r="I7">
        <v>0</v>
      </c>
    </row>
    <row r="8" spans="1:9" x14ac:dyDescent="0.2">
      <c r="A8">
        <v>10</v>
      </c>
      <c r="B8">
        <v>1</v>
      </c>
      <c r="C8">
        <v>10</v>
      </c>
      <c r="D8">
        <v>0</v>
      </c>
      <c r="E8">
        <v>0</v>
      </c>
      <c r="F8">
        <v>329.8</v>
      </c>
      <c r="G8">
        <v>191.011</v>
      </c>
      <c r="H8">
        <v>21</v>
      </c>
      <c r="I8">
        <v>0</v>
      </c>
    </row>
    <row r="9" spans="1:9" x14ac:dyDescent="0.2">
      <c r="A9">
        <v>11</v>
      </c>
      <c r="B9">
        <v>1</v>
      </c>
      <c r="C9">
        <v>20</v>
      </c>
      <c r="D9">
        <v>0</v>
      </c>
      <c r="E9">
        <v>0</v>
      </c>
      <c r="F9">
        <v>210.2</v>
      </c>
      <c r="G9">
        <v>31.1662</v>
      </c>
      <c r="H9">
        <v>21</v>
      </c>
      <c r="I9">
        <v>0</v>
      </c>
    </row>
    <row r="10" spans="1:9" x14ac:dyDescent="0.2">
      <c r="A10">
        <v>12</v>
      </c>
      <c r="B10">
        <v>1</v>
      </c>
      <c r="C10">
        <v>20</v>
      </c>
      <c r="D10">
        <v>0</v>
      </c>
      <c r="E10">
        <v>0</v>
      </c>
      <c r="F10">
        <v>229.8</v>
      </c>
      <c r="G10">
        <v>408.83</v>
      </c>
      <c r="H10">
        <v>21</v>
      </c>
      <c r="I10">
        <v>0</v>
      </c>
    </row>
    <row r="11" spans="1:9" x14ac:dyDescent="0.2">
      <c r="A11" t="s">
        <v>199</v>
      </c>
      <c r="B11" t="s">
        <v>53</v>
      </c>
    </row>
    <row r="12" spans="1:9" x14ac:dyDescent="0.2">
      <c r="A12">
        <v>1</v>
      </c>
      <c r="B12">
        <v>7</v>
      </c>
    </row>
    <row r="14" spans="1:9" x14ac:dyDescent="0.2">
      <c r="A14" t="s">
        <v>144</v>
      </c>
    </row>
    <row r="15" spans="1:9" x14ac:dyDescent="0.2">
      <c r="A15" s="1" t="s">
        <v>67</v>
      </c>
      <c r="B15" t="s">
        <v>183</v>
      </c>
      <c r="C15" t="s">
        <v>184</v>
      </c>
      <c r="D15" t="s">
        <v>198</v>
      </c>
      <c r="E15" t="s">
        <v>201</v>
      </c>
      <c r="F15" t="s">
        <v>185</v>
      </c>
      <c r="G15" t="s">
        <v>186</v>
      </c>
      <c r="H15" t="s">
        <v>187</v>
      </c>
      <c r="I15" t="s">
        <v>188</v>
      </c>
    </row>
    <row r="16" spans="1:9" x14ac:dyDescent="0.2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199</v>
      </c>
      <c r="B17" t="s">
        <v>53</v>
      </c>
    </row>
    <row r="18" spans="1:9" x14ac:dyDescent="0.2">
      <c r="A18">
        <v>0</v>
      </c>
      <c r="B18">
        <v>0</v>
      </c>
    </row>
    <row r="20" spans="1:9" x14ac:dyDescent="0.2">
      <c r="A20" t="s">
        <v>145</v>
      </c>
    </row>
    <row r="21" spans="1:9" x14ac:dyDescent="0.2">
      <c r="A21" s="1" t="s">
        <v>67</v>
      </c>
      <c r="B21" t="s">
        <v>183</v>
      </c>
      <c r="C21" t="s">
        <v>184</v>
      </c>
      <c r="D21" t="s">
        <v>198</v>
      </c>
      <c r="E21" t="s">
        <v>201</v>
      </c>
      <c r="F21" t="s">
        <v>185</v>
      </c>
      <c r="G21" t="s">
        <v>186</v>
      </c>
      <c r="H21" t="s">
        <v>187</v>
      </c>
      <c r="I21" t="s">
        <v>188</v>
      </c>
    </row>
    <row r="22" spans="1:9" x14ac:dyDescent="0.2">
      <c r="A22">
        <v>13</v>
      </c>
      <c r="B22">
        <v>1</v>
      </c>
      <c r="C22">
        <v>30</v>
      </c>
      <c r="D22">
        <v>0</v>
      </c>
      <c r="E22">
        <v>0</v>
      </c>
      <c r="F22">
        <v>210.2</v>
      </c>
      <c r="G22">
        <v>31.154499999999999</v>
      </c>
      <c r="H22">
        <v>31</v>
      </c>
      <c r="I22">
        <v>0</v>
      </c>
    </row>
    <row r="23" spans="1:9" x14ac:dyDescent="0.2">
      <c r="A23">
        <v>14</v>
      </c>
      <c r="B23">
        <v>1</v>
      </c>
      <c r="C23">
        <v>30</v>
      </c>
      <c r="D23">
        <v>0</v>
      </c>
      <c r="E23">
        <v>0</v>
      </c>
      <c r="F23">
        <v>229.8</v>
      </c>
      <c r="G23">
        <v>408.81900000000002</v>
      </c>
      <c r="H23">
        <v>31</v>
      </c>
      <c r="I23">
        <v>0</v>
      </c>
    </row>
    <row r="24" spans="1:9" x14ac:dyDescent="0.2">
      <c r="A24">
        <v>15</v>
      </c>
      <c r="B24">
        <v>1</v>
      </c>
      <c r="C24">
        <v>30</v>
      </c>
      <c r="D24">
        <v>0</v>
      </c>
      <c r="E24">
        <v>0</v>
      </c>
      <c r="F24">
        <v>31.1617</v>
      </c>
      <c r="G24">
        <v>229.8</v>
      </c>
      <c r="H24">
        <v>31</v>
      </c>
      <c r="I24">
        <v>0</v>
      </c>
    </row>
    <row r="25" spans="1:9" x14ac:dyDescent="0.2">
      <c r="A25">
        <v>16</v>
      </c>
      <c r="B25">
        <v>1</v>
      </c>
      <c r="C25">
        <v>30</v>
      </c>
      <c r="D25">
        <v>0</v>
      </c>
      <c r="E25">
        <v>0</v>
      </c>
      <c r="F25">
        <v>408.84800000000001</v>
      </c>
      <c r="G25">
        <v>210.2</v>
      </c>
      <c r="H25">
        <v>31</v>
      </c>
      <c r="I25">
        <v>0</v>
      </c>
    </row>
    <row r="26" spans="1:9" x14ac:dyDescent="0.2">
      <c r="A26" t="s">
        <v>199</v>
      </c>
      <c r="B26" t="s">
        <v>53</v>
      </c>
    </row>
    <row r="27" spans="1:9" x14ac:dyDescent="0.2">
      <c r="A27">
        <v>0</v>
      </c>
      <c r="B27">
        <v>4</v>
      </c>
    </row>
    <row r="29" spans="1:9" x14ac:dyDescent="0.2">
      <c r="A29" t="s">
        <v>146</v>
      </c>
    </row>
    <row r="30" spans="1:9" x14ac:dyDescent="0.2">
      <c r="A30" s="1" t="s">
        <v>67</v>
      </c>
      <c r="B30" t="s">
        <v>183</v>
      </c>
      <c r="C30" t="s">
        <v>184</v>
      </c>
      <c r="D30" t="s">
        <v>198</v>
      </c>
      <c r="E30" t="s">
        <v>201</v>
      </c>
      <c r="F30" t="s">
        <v>185</v>
      </c>
      <c r="G30" t="s">
        <v>186</v>
      </c>
      <c r="H30" t="s">
        <v>187</v>
      </c>
      <c r="I30" t="s">
        <v>188</v>
      </c>
    </row>
    <row r="31" spans="1:9" x14ac:dyDescent="0.2">
      <c r="A31">
        <v>17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199</v>
      </c>
      <c r="B32" t="s">
        <v>53</v>
      </c>
    </row>
    <row r="33" spans="1:9" x14ac:dyDescent="0.2">
      <c r="A33">
        <v>0</v>
      </c>
      <c r="B33">
        <v>0</v>
      </c>
    </row>
    <row r="35" spans="1:9" x14ac:dyDescent="0.2">
      <c r="A35" t="s">
        <v>147</v>
      </c>
    </row>
    <row r="36" spans="1:9" x14ac:dyDescent="0.2">
      <c r="A36" s="1" t="s">
        <v>67</v>
      </c>
      <c r="B36" t="s">
        <v>183</v>
      </c>
      <c r="C36" t="s">
        <v>184</v>
      </c>
      <c r="D36" t="s">
        <v>198</v>
      </c>
      <c r="E36" t="s">
        <v>201</v>
      </c>
      <c r="F36" t="s">
        <v>185</v>
      </c>
      <c r="G36" t="s">
        <v>186</v>
      </c>
      <c r="H36" t="s">
        <v>187</v>
      </c>
      <c r="I36" t="s">
        <v>188</v>
      </c>
    </row>
    <row r="37" spans="1:9" x14ac:dyDescent="0.2">
      <c r="A37">
        <v>17</v>
      </c>
      <c r="B37">
        <v>1</v>
      </c>
      <c r="C37">
        <v>40</v>
      </c>
      <c r="D37">
        <v>0</v>
      </c>
      <c r="E37">
        <v>0</v>
      </c>
      <c r="F37">
        <v>210.2</v>
      </c>
      <c r="G37">
        <v>31.176100000000002</v>
      </c>
      <c r="H37">
        <v>41</v>
      </c>
      <c r="I37">
        <v>0</v>
      </c>
    </row>
    <row r="38" spans="1:9" x14ac:dyDescent="0.2">
      <c r="A38">
        <v>18</v>
      </c>
      <c r="B38">
        <v>1</v>
      </c>
      <c r="C38">
        <v>40</v>
      </c>
      <c r="D38">
        <v>0</v>
      </c>
      <c r="E38">
        <v>0</v>
      </c>
      <c r="F38">
        <v>229.8</v>
      </c>
      <c r="G38">
        <v>408.81900000000002</v>
      </c>
      <c r="H38">
        <v>41</v>
      </c>
      <c r="I38">
        <v>0</v>
      </c>
    </row>
    <row r="39" spans="1:9" x14ac:dyDescent="0.2">
      <c r="A39">
        <v>19</v>
      </c>
      <c r="B39">
        <v>1</v>
      </c>
      <c r="C39">
        <v>40</v>
      </c>
      <c r="D39">
        <v>0</v>
      </c>
      <c r="E39">
        <v>0</v>
      </c>
      <c r="F39">
        <v>31.1996</v>
      </c>
      <c r="G39">
        <v>229.8</v>
      </c>
      <c r="H39">
        <v>41</v>
      </c>
      <c r="I39">
        <v>0</v>
      </c>
    </row>
    <row r="40" spans="1:9" x14ac:dyDescent="0.2">
      <c r="A40">
        <v>20</v>
      </c>
      <c r="B40">
        <v>1</v>
      </c>
      <c r="C40">
        <v>40</v>
      </c>
      <c r="D40">
        <v>0</v>
      </c>
      <c r="E40">
        <v>0</v>
      </c>
      <c r="F40">
        <v>408.81200000000001</v>
      </c>
      <c r="G40">
        <v>210.2</v>
      </c>
      <c r="H40">
        <v>41</v>
      </c>
      <c r="I40">
        <v>0</v>
      </c>
    </row>
    <row r="41" spans="1:9" x14ac:dyDescent="0.2">
      <c r="A41" t="s">
        <v>199</v>
      </c>
      <c r="B41" t="s">
        <v>53</v>
      </c>
    </row>
    <row r="42" spans="1:9" x14ac:dyDescent="0.2">
      <c r="A42">
        <v>0</v>
      </c>
      <c r="B42">
        <v>4</v>
      </c>
    </row>
    <row r="44" spans="1:9" x14ac:dyDescent="0.2">
      <c r="A44" t="s">
        <v>148</v>
      </c>
    </row>
    <row r="45" spans="1:9" x14ac:dyDescent="0.2">
      <c r="A45" s="1" t="s">
        <v>67</v>
      </c>
      <c r="B45" t="s">
        <v>183</v>
      </c>
      <c r="C45" t="s">
        <v>184</v>
      </c>
      <c r="D45" t="s">
        <v>198</v>
      </c>
      <c r="E45" t="s">
        <v>201</v>
      </c>
      <c r="F45" t="s">
        <v>185</v>
      </c>
      <c r="G45" t="s">
        <v>186</v>
      </c>
      <c r="H45" t="s">
        <v>187</v>
      </c>
      <c r="I45" t="s">
        <v>188</v>
      </c>
    </row>
    <row r="46" spans="1:9" x14ac:dyDescent="0.2">
      <c r="A46">
        <v>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199</v>
      </c>
      <c r="B47" t="s">
        <v>53</v>
      </c>
    </row>
    <row r="48" spans="1:9" x14ac:dyDescent="0.2">
      <c r="A48">
        <v>0</v>
      </c>
      <c r="B48">
        <v>0</v>
      </c>
    </row>
    <row r="50" spans="1:9" x14ac:dyDescent="0.2">
      <c r="A50" t="s">
        <v>149</v>
      </c>
    </row>
    <row r="51" spans="1:9" x14ac:dyDescent="0.2">
      <c r="A51" s="1" t="s">
        <v>67</v>
      </c>
      <c r="B51" t="s">
        <v>183</v>
      </c>
      <c r="C51" t="s">
        <v>184</v>
      </c>
      <c r="D51" t="s">
        <v>198</v>
      </c>
      <c r="E51" t="s">
        <v>201</v>
      </c>
      <c r="F51" t="s">
        <v>185</v>
      </c>
      <c r="G51" t="s">
        <v>186</v>
      </c>
      <c r="H51" t="s">
        <v>187</v>
      </c>
      <c r="I51" t="s">
        <v>188</v>
      </c>
    </row>
    <row r="52" spans="1:9" x14ac:dyDescent="0.2">
      <c r="A52">
        <v>21</v>
      </c>
      <c r="B52">
        <v>1</v>
      </c>
      <c r="C52">
        <v>50</v>
      </c>
      <c r="D52">
        <v>0</v>
      </c>
      <c r="E52">
        <v>0</v>
      </c>
      <c r="F52">
        <v>210.2</v>
      </c>
      <c r="G52">
        <v>31.1676</v>
      </c>
      <c r="H52">
        <v>51</v>
      </c>
      <c r="I52">
        <v>0</v>
      </c>
    </row>
    <row r="53" spans="1:9" x14ac:dyDescent="0.2">
      <c r="A53">
        <v>22</v>
      </c>
      <c r="B53">
        <v>1</v>
      </c>
      <c r="C53">
        <v>50</v>
      </c>
      <c r="D53">
        <v>0</v>
      </c>
      <c r="E53">
        <v>0</v>
      </c>
      <c r="F53">
        <v>229.8</v>
      </c>
      <c r="G53">
        <v>408.84100000000001</v>
      </c>
      <c r="H53">
        <v>51</v>
      </c>
      <c r="I53">
        <v>0</v>
      </c>
    </row>
    <row r="54" spans="1:9" x14ac:dyDescent="0.2">
      <c r="A54" t="s">
        <v>199</v>
      </c>
      <c r="B54" t="s">
        <v>53</v>
      </c>
    </row>
    <row r="55" spans="1:9" x14ac:dyDescent="0.2">
      <c r="A55">
        <v>0</v>
      </c>
      <c r="B55">
        <v>2</v>
      </c>
    </row>
    <row r="57" spans="1:9" x14ac:dyDescent="0.2">
      <c r="A57" t="s">
        <v>150</v>
      </c>
    </row>
    <row r="58" spans="1:9" x14ac:dyDescent="0.2">
      <c r="A58" s="1" t="s">
        <v>67</v>
      </c>
      <c r="B58" t="s">
        <v>183</v>
      </c>
      <c r="C58" t="s">
        <v>184</v>
      </c>
      <c r="D58" t="s">
        <v>198</v>
      </c>
      <c r="E58" t="s">
        <v>201</v>
      </c>
      <c r="F58" t="s">
        <v>185</v>
      </c>
      <c r="G58" t="s">
        <v>186</v>
      </c>
      <c r="H58" t="s">
        <v>187</v>
      </c>
      <c r="I58" t="s">
        <v>188</v>
      </c>
    </row>
    <row r="59" spans="1:9" x14ac:dyDescent="0.2">
      <c r="A59">
        <v>23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199</v>
      </c>
      <c r="B60" t="s">
        <v>53</v>
      </c>
    </row>
    <row r="61" spans="1:9" x14ac:dyDescent="0.2">
      <c r="A61">
        <v>0</v>
      </c>
      <c r="B61">
        <v>0</v>
      </c>
    </row>
    <row r="63" spans="1:9" x14ac:dyDescent="0.2">
      <c r="A63" t="s">
        <v>151</v>
      </c>
    </row>
    <row r="64" spans="1:9" x14ac:dyDescent="0.2">
      <c r="A64" s="1" t="s">
        <v>67</v>
      </c>
      <c r="B64" t="s">
        <v>183</v>
      </c>
      <c r="C64" t="s">
        <v>184</v>
      </c>
      <c r="D64" t="s">
        <v>198</v>
      </c>
      <c r="E64" t="s">
        <v>201</v>
      </c>
      <c r="F64" t="s">
        <v>185</v>
      </c>
      <c r="G64" t="s">
        <v>186</v>
      </c>
      <c r="H64" t="s">
        <v>187</v>
      </c>
      <c r="I64" t="s">
        <v>188</v>
      </c>
    </row>
    <row r="65" spans="1:9" x14ac:dyDescent="0.2">
      <c r="A65">
        <v>23</v>
      </c>
      <c r="B65">
        <v>1</v>
      </c>
      <c r="C65">
        <v>60</v>
      </c>
      <c r="D65">
        <v>0</v>
      </c>
      <c r="E65">
        <v>0</v>
      </c>
      <c r="F65">
        <v>210.2</v>
      </c>
      <c r="G65">
        <v>31.1478</v>
      </c>
      <c r="H65">
        <v>61</v>
      </c>
      <c r="I65">
        <v>0</v>
      </c>
    </row>
    <row r="66" spans="1:9" x14ac:dyDescent="0.2">
      <c r="A66">
        <v>24</v>
      </c>
      <c r="B66">
        <v>1</v>
      </c>
      <c r="C66">
        <v>60</v>
      </c>
      <c r="D66">
        <v>0</v>
      </c>
      <c r="E66">
        <v>0</v>
      </c>
      <c r="F66">
        <v>229.8</v>
      </c>
      <c r="G66">
        <v>408.84100000000001</v>
      </c>
      <c r="H66">
        <v>61</v>
      </c>
      <c r="I66">
        <v>0</v>
      </c>
    </row>
    <row r="67" spans="1:9" x14ac:dyDescent="0.2">
      <c r="A67">
        <v>25</v>
      </c>
      <c r="B67">
        <v>1</v>
      </c>
      <c r="C67">
        <v>60</v>
      </c>
      <c r="D67">
        <v>0</v>
      </c>
      <c r="E67">
        <v>0</v>
      </c>
      <c r="F67">
        <v>31.193999999999999</v>
      </c>
      <c r="G67">
        <v>229.8</v>
      </c>
      <c r="H67">
        <v>61</v>
      </c>
      <c r="I67">
        <v>0</v>
      </c>
    </row>
    <row r="68" spans="1:9" x14ac:dyDescent="0.2">
      <c r="A68">
        <v>26</v>
      </c>
      <c r="B68">
        <v>1</v>
      </c>
      <c r="C68">
        <v>60</v>
      </c>
      <c r="D68">
        <v>0</v>
      </c>
      <c r="E68">
        <v>0</v>
      </c>
      <c r="F68">
        <v>408.83300000000003</v>
      </c>
      <c r="G68">
        <v>210.2</v>
      </c>
      <c r="H68">
        <v>61</v>
      </c>
      <c r="I68">
        <v>0</v>
      </c>
    </row>
    <row r="69" spans="1:9" x14ac:dyDescent="0.2">
      <c r="A69" t="s">
        <v>199</v>
      </c>
      <c r="B69" t="s">
        <v>53</v>
      </c>
    </row>
    <row r="70" spans="1:9" x14ac:dyDescent="0.2">
      <c r="A70">
        <v>0</v>
      </c>
      <c r="B70">
        <v>4</v>
      </c>
    </row>
    <row r="72" spans="1:9" x14ac:dyDescent="0.2">
      <c r="A72" t="s">
        <v>152</v>
      </c>
    </row>
    <row r="73" spans="1:9" x14ac:dyDescent="0.2">
      <c r="A73" s="1" t="s">
        <v>67</v>
      </c>
      <c r="B73" t="s">
        <v>183</v>
      </c>
      <c r="C73" t="s">
        <v>184</v>
      </c>
      <c r="D73" t="s">
        <v>198</v>
      </c>
      <c r="E73" t="s">
        <v>201</v>
      </c>
      <c r="F73" t="s">
        <v>185</v>
      </c>
      <c r="G73" t="s">
        <v>186</v>
      </c>
      <c r="H73" t="s">
        <v>187</v>
      </c>
      <c r="I73" t="s">
        <v>188</v>
      </c>
    </row>
    <row r="74" spans="1:9" x14ac:dyDescent="0.2">
      <c r="A74">
        <v>27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">
      <c r="A75" t="s">
        <v>199</v>
      </c>
      <c r="B75" t="s">
        <v>53</v>
      </c>
    </row>
    <row r="76" spans="1:9" x14ac:dyDescent="0.2">
      <c r="A76">
        <v>0</v>
      </c>
      <c r="B76">
        <v>0</v>
      </c>
    </row>
    <row r="78" spans="1:9" x14ac:dyDescent="0.2">
      <c r="A78" t="s">
        <v>153</v>
      </c>
    </row>
    <row r="79" spans="1:9" x14ac:dyDescent="0.2">
      <c r="A79" s="1" t="s">
        <v>67</v>
      </c>
      <c r="B79" t="s">
        <v>183</v>
      </c>
      <c r="C79" t="s">
        <v>184</v>
      </c>
      <c r="D79" t="s">
        <v>198</v>
      </c>
      <c r="E79" t="s">
        <v>201</v>
      </c>
      <c r="F79" t="s">
        <v>185</v>
      </c>
      <c r="G79" t="s">
        <v>186</v>
      </c>
      <c r="H79" t="s">
        <v>187</v>
      </c>
      <c r="I79" t="s">
        <v>188</v>
      </c>
    </row>
    <row r="80" spans="1:9" x14ac:dyDescent="0.2">
      <c r="A80">
        <v>27</v>
      </c>
      <c r="B80">
        <v>1</v>
      </c>
      <c r="C80">
        <v>70</v>
      </c>
      <c r="D80">
        <v>0</v>
      </c>
      <c r="E80">
        <v>0</v>
      </c>
      <c r="F80">
        <v>210.2</v>
      </c>
      <c r="G80">
        <v>31.151499999999999</v>
      </c>
      <c r="H80">
        <v>71</v>
      </c>
      <c r="I80">
        <v>0</v>
      </c>
    </row>
    <row r="81" spans="1:9" x14ac:dyDescent="0.2">
      <c r="A81">
        <v>28</v>
      </c>
      <c r="B81">
        <v>1</v>
      </c>
      <c r="C81">
        <v>70</v>
      </c>
      <c r="D81">
        <v>0</v>
      </c>
      <c r="E81">
        <v>0</v>
      </c>
      <c r="F81">
        <v>229.8</v>
      </c>
      <c r="G81">
        <v>408.84899999999999</v>
      </c>
      <c r="H81">
        <v>71</v>
      </c>
      <c r="I81">
        <v>0</v>
      </c>
    </row>
    <row r="82" spans="1:9" x14ac:dyDescent="0.2">
      <c r="A82">
        <v>29</v>
      </c>
      <c r="B82">
        <v>1</v>
      </c>
      <c r="C82">
        <v>70</v>
      </c>
      <c r="D82">
        <v>0</v>
      </c>
      <c r="E82">
        <v>0</v>
      </c>
      <c r="F82">
        <v>31.157</v>
      </c>
      <c r="G82">
        <v>229.8</v>
      </c>
      <c r="H82">
        <v>71</v>
      </c>
      <c r="I82">
        <v>0</v>
      </c>
    </row>
    <row r="83" spans="1:9" x14ac:dyDescent="0.2">
      <c r="A83">
        <v>30</v>
      </c>
      <c r="B83">
        <v>1</v>
      </c>
      <c r="C83">
        <v>70</v>
      </c>
      <c r="D83">
        <v>0</v>
      </c>
      <c r="E83">
        <v>0</v>
      </c>
      <c r="F83">
        <v>408.82100000000003</v>
      </c>
      <c r="G83">
        <v>210.2</v>
      </c>
      <c r="H83">
        <v>71</v>
      </c>
      <c r="I83">
        <v>0</v>
      </c>
    </row>
    <row r="84" spans="1:9" x14ac:dyDescent="0.2">
      <c r="A84" t="s">
        <v>199</v>
      </c>
      <c r="B84" t="s">
        <v>53</v>
      </c>
    </row>
    <row r="85" spans="1:9" x14ac:dyDescent="0.2">
      <c r="A85">
        <v>0</v>
      </c>
      <c r="B85">
        <v>4</v>
      </c>
    </row>
    <row r="87" spans="1:9" x14ac:dyDescent="0.2">
      <c r="A87" t="s">
        <v>154</v>
      </c>
    </row>
    <row r="88" spans="1:9" x14ac:dyDescent="0.2">
      <c r="A88" s="1" t="s">
        <v>67</v>
      </c>
      <c r="B88" t="s">
        <v>183</v>
      </c>
      <c r="C88" t="s">
        <v>184</v>
      </c>
      <c r="D88" t="s">
        <v>198</v>
      </c>
      <c r="E88" t="s">
        <v>201</v>
      </c>
      <c r="F88" t="s">
        <v>185</v>
      </c>
      <c r="G88" t="s">
        <v>186</v>
      </c>
      <c r="H88" t="s">
        <v>187</v>
      </c>
      <c r="I88" t="s">
        <v>188</v>
      </c>
    </row>
    <row r="89" spans="1:9" x14ac:dyDescent="0.2">
      <c r="A89">
        <v>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199</v>
      </c>
      <c r="B90" t="s">
        <v>53</v>
      </c>
    </row>
    <row r="91" spans="1:9" x14ac:dyDescent="0.2">
      <c r="A91">
        <v>0</v>
      </c>
      <c r="B91">
        <v>0</v>
      </c>
    </row>
    <row r="93" spans="1:9" x14ac:dyDescent="0.2">
      <c r="A93" t="s">
        <v>155</v>
      </c>
    </row>
    <row r="94" spans="1:9" x14ac:dyDescent="0.2">
      <c r="A94" s="1" t="s">
        <v>67</v>
      </c>
      <c r="B94" t="s">
        <v>183</v>
      </c>
      <c r="C94" t="s">
        <v>184</v>
      </c>
      <c r="D94" t="s">
        <v>198</v>
      </c>
      <c r="E94" t="s">
        <v>201</v>
      </c>
      <c r="F94" t="s">
        <v>185</v>
      </c>
      <c r="G94" t="s">
        <v>186</v>
      </c>
      <c r="H94" t="s">
        <v>187</v>
      </c>
      <c r="I94" t="s">
        <v>188</v>
      </c>
    </row>
    <row r="95" spans="1:9" x14ac:dyDescent="0.2">
      <c r="A95">
        <v>31</v>
      </c>
      <c r="B95">
        <v>1</v>
      </c>
      <c r="C95">
        <v>80</v>
      </c>
      <c r="D95">
        <v>0</v>
      </c>
      <c r="E95">
        <v>0</v>
      </c>
      <c r="F95">
        <v>210.2</v>
      </c>
      <c r="G95">
        <v>31.193899999999999</v>
      </c>
      <c r="H95">
        <v>81</v>
      </c>
      <c r="I95">
        <v>0</v>
      </c>
    </row>
    <row r="96" spans="1:9" x14ac:dyDescent="0.2">
      <c r="A96">
        <v>32</v>
      </c>
      <c r="B96">
        <v>1</v>
      </c>
      <c r="C96">
        <v>80</v>
      </c>
      <c r="D96">
        <v>0</v>
      </c>
      <c r="E96">
        <v>0</v>
      </c>
      <c r="F96">
        <v>229.8</v>
      </c>
      <c r="G96">
        <v>408.822</v>
      </c>
      <c r="H96">
        <v>81</v>
      </c>
      <c r="I96">
        <v>0</v>
      </c>
    </row>
    <row r="97" spans="1:9" x14ac:dyDescent="0.2">
      <c r="A97" t="s">
        <v>199</v>
      </c>
      <c r="B97" t="s">
        <v>53</v>
      </c>
    </row>
    <row r="98" spans="1:9" x14ac:dyDescent="0.2">
      <c r="A98">
        <v>0</v>
      </c>
      <c r="B98">
        <v>2</v>
      </c>
    </row>
    <row r="100" spans="1:9" x14ac:dyDescent="0.2">
      <c r="A100" t="s">
        <v>156</v>
      </c>
    </row>
    <row r="101" spans="1:9" x14ac:dyDescent="0.2">
      <c r="A101" s="1" t="s">
        <v>67</v>
      </c>
      <c r="B101" t="s">
        <v>183</v>
      </c>
      <c r="C101" t="s">
        <v>184</v>
      </c>
      <c r="D101" t="s">
        <v>198</v>
      </c>
      <c r="E101" t="s">
        <v>201</v>
      </c>
      <c r="F101" t="s">
        <v>185</v>
      </c>
      <c r="G101" t="s">
        <v>186</v>
      </c>
      <c r="H101" t="s">
        <v>187</v>
      </c>
      <c r="I101" t="s">
        <v>188</v>
      </c>
    </row>
    <row r="102" spans="1:9" x14ac:dyDescent="0.2">
      <c r="A102">
        <v>33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199</v>
      </c>
      <c r="B103" t="s">
        <v>53</v>
      </c>
    </row>
    <row r="104" spans="1:9" x14ac:dyDescent="0.2">
      <c r="A104">
        <v>0</v>
      </c>
      <c r="B104">
        <v>0</v>
      </c>
    </row>
    <row r="106" spans="1:9" x14ac:dyDescent="0.2">
      <c r="A106" t="s">
        <v>157</v>
      </c>
    </row>
    <row r="107" spans="1:9" x14ac:dyDescent="0.2">
      <c r="A107" s="1" t="s">
        <v>67</v>
      </c>
      <c r="B107" t="s">
        <v>183</v>
      </c>
      <c r="C107" t="s">
        <v>184</v>
      </c>
      <c r="D107" t="s">
        <v>198</v>
      </c>
      <c r="E107" t="s">
        <v>201</v>
      </c>
      <c r="F107" t="s">
        <v>185</v>
      </c>
      <c r="G107" t="s">
        <v>186</v>
      </c>
      <c r="H107" t="s">
        <v>187</v>
      </c>
      <c r="I107" t="s">
        <v>188</v>
      </c>
    </row>
    <row r="108" spans="1:9" x14ac:dyDescent="0.2">
      <c r="A108">
        <v>33</v>
      </c>
      <c r="B108">
        <v>1</v>
      </c>
      <c r="C108">
        <v>90</v>
      </c>
      <c r="D108">
        <v>0</v>
      </c>
      <c r="E108">
        <v>0</v>
      </c>
      <c r="F108">
        <v>210.2</v>
      </c>
      <c r="G108">
        <v>31.1538</v>
      </c>
      <c r="H108">
        <v>91</v>
      </c>
      <c r="I108">
        <v>0</v>
      </c>
    </row>
    <row r="109" spans="1:9" x14ac:dyDescent="0.2">
      <c r="A109">
        <v>34</v>
      </c>
      <c r="B109">
        <v>1</v>
      </c>
      <c r="C109">
        <v>90</v>
      </c>
      <c r="D109">
        <v>0</v>
      </c>
      <c r="E109">
        <v>0</v>
      </c>
      <c r="F109">
        <v>229.8</v>
      </c>
      <c r="G109">
        <v>408.815</v>
      </c>
      <c r="H109">
        <v>91</v>
      </c>
      <c r="I109">
        <v>0</v>
      </c>
    </row>
    <row r="110" spans="1:9" x14ac:dyDescent="0.2">
      <c r="A110">
        <v>35</v>
      </c>
      <c r="B110">
        <v>1</v>
      </c>
      <c r="C110">
        <v>90</v>
      </c>
      <c r="D110">
        <v>0</v>
      </c>
      <c r="E110">
        <v>0</v>
      </c>
      <c r="F110">
        <v>31.155899999999999</v>
      </c>
      <c r="G110">
        <v>229.8</v>
      </c>
      <c r="H110">
        <v>91</v>
      </c>
      <c r="I110">
        <v>0</v>
      </c>
    </row>
    <row r="111" spans="1:9" x14ac:dyDescent="0.2">
      <c r="A111">
        <v>36</v>
      </c>
      <c r="B111">
        <v>1</v>
      </c>
      <c r="C111">
        <v>90</v>
      </c>
      <c r="D111">
        <v>0</v>
      </c>
      <c r="E111">
        <v>0</v>
      </c>
      <c r="F111">
        <v>408.82600000000002</v>
      </c>
      <c r="G111">
        <v>210.2</v>
      </c>
      <c r="H111">
        <v>91</v>
      </c>
      <c r="I111">
        <v>0</v>
      </c>
    </row>
    <row r="112" spans="1:9" x14ac:dyDescent="0.2">
      <c r="A112" t="s">
        <v>199</v>
      </c>
      <c r="B112" t="s">
        <v>53</v>
      </c>
    </row>
    <row r="113" spans="1:9" x14ac:dyDescent="0.2">
      <c r="A113">
        <v>0</v>
      </c>
      <c r="B113">
        <v>4</v>
      </c>
    </row>
    <row r="115" spans="1:9" x14ac:dyDescent="0.2">
      <c r="A115" t="s">
        <v>158</v>
      </c>
    </row>
    <row r="116" spans="1:9" x14ac:dyDescent="0.2">
      <c r="A116" s="1" t="s">
        <v>67</v>
      </c>
      <c r="B116" t="s">
        <v>183</v>
      </c>
      <c r="C116" t="s">
        <v>184</v>
      </c>
      <c r="D116" t="s">
        <v>198</v>
      </c>
      <c r="E116" t="s">
        <v>201</v>
      </c>
      <c r="F116" t="s">
        <v>185</v>
      </c>
      <c r="G116" t="s">
        <v>186</v>
      </c>
      <c r="H116" t="s">
        <v>187</v>
      </c>
      <c r="I116" t="s">
        <v>188</v>
      </c>
    </row>
    <row r="117" spans="1:9" x14ac:dyDescent="0.2">
      <c r="A117">
        <v>37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199</v>
      </c>
      <c r="B118" t="s">
        <v>53</v>
      </c>
    </row>
    <row r="119" spans="1:9" x14ac:dyDescent="0.2">
      <c r="A119">
        <v>0</v>
      </c>
      <c r="B119">
        <v>0</v>
      </c>
    </row>
    <row r="121" spans="1:9" x14ac:dyDescent="0.2">
      <c r="A121" t="s">
        <v>159</v>
      </c>
    </row>
    <row r="122" spans="1:9" x14ac:dyDescent="0.2">
      <c r="A122" s="1" t="s">
        <v>67</v>
      </c>
      <c r="B122" t="s">
        <v>183</v>
      </c>
      <c r="C122" t="s">
        <v>184</v>
      </c>
      <c r="D122" t="s">
        <v>198</v>
      </c>
      <c r="E122" t="s">
        <v>201</v>
      </c>
      <c r="F122" t="s">
        <v>185</v>
      </c>
      <c r="G122" t="s">
        <v>186</v>
      </c>
      <c r="H122" t="s">
        <v>187</v>
      </c>
      <c r="I122" t="s">
        <v>188</v>
      </c>
    </row>
    <row r="123" spans="1:9" x14ac:dyDescent="0.2">
      <c r="A123">
        <v>37</v>
      </c>
      <c r="B123">
        <v>1</v>
      </c>
      <c r="C123">
        <v>100</v>
      </c>
      <c r="D123">
        <v>0</v>
      </c>
      <c r="E123">
        <v>0</v>
      </c>
      <c r="F123">
        <v>210.2</v>
      </c>
      <c r="G123">
        <v>31.167400000000001</v>
      </c>
      <c r="H123">
        <v>101</v>
      </c>
      <c r="I123">
        <v>0</v>
      </c>
    </row>
    <row r="124" spans="1:9" x14ac:dyDescent="0.2">
      <c r="A124">
        <v>38</v>
      </c>
      <c r="B124">
        <v>1</v>
      </c>
      <c r="C124">
        <v>100</v>
      </c>
      <c r="D124">
        <v>0</v>
      </c>
      <c r="E124">
        <v>0</v>
      </c>
      <c r="F124">
        <v>229.8</v>
      </c>
      <c r="G124">
        <v>408.86500000000001</v>
      </c>
      <c r="H124">
        <v>101</v>
      </c>
      <c r="I124">
        <v>0</v>
      </c>
    </row>
    <row r="125" spans="1:9" x14ac:dyDescent="0.2">
      <c r="A125">
        <v>39</v>
      </c>
      <c r="B125">
        <v>1</v>
      </c>
      <c r="C125">
        <v>100</v>
      </c>
      <c r="D125">
        <v>0</v>
      </c>
      <c r="E125">
        <v>0</v>
      </c>
      <c r="F125">
        <v>31.159400000000002</v>
      </c>
      <c r="G125">
        <v>229.8</v>
      </c>
      <c r="H125">
        <v>101</v>
      </c>
      <c r="I125">
        <v>0</v>
      </c>
    </row>
    <row r="126" spans="1:9" x14ac:dyDescent="0.2">
      <c r="A126">
        <v>40</v>
      </c>
      <c r="B126">
        <v>1</v>
      </c>
      <c r="C126">
        <v>100</v>
      </c>
      <c r="D126">
        <v>0</v>
      </c>
      <c r="E126">
        <v>0</v>
      </c>
      <c r="F126">
        <v>408.846</v>
      </c>
      <c r="G126">
        <v>210.2</v>
      </c>
      <c r="H126">
        <v>101</v>
      </c>
      <c r="I126">
        <v>0</v>
      </c>
    </row>
    <row r="127" spans="1:9" x14ac:dyDescent="0.2">
      <c r="A127" t="s">
        <v>199</v>
      </c>
      <c r="B127" t="s">
        <v>53</v>
      </c>
    </row>
    <row r="128" spans="1:9" x14ac:dyDescent="0.2">
      <c r="A128">
        <v>0</v>
      </c>
      <c r="B128">
        <v>4</v>
      </c>
    </row>
    <row r="130" spans="1:9" x14ac:dyDescent="0.2">
      <c r="A130" t="s">
        <v>160</v>
      </c>
    </row>
    <row r="131" spans="1:9" x14ac:dyDescent="0.2">
      <c r="A131" s="1" t="s">
        <v>67</v>
      </c>
      <c r="B131" t="s">
        <v>183</v>
      </c>
      <c r="C131" t="s">
        <v>184</v>
      </c>
      <c r="D131" t="s">
        <v>198</v>
      </c>
      <c r="E131" t="s">
        <v>201</v>
      </c>
      <c r="F131" t="s">
        <v>185</v>
      </c>
      <c r="G131" t="s">
        <v>186</v>
      </c>
      <c r="H131" t="s">
        <v>187</v>
      </c>
      <c r="I131" t="s">
        <v>188</v>
      </c>
    </row>
    <row r="132" spans="1:9" x14ac:dyDescent="0.2">
      <c r="A132">
        <v>41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199</v>
      </c>
      <c r="B133" t="s">
        <v>53</v>
      </c>
    </row>
    <row r="134" spans="1:9" x14ac:dyDescent="0.2">
      <c r="A134">
        <v>0</v>
      </c>
      <c r="B134">
        <v>0</v>
      </c>
    </row>
    <row r="136" spans="1:9" x14ac:dyDescent="0.2">
      <c r="A136" t="s">
        <v>161</v>
      </c>
    </row>
    <row r="137" spans="1:9" x14ac:dyDescent="0.2">
      <c r="A137" s="1" t="s">
        <v>67</v>
      </c>
      <c r="B137" t="s">
        <v>183</v>
      </c>
      <c r="C137" t="s">
        <v>184</v>
      </c>
      <c r="D137" t="s">
        <v>198</v>
      </c>
      <c r="E137" t="s">
        <v>201</v>
      </c>
      <c r="F137" t="s">
        <v>185</v>
      </c>
      <c r="G137" t="s">
        <v>186</v>
      </c>
      <c r="H137" t="s">
        <v>187</v>
      </c>
      <c r="I137" t="s">
        <v>188</v>
      </c>
    </row>
    <row r="138" spans="1:9" x14ac:dyDescent="0.2">
      <c r="A138">
        <v>41</v>
      </c>
      <c r="B138">
        <v>1</v>
      </c>
      <c r="C138">
        <v>110</v>
      </c>
      <c r="D138">
        <v>0</v>
      </c>
      <c r="E138">
        <v>0</v>
      </c>
      <c r="F138">
        <v>210.2</v>
      </c>
      <c r="G138">
        <v>31.156500000000001</v>
      </c>
      <c r="H138">
        <v>111</v>
      </c>
      <c r="I138">
        <v>0</v>
      </c>
    </row>
    <row r="139" spans="1:9" x14ac:dyDescent="0.2">
      <c r="A139">
        <v>42</v>
      </c>
      <c r="B139">
        <v>1</v>
      </c>
      <c r="C139">
        <v>110</v>
      </c>
      <c r="D139">
        <v>0</v>
      </c>
      <c r="E139">
        <v>0</v>
      </c>
      <c r="F139">
        <v>229.8</v>
      </c>
      <c r="G139">
        <v>408.863</v>
      </c>
      <c r="H139">
        <v>111</v>
      </c>
      <c r="I139">
        <v>0</v>
      </c>
    </row>
    <row r="140" spans="1:9" x14ac:dyDescent="0.2">
      <c r="A140" t="s">
        <v>199</v>
      </c>
      <c r="B140" t="s">
        <v>53</v>
      </c>
    </row>
    <row r="141" spans="1:9" x14ac:dyDescent="0.2">
      <c r="A141">
        <v>0</v>
      </c>
      <c r="B141">
        <v>2</v>
      </c>
    </row>
    <row r="143" spans="1:9" x14ac:dyDescent="0.2">
      <c r="A143" t="s">
        <v>162</v>
      </c>
    </row>
    <row r="144" spans="1:9" x14ac:dyDescent="0.2">
      <c r="A144" s="1" t="s">
        <v>67</v>
      </c>
      <c r="B144" t="s">
        <v>183</v>
      </c>
      <c r="C144" t="s">
        <v>184</v>
      </c>
      <c r="D144" t="s">
        <v>198</v>
      </c>
      <c r="E144" t="s">
        <v>201</v>
      </c>
      <c r="F144" t="s">
        <v>185</v>
      </c>
      <c r="G144" t="s">
        <v>186</v>
      </c>
      <c r="H144" t="s">
        <v>187</v>
      </c>
      <c r="I144" t="s">
        <v>188</v>
      </c>
    </row>
    <row r="145" spans="1:9" x14ac:dyDescent="0.2">
      <c r="A145">
        <v>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199</v>
      </c>
      <c r="B146" t="s">
        <v>53</v>
      </c>
    </row>
    <row r="147" spans="1:9" x14ac:dyDescent="0.2">
      <c r="A147">
        <v>0</v>
      </c>
      <c r="B147">
        <v>0</v>
      </c>
    </row>
    <row r="149" spans="1:9" x14ac:dyDescent="0.2">
      <c r="A149" t="s">
        <v>163</v>
      </c>
    </row>
    <row r="150" spans="1:9" x14ac:dyDescent="0.2">
      <c r="A150" s="1" t="s">
        <v>67</v>
      </c>
      <c r="B150" t="s">
        <v>183</v>
      </c>
      <c r="C150" t="s">
        <v>184</v>
      </c>
      <c r="D150" t="s">
        <v>198</v>
      </c>
      <c r="E150" t="s">
        <v>201</v>
      </c>
      <c r="F150" t="s">
        <v>185</v>
      </c>
      <c r="G150" t="s">
        <v>186</v>
      </c>
      <c r="H150" t="s">
        <v>187</v>
      </c>
      <c r="I150" t="s">
        <v>188</v>
      </c>
    </row>
    <row r="151" spans="1:9" x14ac:dyDescent="0.2">
      <c r="A151">
        <v>43</v>
      </c>
      <c r="B151">
        <v>1</v>
      </c>
      <c r="C151">
        <v>120</v>
      </c>
      <c r="D151">
        <v>0</v>
      </c>
      <c r="E151">
        <v>0</v>
      </c>
      <c r="F151">
        <v>210.2</v>
      </c>
      <c r="G151">
        <v>31.1707</v>
      </c>
      <c r="H151">
        <v>121</v>
      </c>
      <c r="I151">
        <v>0</v>
      </c>
    </row>
    <row r="152" spans="1:9" x14ac:dyDescent="0.2">
      <c r="A152">
        <v>44</v>
      </c>
      <c r="B152">
        <v>1</v>
      </c>
      <c r="C152">
        <v>120</v>
      </c>
      <c r="D152">
        <v>0</v>
      </c>
      <c r="E152">
        <v>0</v>
      </c>
      <c r="F152">
        <v>229.8</v>
      </c>
      <c r="G152">
        <v>408.83</v>
      </c>
      <c r="H152">
        <v>121</v>
      </c>
      <c r="I152">
        <v>0</v>
      </c>
    </row>
    <row r="153" spans="1:9" x14ac:dyDescent="0.2">
      <c r="A153">
        <v>45</v>
      </c>
      <c r="B153">
        <v>1</v>
      </c>
      <c r="C153">
        <v>120</v>
      </c>
      <c r="D153">
        <v>0</v>
      </c>
      <c r="E153">
        <v>0</v>
      </c>
      <c r="F153">
        <v>31.169899999999998</v>
      </c>
      <c r="G153">
        <v>229.8</v>
      </c>
      <c r="H153">
        <v>121</v>
      </c>
      <c r="I153">
        <v>0</v>
      </c>
    </row>
    <row r="154" spans="1:9" x14ac:dyDescent="0.2">
      <c r="A154">
        <v>46</v>
      </c>
      <c r="B154">
        <v>1</v>
      </c>
      <c r="C154">
        <v>120</v>
      </c>
      <c r="D154">
        <v>0</v>
      </c>
      <c r="E154">
        <v>0</v>
      </c>
      <c r="F154">
        <v>408.834</v>
      </c>
      <c r="G154">
        <v>210.2</v>
      </c>
      <c r="H154">
        <v>121</v>
      </c>
      <c r="I154">
        <v>0</v>
      </c>
    </row>
    <row r="155" spans="1:9" x14ac:dyDescent="0.2">
      <c r="A155" t="s">
        <v>199</v>
      </c>
      <c r="B155" t="s">
        <v>53</v>
      </c>
    </row>
    <row r="156" spans="1:9" x14ac:dyDescent="0.2">
      <c r="A156">
        <v>0</v>
      </c>
      <c r="B156">
        <v>4</v>
      </c>
    </row>
    <row r="158" spans="1:9" x14ac:dyDescent="0.2">
      <c r="A158" t="s">
        <v>164</v>
      </c>
    </row>
    <row r="159" spans="1:9" x14ac:dyDescent="0.2">
      <c r="A159" s="1" t="s">
        <v>67</v>
      </c>
      <c r="B159" t="s">
        <v>183</v>
      </c>
      <c r="C159" t="s">
        <v>184</v>
      </c>
      <c r="D159" t="s">
        <v>198</v>
      </c>
      <c r="E159" t="s">
        <v>201</v>
      </c>
      <c r="F159" t="s">
        <v>185</v>
      </c>
      <c r="G159" t="s">
        <v>186</v>
      </c>
      <c r="H159" t="s">
        <v>187</v>
      </c>
      <c r="I159" t="s">
        <v>188</v>
      </c>
    </row>
    <row r="160" spans="1:9" x14ac:dyDescent="0.2">
      <c r="A160">
        <v>47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t="s">
        <v>199</v>
      </c>
      <c r="B161" t="s">
        <v>53</v>
      </c>
    </row>
    <row r="162" spans="1:9" x14ac:dyDescent="0.2">
      <c r="A162">
        <v>0</v>
      </c>
      <c r="B162">
        <v>0</v>
      </c>
    </row>
    <row r="164" spans="1:9" x14ac:dyDescent="0.2">
      <c r="A164" t="s">
        <v>165</v>
      </c>
    </row>
    <row r="165" spans="1:9" x14ac:dyDescent="0.2">
      <c r="A165" s="1" t="s">
        <v>67</v>
      </c>
      <c r="B165" t="s">
        <v>183</v>
      </c>
      <c r="C165" t="s">
        <v>184</v>
      </c>
      <c r="D165" t="s">
        <v>198</v>
      </c>
      <c r="E165" t="s">
        <v>201</v>
      </c>
      <c r="F165" t="s">
        <v>185</v>
      </c>
      <c r="G165" t="s">
        <v>186</v>
      </c>
      <c r="H165" t="s">
        <v>187</v>
      </c>
      <c r="I165" t="s">
        <v>188</v>
      </c>
    </row>
    <row r="166" spans="1:9" x14ac:dyDescent="0.2">
      <c r="A166">
        <v>47</v>
      </c>
      <c r="B166">
        <v>1</v>
      </c>
      <c r="C166">
        <v>130</v>
      </c>
      <c r="D166">
        <v>0</v>
      </c>
      <c r="E166">
        <v>0</v>
      </c>
      <c r="F166">
        <v>210.2</v>
      </c>
      <c r="G166">
        <v>31.187799999999999</v>
      </c>
      <c r="H166">
        <v>131</v>
      </c>
      <c r="I166">
        <v>0</v>
      </c>
    </row>
    <row r="167" spans="1:9" x14ac:dyDescent="0.2">
      <c r="A167">
        <v>48</v>
      </c>
      <c r="B167">
        <v>1</v>
      </c>
      <c r="C167">
        <v>130</v>
      </c>
      <c r="D167">
        <v>0</v>
      </c>
      <c r="E167">
        <v>0</v>
      </c>
      <c r="F167">
        <v>229.8</v>
      </c>
      <c r="G167">
        <v>408.83100000000002</v>
      </c>
      <c r="H167">
        <v>131</v>
      </c>
      <c r="I167">
        <v>0</v>
      </c>
    </row>
    <row r="168" spans="1:9" x14ac:dyDescent="0.2">
      <c r="A168">
        <v>49</v>
      </c>
      <c r="B168">
        <v>1</v>
      </c>
      <c r="C168">
        <v>130</v>
      </c>
      <c r="D168">
        <v>0</v>
      </c>
      <c r="E168">
        <v>0</v>
      </c>
      <c r="F168">
        <v>31.1249</v>
      </c>
      <c r="G168">
        <v>229.8</v>
      </c>
      <c r="H168">
        <v>131</v>
      </c>
      <c r="I168">
        <v>0</v>
      </c>
    </row>
    <row r="169" spans="1:9" x14ac:dyDescent="0.2">
      <c r="A169">
        <v>50</v>
      </c>
      <c r="B169">
        <v>1</v>
      </c>
      <c r="C169">
        <v>130</v>
      </c>
      <c r="D169">
        <v>0</v>
      </c>
      <c r="E169">
        <v>0</v>
      </c>
      <c r="F169">
        <v>408.83100000000002</v>
      </c>
      <c r="G169">
        <v>210.2</v>
      </c>
      <c r="H169">
        <v>131</v>
      </c>
      <c r="I169">
        <v>0</v>
      </c>
    </row>
    <row r="170" spans="1:9" x14ac:dyDescent="0.2">
      <c r="A170" t="s">
        <v>199</v>
      </c>
      <c r="B170" t="s">
        <v>53</v>
      </c>
    </row>
    <row r="171" spans="1:9" x14ac:dyDescent="0.2">
      <c r="A171">
        <v>0</v>
      </c>
      <c r="B171">
        <v>4</v>
      </c>
    </row>
    <row r="173" spans="1:9" x14ac:dyDescent="0.2">
      <c r="A173" t="s">
        <v>166</v>
      </c>
    </row>
    <row r="174" spans="1:9" x14ac:dyDescent="0.2">
      <c r="A174" s="1" t="s">
        <v>67</v>
      </c>
      <c r="B174" t="s">
        <v>183</v>
      </c>
      <c r="C174" t="s">
        <v>184</v>
      </c>
      <c r="D174" t="s">
        <v>198</v>
      </c>
      <c r="E174" t="s">
        <v>201</v>
      </c>
      <c r="F174" t="s">
        <v>185</v>
      </c>
      <c r="G174" t="s">
        <v>186</v>
      </c>
      <c r="H174" t="s">
        <v>187</v>
      </c>
      <c r="I174" t="s">
        <v>188</v>
      </c>
    </row>
    <row r="175" spans="1:9" x14ac:dyDescent="0.2">
      <c r="A175">
        <v>51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">
      <c r="A176" t="s">
        <v>199</v>
      </c>
      <c r="B176" t="s">
        <v>53</v>
      </c>
    </row>
    <row r="177" spans="1:9" x14ac:dyDescent="0.2">
      <c r="A177">
        <v>0</v>
      </c>
      <c r="B177">
        <v>0</v>
      </c>
    </row>
    <row r="179" spans="1:9" x14ac:dyDescent="0.2">
      <c r="A179" t="s">
        <v>167</v>
      </c>
    </row>
    <row r="180" spans="1:9" x14ac:dyDescent="0.2">
      <c r="A180" s="1" t="s">
        <v>67</v>
      </c>
      <c r="B180" t="s">
        <v>183</v>
      </c>
      <c r="C180" t="s">
        <v>184</v>
      </c>
      <c r="D180" t="s">
        <v>198</v>
      </c>
      <c r="E180" t="s">
        <v>201</v>
      </c>
      <c r="F180" t="s">
        <v>185</v>
      </c>
      <c r="G180" t="s">
        <v>186</v>
      </c>
      <c r="H180" t="s">
        <v>187</v>
      </c>
      <c r="I180" t="s">
        <v>188</v>
      </c>
    </row>
    <row r="181" spans="1:9" x14ac:dyDescent="0.2">
      <c r="A181">
        <v>51</v>
      </c>
      <c r="B181">
        <v>1</v>
      </c>
      <c r="C181">
        <v>140</v>
      </c>
      <c r="D181">
        <v>0</v>
      </c>
      <c r="E181">
        <v>0</v>
      </c>
      <c r="F181">
        <v>210.2</v>
      </c>
      <c r="G181">
        <v>31.160799999999998</v>
      </c>
      <c r="H181">
        <v>141</v>
      </c>
      <c r="I181">
        <v>0</v>
      </c>
    </row>
    <row r="182" spans="1:9" x14ac:dyDescent="0.2">
      <c r="A182">
        <v>52</v>
      </c>
      <c r="B182">
        <v>1</v>
      </c>
      <c r="C182">
        <v>140</v>
      </c>
      <c r="D182">
        <v>0</v>
      </c>
      <c r="E182">
        <v>0</v>
      </c>
      <c r="F182">
        <v>229.8</v>
      </c>
      <c r="G182">
        <v>408.82</v>
      </c>
      <c r="H182">
        <v>141</v>
      </c>
      <c r="I182">
        <v>0</v>
      </c>
    </row>
    <row r="183" spans="1:9" x14ac:dyDescent="0.2">
      <c r="A183" t="s">
        <v>199</v>
      </c>
      <c r="B183" t="s">
        <v>53</v>
      </c>
    </row>
    <row r="184" spans="1:9" x14ac:dyDescent="0.2">
      <c r="A184">
        <v>0</v>
      </c>
      <c r="B184">
        <v>2</v>
      </c>
    </row>
    <row r="186" spans="1:9" x14ac:dyDescent="0.2">
      <c r="A186" t="s">
        <v>168</v>
      </c>
    </row>
    <row r="187" spans="1:9" x14ac:dyDescent="0.2">
      <c r="A187" s="1" t="s">
        <v>67</v>
      </c>
      <c r="B187" t="s">
        <v>183</v>
      </c>
      <c r="C187" t="s">
        <v>184</v>
      </c>
      <c r="D187" t="s">
        <v>198</v>
      </c>
      <c r="E187" t="s">
        <v>201</v>
      </c>
      <c r="F187" t="s">
        <v>185</v>
      </c>
      <c r="G187" t="s">
        <v>186</v>
      </c>
      <c r="H187" t="s">
        <v>187</v>
      </c>
      <c r="I187" t="s">
        <v>188</v>
      </c>
    </row>
    <row r="188" spans="1:9" x14ac:dyDescent="0.2">
      <c r="A188">
        <v>53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199</v>
      </c>
      <c r="B189" t="s">
        <v>53</v>
      </c>
    </row>
    <row r="190" spans="1:9" x14ac:dyDescent="0.2">
      <c r="A190">
        <v>0</v>
      </c>
      <c r="B190">
        <v>0</v>
      </c>
    </row>
    <row r="192" spans="1:9" x14ac:dyDescent="0.2">
      <c r="A192" t="s">
        <v>169</v>
      </c>
    </row>
    <row r="193" spans="1:9" x14ac:dyDescent="0.2">
      <c r="A193" s="1" t="s">
        <v>67</v>
      </c>
      <c r="B193" t="s">
        <v>183</v>
      </c>
      <c r="C193" t="s">
        <v>184</v>
      </c>
      <c r="D193" t="s">
        <v>198</v>
      </c>
      <c r="E193" t="s">
        <v>201</v>
      </c>
      <c r="F193" t="s">
        <v>185</v>
      </c>
      <c r="G193" t="s">
        <v>186</v>
      </c>
      <c r="H193" t="s">
        <v>187</v>
      </c>
      <c r="I193" t="s">
        <v>188</v>
      </c>
    </row>
    <row r="194" spans="1:9" x14ac:dyDescent="0.2">
      <c r="A194">
        <v>53</v>
      </c>
      <c r="B194">
        <v>1</v>
      </c>
      <c r="C194">
        <v>150</v>
      </c>
      <c r="D194">
        <v>0</v>
      </c>
      <c r="E194">
        <v>0</v>
      </c>
      <c r="F194">
        <v>210.2</v>
      </c>
      <c r="G194">
        <v>31.221699999999998</v>
      </c>
      <c r="H194">
        <v>151</v>
      </c>
      <c r="I194">
        <v>0</v>
      </c>
    </row>
    <row r="195" spans="1:9" x14ac:dyDescent="0.2">
      <c r="A195">
        <v>54</v>
      </c>
      <c r="B195">
        <v>1</v>
      </c>
      <c r="C195">
        <v>150</v>
      </c>
      <c r="D195">
        <v>0</v>
      </c>
      <c r="E195">
        <v>0</v>
      </c>
      <c r="F195">
        <v>229.8</v>
      </c>
      <c r="G195">
        <v>408.85700000000003</v>
      </c>
      <c r="H195">
        <v>151</v>
      </c>
      <c r="I195">
        <v>0</v>
      </c>
    </row>
    <row r="196" spans="1:9" x14ac:dyDescent="0.2">
      <c r="A196">
        <v>55</v>
      </c>
      <c r="B196">
        <v>1</v>
      </c>
      <c r="C196">
        <v>150</v>
      </c>
      <c r="D196">
        <v>0</v>
      </c>
      <c r="E196">
        <v>0</v>
      </c>
      <c r="F196">
        <v>31.149699999999999</v>
      </c>
      <c r="G196">
        <v>229.8</v>
      </c>
      <c r="H196">
        <v>151</v>
      </c>
      <c r="I196">
        <v>0</v>
      </c>
    </row>
    <row r="197" spans="1:9" x14ac:dyDescent="0.2">
      <c r="A197">
        <v>56</v>
      </c>
      <c r="B197">
        <v>1</v>
      </c>
      <c r="C197">
        <v>150</v>
      </c>
      <c r="D197">
        <v>0</v>
      </c>
      <c r="E197">
        <v>0</v>
      </c>
      <c r="F197">
        <v>408.798</v>
      </c>
      <c r="G197">
        <v>210.2</v>
      </c>
      <c r="H197">
        <v>151</v>
      </c>
      <c r="I197">
        <v>0</v>
      </c>
    </row>
    <row r="198" spans="1:9" x14ac:dyDescent="0.2">
      <c r="A198" t="s">
        <v>199</v>
      </c>
      <c r="B198" t="s">
        <v>53</v>
      </c>
    </row>
    <row r="199" spans="1:9" x14ac:dyDescent="0.2">
      <c r="A199">
        <v>0</v>
      </c>
      <c r="B199">
        <v>4</v>
      </c>
    </row>
    <row r="201" spans="1:9" x14ac:dyDescent="0.2">
      <c r="A201" t="s">
        <v>170</v>
      </c>
    </row>
    <row r="202" spans="1:9" x14ac:dyDescent="0.2">
      <c r="A202" s="1" t="s">
        <v>67</v>
      </c>
      <c r="B202" t="s">
        <v>183</v>
      </c>
      <c r="C202" t="s">
        <v>184</v>
      </c>
      <c r="D202" t="s">
        <v>198</v>
      </c>
      <c r="E202" t="s">
        <v>201</v>
      </c>
      <c r="F202" t="s">
        <v>185</v>
      </c>
      <c r="G202" t="s">
        <v>186</v>
      </c>
      <c r="H202" t="s">
        <v>187</v>
      </c>
      <c r="I202" t="s">
        <v>188</v>
      </c>
    </row>
    <row r="203" spans="1:9" x14ac:dyDescent="0.2">
      <c r="A203">
        <v>57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t="s">
        <v>199</v>
      </c>
      <c r="B204" t="s">
        <v>53</v>
      </c>
    </row>
    <row r="205" spans="1:9" x14ac:dyDescent="0.2">
      <c r="A205">
        <v>0</v>
      </c>
      <c r="B205">
        <v>0</v>
      </c>
    </row>
    <row r="207" spans="1:9" x14ac:dyDescent="0.2">
      <c r="A207" t="s">
        <v>171</v>
      </c>
    </row>
    <row r="208" spans="1:9" x14ac:dyDescent="0.2">
      <c r="A208" s="1" t="s">
        <v>67</v>
      </c>
      <c r="B208" t="s">
        <v>183</v>
      </c>
      <c r="C208" t="s">
        <v>184</v>
      </c>
      <c r="D208" t="s">
        <v>198</v>
      </c>
      <c r="E208" t="s">
        <v>201</v>
      </c>
      <c r="F208" t="s">
        <v>185</v>
      </c>
      <c r="G208" t="s">
        <v>186</v>
      </c>
      <c r="H208" t="s">
        <v>187</v>
      </c>
      <c r="I208" t="s">
        <v>188</v>
      </c>
    </row>
    <row r="209" spans="1:9" x14ac:dyDescent="0.2">
      <c r="A209">
        <v>57</v>
      </c>
      <c r="B209">
        <v>1</v>
      </c>
      <c r="C209">
        <v>160</v>
      </c>
      <c r="D209">
        <v>0</v>
      </c>
      <c r="E209">
        <v>0</v>
      </c>
      <c r="F209">
        <v>210.2</v>
      </c>
      <c r="G209">
        <v>31.162600000000001</v>
      </c>
      <c r="H209">
        <v>161</v>
      </c>
      <c r="I209">
        <v>0</v>
      </c>
    </row>
    <row r="210" spans="1:9" x14ac:dyDescent="0.2">
      <c r="A210">
        <v>58</v>
      </c>
      <c r="B210">
        <v>1</v>
      </c>
      <c r="C210">
        <v>160</v>
      </c>
      <c r="D210">
        <v>0</v>
      </c>
      <c r="E210">
        <v>0</v>
      </c>
      <c r="F210">
        <v>229.8</v>
      </c>
      <c r="G210">
        <v>408.86700000000002</v>
      </c>
      <c r="H210">
        <v>161</v>
      </c>
      <c r="I210">
        <v>0</v>
      </c>
    </row>
    <row r="211" spans="1:9" x14ac:dyDescent="0.2">
      <c r="A211">
        <v>59</v>
      </c>
      <c r="B211">
        <v>1</v>
      </c>
      <c r="C211">
        <v>160</v>
      </c>
      <c r="D211">
        <v>0</v>
      </c>
      <c r="E211">
        <v>0</v>
      </c>
      <c r="F211">
        <v>31.1785</v>
      </c>
      <c r="G211">
        <v>229.8</v>
      </c>
      <c r="H211">
        <v>161</v>
      </c>
      <c r="I211">
        <v>0</v>
      </c>
    </row>
    <row r="212" spans="1:9" x14ac:dyDescent="0.2">
      <c r="A212">
        <v>60</v>
      </c>
      <c r="B212">
        <v>1</v>
      </c>
      <c r="C212">
        <v>160</v>
      </c>
      <c r="D212">
        <v>0</v>
      </c>
      <c r="E212">
        <v>0</v>
      </c>
      <c r="F212">
        <v>408.83199999999999</v>
      </c>
      <c r="G212">
        <v>210.2</v>
      </c>
      <c r="H212">
        <v>161</v>
      </c>
      <c r="I212">
        <v>0</v>
      </c>
    </row>
    <row r="213" spans="1:9" x14ac:dyDescent="0.2">
      <c r="A213" t="s">
        <v>199</v>
      </c>
      <c r="B213" t="s">
        <v>53</v>
      </c>
    </row>
    <row r="214" spans="1:9" x14ac:dyDescent="0.2">
      <c r="A214">
        <v>0</v>
      </c>
      <c r="B214">
        <v>4</v>
      </c>
    </row>
    <row r="216" spans="1:9" x14ac:dyDescent="0.2">
      <c r="A216" t="s">
        <v>172</v>
      </c>
    </row>
    <row r="217" spans="1:9" x14ac:dyDescent="0.2">
      <c r="A217" s="1" t="s">
        <v>67</v>
      </c>
      <c r="B217" t="s">
        <v>183</v>
      </c>
      <c r="C217" t="s">
        <v>184</v>
      </c>
      <c r="D217" t="s">
        <v>198</v>
      </c>
      <c r="E217" t="s">
        <v>201</v>
      </c>
      <c r="F217" t="s">
        <v>185</v>
      </c>
      <c r="G217" t="s">
        <v>186</v>
      </c>
      <c r="H217" t="s">
        <v>187</v>
      </c>
      <c r="I217" t="s">
        <v>188</v>
      </c>
    </row>
    <row r="218" spans="1:9" x14ac:dyDescent="0.2">
      <c r="A218">
        <v>61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t="s">
        <v>199</v>
      </c>
      <c r="B219" t="s">
        <v>53</v>
      </c>
    </row>
    <row r="220" spans="1:9" x14ac:dyDescent="0.2">
      <c r="A220">
        <v>0</v>
      </c>
      <c r="B220">
        <v>0</v>
      </c>
    </row>
    <row r="222" spans="1:9" x14ac:dyDescent="0.2">
      <c r="A222" t="s">
        <v>173</v>
      </c>
    </row>
    <row r="223" spans="1:9" x14ac:dyDescent="0.2">
      <c r="A223" s="1" t="s">
        <v>67</v>
      </c>
      <c r="B223" t="s">
        <v>183</v>
      </c>
      <c r="C223" t="s">
        <v>184</v>
      </c>
      <c r="D223" t="s">
        <v>198</v>
      </c>
      <c r="E223" t="s">
        <v>201</v>
      </c>
      <c r="F223" t="s">
        <v>185</v>
      </c>
      <c r="G223" t="s">
        <v>186</v>
      </c>
      <c r="H223" t="s">
        <v>187</v>
      </c>
      <c r="I223" t="s">
        <v>188</v>
      </c>
    </row>
    <row r="224" spans="1:9" x14ac:dyDescent="0.2">
      <c r="A224">
        <v>61</v>
      </c>
      <c r="B224">
        <v>1</v>
      </c>
      <c r="C224">
        <v>170</v>
      </c>
      <c r="D224">
        <v>0</v>
      </c>
      <c r="E224">
        <v>0</v>
      </c>
      <c r="F224">
        <v>210.2</v>
      </c>
      <c r="G224">
        <v>31.184200000000001</v>
      </c>
      <c r="H224">
        <v>171</v>
      </c>
      <c r="I224">
        <v>0</v>
      </c>
    </row>
    <row r="225" spans="1:9" x14ac:dyDescent="0.2">
      <c r="A225">
        <v>62</v>
      </c>
      <c r="B225">
        <v>1</v>
      </c>
      <c r="C225">
        <v>170</v>
      </c>
      <c r="D225">
        <v>0</v>
      </c>
      <c r="E225">
        <v>0</v>
      </c>
      <c r="F225">
        <v>229.8</v>
      </c>
      <c r="G225">
        <v>408.81299999999999</v>
      </c>
      <c r="H225">
        <v>171</v>
      </c>
      <c r="I225">
        <v>0</v>
      </c>
    </row>
    <row r="226" spans="1:9" x14ac:dyDescent="0.2">
      <c r="A226" t="s">
        <v>199</v>
      </c>
      <c r="B226" t="s">
        <v>53</v>
      </c>
    </row>
    <row r="227" spans="1:9" x14ac:dyDescent="0.2">
      <c r="A227">
        <v>0</v>
      </c>
      <c r="B227">
        <v>2</v>
      </c>
    </row>
    <row r="229" spans="1:9" x14ac:dyDescent="0.2">
      <c r="A229" t="s">
        <v>174</v>
      </c>
    </row>
    <row r="230" spans="1:9" x14ac:dyDescent="0.2">
      <c r="A230" s="1" t="s">
        <v>67</v>
      </c>
      <c r="B230" t="s">
        <v>183</v>
      </c>
      <c r="C230" t="s">
        <v>184</v>
      </c>
      <c r="D230" t="s">
        <v>198</v>
      </c>
      <c r="E230" t="s">
        <v>201</v>
      </c>
      <c r="F230" t="s">
        <v>185</v>
      </c>
      <c r="G230" t="s">
        <v>186</v>
      </c>
      <c r="H230" t="s">
        <v>187</v>
      </c>
      <c r="I230" t="s">
        <v>188</v>
      </c>
    </row>
    <row r="231" spans="1:9" x14ac:dyDescent="0.2">
      <c r="A231">
        <v>63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">
      <c r="A232" t="s">
        <v>199</v>
      </c>
      <c r="B232" t="s">
        <v>53</v>
      </c>
    </row>
    <row r="233" spans="1:9" x14ac:dyDescent="0.2">
      <c r="A233">
        <v>0</v>
      </c>
      <c r="B233">
        <v>0</v>
      </c>
    </row>
    <row r="235" spans="1:9" x14ac:dyDescent="0.2">
      <c r="A235" t="s">
        <v>175</v>
      </c>
    </row>
    <row r="236" spans="1:9" x14ac:dyDescent="0.2">
      <c r="A236" s="1" t="s">
        <v>67</v>
      </c>
      <c r="B236" t="s">
        <v>183</v>
      </c>
      <c r="C236" t="s">
        <v>184</v>
      </c>
      <c r="D236" t="s">
        <v>198</v>
      </c>
      <c r="E236" t="s">
        <v>201</v>
      </c>
      <c r="F236" t="s">
        <v>185</v>
      </c>
      <c r="G236" t="s">
        <v>186</v>
      </c>
      <c r="H236" t="s">
        <v>187</v>
      </c>
      <c r="I236" t="s">
        <v>188</v>
      </c>
    </row>
    <row r="237" spans="1:9" x14ac:dyDescent="0.2">
      <c r="A237">
        <v>63</v>
      </c>
      <c r="B237">
        <v>1</v>
      </c>
      <c r="C237">
        <v>180</v>
      </c>
      <c r="D237">
        <v>0</v>
      </c>
      <c r="E237">
        <v>0</v>
      </c>
      <c r="F237">
        <v>210.2</v>
      </c>
      <c r="G237">
        <v>31.1477</v>
      </c>
      <c r="H237">
        <v>181</v>
      </c>
      <c r="I237">
        <v>0</v>
      </c>
    </row>
    <row r="238" spans="1:9" x14ac:dyDescent="0.2">
      <c r="A238">
        <v>64</v>
      </c>
      <c r="B238">
        <v>1</v>
      </c>
      <c r="C238">
        <v>180</v>
      </c>
      <c r="D238">
        <v>0</v>
      </c>
      <c r="E238">
        <v>0</v>
      </c>
      <c r="F238">
        <v>229.8</v>
      </c>
      <c r="G238">
        <v>408.85599999999999</v>
      </c>
      <c r="H238">
        <v>181</v>
      </c>
      <c r="I238">
        <v>0</v>
      </c>
    </row>
    <row r="239" spans="1:9" x14ac:dyDescent="0.2">
      <c r="A239">
        <v>65</v>
      </c>
      <c r="B239">
        <v>1</v>
      </c>
      <c r="C239">
        <v>180</v>
      </c>
      <c r="D239">
        <v>0</v>
      </c>
      <c r="E239">
        <v>0</v>
      </c>
      <c r="F239">
        <v>31.178699999999999</v>
      </c>
      <c r="G239">
        <v>229.8</v>
      </c>
      <c r="H239">
        <v>181</v>
      </c>
      <c r="I239">
        <v>0</v>
      </c>
    </row>
    <row r="240" spans="1:9" x14ac:dyDescent="0.2">
      <c r="A240">
        <v>66</v>
      </c>
      <c r="B240">
        <v>1</v>
      </c>
      <c r="C240">
        <v>180</v>
      </c>
      <c r="D240">
        <v>0</v>
      </c>
      <c r="E240">
        <v>0</v>
      </c>
      <c r="F240">
        <v>408.83100000000002</v>
      </c>
      <c r="G240">
        <v>210.2</v>
      </c>
      <c r="H240">
        <v>181</v>
      </c>
      <c r="I240">
        <v>0</v>
      </c>
    </row>
    <row r="241" spans="1:9" x14ac:dyDescent="0.2">
      <c r="A241" t="s">
        <v>199</v>
      </c>
      <c r="B241" t="s">
        <v>53</v>
      </c>
    </row>
    <row r="242" spans="1:9" x14ac:dyDescent="0.2">
      <c r="A242">
        <v>0</v>
      </c>
      <c r="B242">
        <v>4</v>
      </c>
    </row>
    <row r="244" spans="1:9" x14ac:dyDescent="0.2">
      <c r="A244" t="s">
        <v>176</v>
      </c>
    </row>
    <row r="245" spans="1:9" x14ac:dyDescent="0.2">
      <c r="A245" s="1" t="s">
        <v>67</v>
      </c>
      <c r="B245" t="s">
        <v>183</v>
      </c>
      <c r="C245" t="s">
        <v>184</v>
      </c>
      <c r="D245" t="s">
        <v>198</v>
      </c>
      <c r="E245" t="s">
        <v>201</v>
      </c>
      <c r="F245" t="s">
        <v>185</v>
      </c>
      <c r="G245" t="s">
        <v>186</v>
      </c>
      <c r="H245" t="s">
        <v>187</v>
      </c>
      <c r="I245" t="s">
        <v>188</v>
      </c>
    </row>
    <row r="246" spans="1:9" x14ac:dyDescent="0.2">
      <c r="A246">
        <v>67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t="s">
        <v>199</v>
      </c>
      <c r="B247" t="s">
        <v>53</v>
      </c>
    </row>
    <row r="248" spans="1:9" x14ac:dyDescent="0.2">
      <c r="A248">
        <v>0</v>
      </c>
      <c r="B248">
        <v>0</v>
      </c>
    </row>
    <row r="250" spans="1:9" x14ac:dyDescent="0.2">
      <c r="A250" t="s">
        <v>177</v>
      </c>
    </row>
    <row r="251" spans="1:9" x14ac:dyDescent="0.2">
      <c r="A251" s="1" t="s">
        <v>67</v>
      </c>
      <c r="B251" t="s">
        <v>183</v>
      </c>
      <c r="C251" t="s">
        <v>184</v>
      </c>
      <c r="D251" t="s">
        <v>198</v>
      </c>
      <c r="E251" t="s">
        <v>201</v>
      </c>
      <c r="F251" t="s">
        <v>185</v>
      </c>
      <c r="G251" t="s">
        <v>186</v>
      </c>
      <c r="H251" t="s">
        <v>187</v>
      </c>
      <c r="I251" t="s">
        <v>188</v>
      </c>
    </row>
    <row r="252" spans="1:9" x14ac:dyDescent="0.2">
      <c r="A252">
        <v>67</v>
      </c>
      <c r="B252">
        <v>1</v>
      </c>
      <c r="C252">
        <v>190</v>
      </c>
      <c r="D252">
        <v>0</v>
      </c>
      <c r="E252">
        <v>0</v>
      </c>
      <c r="F252">
        <v>210.2</v>
      </c>
      <c r="G252">
        <v>31.187899999999999</v>
      </c>
      <c r="H252">
        <v>191</v>
      </c>
      <c r="I252">
        <v>0</v>
      </c>
    </row>
    <row r="253" spans="1:9" x14ac:dyDescent="0.2">
      <c r="A253">
        <v>68</v>
      </c>
      <c r="B253">
        <v>1</v>
      </c>
      <c r="C253">
        <v>190</v>
      </c>
      <c r="D253">
        <v>0</v>
      </c>
      <c r="E253">
        <v>0</v>
      </c>
      <c r="F253">
        <v>229.8</v>
      </c>
      <c r="G253">
        <v>408.798</v>
      </c>
      <c r="H253">
        <v>191</v>
      </c>
      <c r="I253">
        <v>0</v>
      </c>
    </row>
    <row r="254" spans="1:9" x14ac:dyDescent="0.2">
      <c r="A254">
        <v>69</v>
      </c>
      <c r="B254">
        <v>1</v>
      </c>
      <c r="C254">
        <v>190</v>
      </c>
      <c r="D254">
        <v>0</v>
      </c>
      <c r="E254">
        <v>0</v>
      </c>
      <c r="F254">
        <v>31.141100000000002</v>
      </c>
      <c r="G254">
        <v>229.8</v>
      </c>
      <c r="H254">
        <v>191</v>
      </c>
      <c r="I254">
        <v>0</v>
      </c>
    </row>
    <row r="255" spans="1:9" x14ac:dyDescent="0.2">
      <c r="A255">
        <v>70</v>
      </c>
      <c r="B255">
        <v>1</v>
      </c>
      <c r="C255">
        <v>190</v>
      </c>
      <c r="D255">
        <v>0</v>
      </c>
      <c r="E255">
        <v>0</v>
      </c>
      <c r="F255">
        <v>408.82900000000001</v>
      </c>
      <c r="G255">
        <v>210.2</v>
      </c>
      <c r="H255">
        <v>191</v>
      </c>
      <c r="I255">
        <v>0</v>
      </c>
    </row>
    <row r="256" spans="1:9" x14ac:dyDescent="0.2">
      <c r="A256" t="s">
        <v>199</v>
      </c>
      <c r="B256" t="s">
        <v>53</v>
      </c>
    </row>
    <row r="257" spans="1:9" x14ac:dyDescent="0.2">
      <c r="A257">
        <v>0</v>
      </c>
      <c r="B257">
        <v>4</v>
      </c>
    </row>
    <row r="259" spans="1:9" x14ac:dyDescent="0.2">
      <c r="A259" t="s">
        <v>178</v>
      </c>
    </row>
    <row r="260" spans="1:9" x14ac:dyDescent="0.2">
      <c r="A260" s="1" t="s">
        <v>67</v>
      </c>
      <c r="B260" t="s">
        <v>183</v>
      </c>
      <c r="C260" t="s">
        <v>184</v>
      </c>
      <c r="D260" t="s">
        <v>198</v>
      </c>
      <c r="E260" t="s">
        <v>201</v>
      </c>
      <c r="F260" t="s">
        <v>185</v>
      </c>
      <c r="G260" t="s">
        <v>186</v>
      </c>
      <c r="H260" t="s">
        <v>187</v>
      </c>
      <c r="I260" t="s">
        <v>188</v>
      </c>
    </row>
    <row r="261" spans="1:9" x14ac:dyDescent="0.2">
      <c r="A261">
        <v>71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 t="s">
        <v>199</v>
      </c>
      <c r="B262" t="s">
        <v>53</v>
      </c>
    </row>
    <row r="263" spans="1:9" x14ac:dyDescent="0.2">
      <c r="A263">
        <v>0</v>
      </c>
      <c r="B263">
        <v>0</v>
      </c>
    </row>
    <row r="265" spans="1:9" x14ac:dyDescent="0.2">
      <c r="A265" t="s">
        <v>179</v>
      </c>
    </row>
    <row r="266" spans="1:9" x14ac:dyDescent="0.2">
      <c r="A266" s="1" t="s">
        <v>67</v>
      </c>
      <c r="B266" t="s">
        <v>183</v>
      </c>
      <c r="C266" t="s">
        <v>184</v>
      </c>
      <c r="D266" t="s">
        <v>198</v>
      </c>
      <c r="E266" t="s">
        <v>201</v>
      </c>
      <c r="F266" t="s">
        <v>185</v>
      </c>
      <c r="G266" t="s">
        <v>186</v>
      </c>
      <c r="H266" t="s">
        <v>187</v>
      </c>
      <c r="I266" t="s">
        <v>188</v>
      </c>
    </row>
    <row r="267" spans="1:9" x14ac:dyDescent="0.2">
      <c r="A267">
        <v>71</v>
      </c>
      <c r="B267">
        <v>1</v>
      </c>
      <c r="C267">
        <v>200</v>
      </c>
      <c r="D267">
        <v>0</v>
      </c>
      <c r="E267">
        <v>0</v>
      </c>
      <c r="F267">
        <v>210.2</v>
      </c>
      <c r="G267">
        <v>31.165299999999998</v>
      </c>
      <c r="H267">
        <v>201</v>
      </c>
      <c r="I267">
        <v>0</v>
      </c>
    </row>
    <row r="268" spans="1:9" x14ac:dyDescent="0.2">
      <c r="A268">
        <v>72</v>
      </c>
      <c r="B268">
        <v>1</v>
      </c>
      <c r="C268">
        <v>200</v>
      </c>
      <c r="D268">
        <v>0</v>
      </c>
      <c r="E268">
        <v>0</v>
      </c>
      <c r="F268">
        <v>229.8</v>
      </c>
      <c r="G268">
        <v>408.851</v>
      </c>
      <c r="H268">
        <v>201</v>
      </c>
      <c r="I268">
        <v>0</v>
      </c>
    </row>
    <row r="269" spans="1:9" x14ac:dyDescent="0.2">
      <c r="A269" t="s">
        <v>199</v>
      </c>
      <c r="B269" t="s">
        <v>53</v>
      </c>
    </row>
    <row r="270" spans="1:9" x14ac:dyDescent="0.2">
      <c r="A270">
        <v>0</v>
      </c>
      <c r="B270">
        <v>2</v>
      </c>
    </row>
    <row r="272" spans="1:9" x14ac:dyDescent="0.2">
      <c r="A272" t="s">
        <v>180</v>
      </c>
    </row>
    <row r="273" spans="1:9" x14ac:dyDescent="0.2">
      <c r="A273" s="1" t="s">
        <v>67</v>
      </c>
      <c r="B273" t="s">
        <v>183</v>
      </c>
      <c r="C273" t="s">
        <v>184</v>
      </c>
      <c r="D273" t="s">
        <v>198</v>
      </c>
      <c r="E273" t="s">
        <v>201</v>
      </c>
      <c r="F273" t="s">
        <v>185</v>
      </c>
      <c r="G273" t="s">
        <v>186</v>
      </c>
      <c r="H273" t="s">
        <v>187</v>
      </c>
      <c r="I273" t="s">
        <v>188</v>
      </c>
    </row>
    <row r="274" spans="1:9" x14ac:dyDescent="0.2">
      <c r="A274">
        <v>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199</v>
      </c>
      <c r="B275" t="s">
        <v>53</v>
      </c>
    </row>
    <row r="276" spans="1:9" x14ac:dyDescent="0.2">
      <c r="A276">
        <v>0</v>
      </c>
      <c r="B276">
        <v>0</v>
      </c>
    </row>
    <row r="278" spans="1:9" x14ac:dyDescent="0.2">
      <c r="A278" t="s">
        <v>181</v>
      </c>
    </row>
    <row r="279" spans="1:9" x14ac:dyDescent="0.2">
      <c r="A279" s="1" t="s">
        <v>67</v>
      </c>
      <c r="B279" t="s">
        <v>183</v>
      </c>
      <c r="C279" t="s">
        <v>184</v>
      </c>
      <c r="D279" t="s">
        <v>198</v>
      </c>
      <c r="E279" t="s">
        <v>201</v>
      </c>
      <c r="F279" t="s">
        <v>185</v>
      </c>
      <c r="G279" t="s">
        <v>186</v>
      </c>
      <c r="H279" t="s">
        <v>187</v>
      </c>
      <c r="I279" t="s">
        <v>188</v>
      </c>
    </row>
    <row r="280" spans="1:9" x14ac:dyDescent="0.2">
      <c r="A280">
        <v>73</v>
      </c>
      <c r="B280">
        <v>1</v>
      </c>
      <c r="C280">
        <v>210</v>
      </c>
      <c r="D280">
        <v>0</v>
      </c>
      <c r="E280">
        <v>0</v>
      </c>
      <c r="F280">
        <v>210.2</v>
      </c>
      <c r="G280">
        <v>31.2013</v>
      </c>
      <c r="H280">
        <v>211</v>
      </c>
      <c r="I280">
        <v>0</v>
      </c>
    </row>
    <row r="281" spans="1:9" x14ac:dyDescent="0.2">
      <c r="A281">
        <v>74</v>
      </c>
      <c r="B281">
        <v>1</v>
      </c>
      <c r="C281">
        <v>210</v>
      </c>
      <c r="D281">
        <v>0</v>
      </c>
      <c r="E281">
        <v>0</v>
      </c>
      <c r="F281">
        <v>229.8</v>
      </c>
      <c r="G281">
        <v>408.846</v>
      </c>
      <c r="H281">
        <v>211</v>
      </c>
      <c r="I281">
        <v>0</v>
      </c>
    </row>
    <row r="282" spans="1:9" x14ac:dyDescent="0.2">
      <c r="A282">
        <v>75</v>
      </c>
      <c r="B282">
        <v>1</v>
      </c>
      <c r="C282">
        <v>210</v>
      </c>
      <c r="D282">
        <v>0</v>
      </c>
      <c r="E282">
        <v>0</v>
      </c>
      <c r="F282">
        <v>31.1431</v>
      </c>
      <c r="G282">
        <v>229.8</v>
      </c>
      <c r="H282">
        <v>211</v>
      </c>
      <c r="I282">
        <v>0</v>
      </c>
    </row>
    <row r="283" spans="1:9" x14ac:dyDescent="0.2">
      <c r="A283">
        <v>76</v>
      </c>
      <c r="B283">
        <v>1</v>
      </c>
      <c r="C283">
        <v>210</v>
      </c>
      <c r="D283">
        <v>0</v>
      </c>
      <c r="E283">
        <v>0</v>
      </c>
      <c r="F283">
        <v>408.87700000000001</v>
      </c>
      <c r="G283">
        <v>210.2</v>
      </c>
      <c r="H283">
        <v>211</v>
      </c>
      <c r="I283">
        <v>0</v>
      </c>
    </row>
    <row r="284" spans="1:9" x14ac:dyDescent="0.2">
      <c r="A284" t="s">
        <v>199</v>
      </c>
      <c r="B284" t="s">
        <v>53</v>
      </c>
    </row>
    <row r="285" spans="1:9" x14ac:dyDescent="0.2">
      <c r="A285">
        <v>0</v>
      </c>
      <c r="B285">
        <v>4</v>
      </c>
    </row>
    <row r="287" spans="1:9" x14ac:dyDescent="0.2">
      <c r="A287" t="s">
        <v>182</v>
      </c>
    </row>
    <row r="288" spans="1:9" x14ac:dyDescent="0.2">
      <c r="A288" s="1" t="s">
        <v>67</v>
      </c>
      <c r="B288" t="s">
        <v>183</v>
      </c>
      <c r="C288" t="s">
        <v>184</v>
      </c>
      <c r="D288" t="s">
        <v>198</v>
      </c>
      <c r="E288" t="s">
        <v>201</v>
      </c>
      <c r="F288" t="s">
        <v>185</v>
      </c>
      <c r="G288" t="s">
        <v>186</v>
      </c>
      <c r="H288" t="s">
        <v>187</v>
      </c>
      <c r="I288" t="s">
        <v>188</v>
      </c>
    </row>
    <row r="289" spans="1:9" x14ac:dyDescent="0.2">
      <c r="A289">
        <v>77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">
      <c r="A290" t="s">
        <v>199</v>
      </c>
      <c r="B290" t="s">
        <v>53</v>
      </c>
    </row>
    <row r="291" spans="1:9" x14ac:dyDescent="0.2">
      <c r="A291">
        <v>0</v>
      </c>
      <c r="B291">
        <v>0</v>
      </c>
    </row>
    <row r="293" spans="1:9" x14ac:dyDescent="0.2">
      <c r="A293" t="s">
        <v>189</v>
      </c>
    </row>
    <row r="294" spans="1:9" x14ac:dyDescent="0.2">
      <c r="A294" t="s">
        <v>190</v>
      </c>
    </row>
    <row r="295" spans="1:9" x14ac:dyDescent="0.2">
      <c r="A295">
        <v>5</v>
      </c>
    </row>
    <row r="296" spans="1:9" x14ac:dyDescent="0.2">
      <c r="A296" t="s">
        <v>191</v>
      </c>
      <c r="B296" t="s">
        <v>0</v>
      </c>
    </row>
    <row r="297" spans="1:9" x14ac:dyDescent="0.2">
      <c r="A297">
        <v>243.85400000000001</v>
      </c>
      <c r="B297">
        <v>229.8</v>
      </c>
    </row>
    <row r="298" spans="1:9" x14ac:dyDescent="0.2">
      <c r="A298" t="s">
        <v>192</v>
      </c>
    </row>
    <row r="299" spans="1:9" x14ac:dyDescent="0.2">
      <c r="A299">
        <v>21</v>
      </c>
      <c r="B299">
        <v>221</v>
      </c>
    </row>
    <row r="300" spans="1:9" x14ac:dyDescent="0.2">
      <c r="A300" t="s">
        <v>193</v>
      </c>
    </row>
    <row r="301" spans="1:9" x14ac:dyDescent="0.2">
      <c r="A301" t="s">
        <v>71</v>
      </c>
    </row>
    <row r="302" spans="1:9" x14ac:dyDescent="0.2">
      <c r="A302" t="s">
        <v>194</v>
      </c>
    </row>
    <row r="303" spans="1:9" x14ac:dyDescent="0.2">
      <c r="A303">
        <v>20</v>
      </c>
    </row>
    <row r="304" spans="1:9" x14ac:dyDescent="0.2">
      <c r="A304" t="s">
        <v>195</v>
      </c>
    </row>
    <row r="305" spans="1:36" x14ac:dyDescent="0.2">
      <c r="A305">
        <v>45</v>
      </c>
    </row>
    <row r="306" spans="1:36" x14ac:dyDescent="0.2">
      <c r="A306" t="s">
        <v>196</v>
      </c>
    </row>
    <row r="307" spans="1:36" x14ac:dyDescent="0.2">
      <c r="A307" t="s">
        <v>62</v>
      </c>
      <c r="B307" t="s">
        <v>3</v>
      </c>
      <c r="C307" t="s">
        <v>4</v>
      </c>
      <c r="D307" t="s">
        <v>5</v>
      </c>
      <c r="E307" t="s">
        <v>6</v>
      </c>
      <c r="F307" t="s">
        <v>7</v>
      </c>
      <c r="G307" t="s">
        <v>8</v>
      </c>
      <c r="H307" t="s">
        <v>9</v>
      </c>
      <c r="I307" t="s">
        <v>10</v>
      </c>
      <c r="J307" t="s">
        <v>11</v>
      </c>
      <c r="K307" t="s">
        <v>12</v>
      </c>
      <c r="L307" t="s">
        <v>13</v>
      </c>
      <c r="M307" t="s">
        <v>14</v>
      </c>
      <c r="N307" t="s">
        <v>15</v>
      </c>
      <c r="O307" t="s">
        <v>56</v>
      </c>
      <c r="P307" t="s">
        <v>72</v>
      </c>
      <c r="Q307" t="s">
        <v>18</v>
      </c>
      <c r="R307" t="s">
        <v>19</v>
      </c>
      <c r="S307" t="s">
        <v>20</v>
      </c>
      <c r="T307" t="s">
        <v>21</v>
      </c>
      <c r="U307" t="s">
        <v>22</v>
      </c>
      <c r="V307" t="s">
        <v>23</v>
      </c>
      <c r="W307" t="s">
        <v>24</v>
      </c>
      <c r="X307" t="s">
        <v>25</v>
      </c>
      <c r="Y307" t="s">
        <v>75</v>
      </c>
      <c r="Z307" t="s">
        <v>27</v>
      </c>
      <c r="AA307" t="s">
        <v>28</v>
      </c>
      <c r="AB307" t="s">
        <v>29</v>
      </c>
      <c r="AC307" t="s">
        <v>30</v>
      </c>
      <c r="AD307" t="s">
        <v>59</v>
      </c>
      <c r="AE307" t="s">
        <v>32</v>
      </c>
      <c r="AF307" t="s">
        <v>33</v>
      </c>
      <c r="AG307" t="s">
        <v>74</v>
      </c>
      <c r="AH307" t="s">
        <v>35</v>
      </c>
      <c r="AI307" t="s">
        <v>36</v>
      </c>
      <c r="AJ307" t="s">
        <v>37</v>
      </c>
    </row>
    <row r="308" spans="1:36" x14ac:dyDescent="0.2">
      <c r="A308" t="s">
        <v>197</v>
      </c>
    </row>
    <row r="309" spans="1:36" x14ac:dyDescent="0.2">
      <c r="A309">
        <v>41</v>
      </c>
    </row>
    <row r="310" spans="1:36" x14ac:dyDescent="0.2">
      <c r="A310" s="1" t="s">
        <v>67</v>
      </c>
      <c r="B310" t="s">
        <v>183</v>
      </c>
      <c r="C310" t="s">
        <v>184</v>
      </c>
      <c r="D310" t="s">
        <v>198</v>
      </c>
      <c r="E310" t="s">
        <v>201</v>
      </c>
      <c r="F310" t="s">
        <v>38</v>
      </c>
      <c r="G310" t="s">
        <v>39</v>
      </c>
      <c r="H310" t="s">
        <v>40</v>
      </c>
      <c r="I310" t="s">
        <v>41</v>
      </c>
      <c r="J310" t="s">
        <v>188</v>
      </c>
    </row>
    <row r="311" spans="1:36" x14ac:dyDescent="0.2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36" x14ac:dyDescent="0.2">
      <c r="A312">
        <v>1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36" x14ac:dyDescent="0.2">
      <c r="A313">
        <v>2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36" x14ac:dyDescent="0.2">
      <c r="A314">
        <v>3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36" x14ac:dyDescent="0.2">
      <c r="A315">
        <v>4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36" x14ac:dyDescent="0.2">
      <c r="A316">
        <v>5</v>
      </c>
      <c r="B316">
        <v>0</v>
      </c>
      <c r="C316">
        <v>0</v>
      </c>
      <c r="D316">
        <v>81</v>
      </c>
      <c r="E316">
        <v>0</v>
      </c>
      <c r="F316">
        <v>0</v>
      </c>
      <c r="G316">
        <v>0</v>
      </c>
      <c r="H316">
        <v>0</v>
      </c>
      <c r="I316">
        <v>238</v>
      </c>
      <c r="J316">
        <v>0</v>
      </c>
    </row>
    <row r="317" spans="1:36" x14ac:dyDescent="0.2">
      <c r="A317">
        <v>6</v>
      </c>
      <c r="B317">
        <v>1</v>
      </c>
      <c r="C317">
        <v>0</v>
      </c>
      <c r="D317">
        <v>31</v>
      </c>
      <c r="E317">
        <v>6</v>
      </c>
      <c r="F317">
        <v>236.40100000000001</v>
      </c>
      <c r="G317">
        <v>210.2</v>
      </c>
      <c r="H317">
        <v>27.0532</v>
      </c>
      <c r="I317">
        <v>42</v>
      </c>
      <c r="J317">
        <v>0</v>
      </c>
    </row>
    <row r="318" spans="1:36" x14ac:dyDescent="0.2">
      <c r="A318">
        <v>7</v>
      </c>
      <c r="B318">
        <v>1</v>
      </c>
      <c r="C318">
        <v>10</v>
      </c>
      <c r="D318">
        <v>14</v>
      </c>
      <c r="E318">
        <v>2</v>
      </c>
      <c r="F318">
        <v>313.39999999999998</v>
      </c>
      <c r="G318">
        <v>215.03399999999999</v>
      </c>
      <c r="H318">
        <v>84.311899999999994</v>
      </c>
      <c r="I318">
        <v>67</v>
      </c>
      <c r="J318">
        <v>1</v>
      </c>
    </row>
    <row r="319" spans="1:36" x14ac:dyDescent="0.2">
      <c r="A319">
        <v>8</v>
      </c>
      <c r="B319">
        <v>1</v>
      </c>
      <c r="C319">
        <v>10</v>
      </c>
      <c r="D319">
        <v>27</v>
      </c>
      <c r="E319">
        <v>1</v>
      </c>
      <c r="F319">
        <v>226.6</v>
      </c>
      <c r="G319">
        <v>252.36500000000001</v>
      </c>
      <c r="H319">
        <v>39.819400000000002</v>
      </c>
      <c r="I319">
        <v>27</v>
      </c>
      <c r="J319">
        <v>0</v>
      </c>
    </row>
    <row r="320" spans="1:36" x14ac:dyDescent="0.2">
      <c r="A320">
        <v>9</v>
      </c>
      <c r="B320">
        <v>1</v>
      </c>
      <c r="C320">
        <v>10</v>
      </c>
      <c r="D320">
        <v>10</v>
      </c>
      <c r="E320">
        <v>1</v>
      </c>
      <c r="F320">
        <v>128.59700000000001</v>
      </c>
      <c r="G320">
        <v>329.8</v>
      </c>
      <c r="H320">
        <v>215.25700000000001</v>
      </c>
      <c r="I320">
        <v>27</v>
      </c>
      <c r="J320">
        <v>0</v>
      </c>
    </row>
    <row r="321" spans="1:10" x14ac:dyDescent="0.2">
      <c r="A321">
        <v>10</v>
      </c>
      <c r="B321">
        <v>1</v>
      </c>
      <c r="C321">
        <v>10</v>
      </c>
      <c r="D321">
        <v>8</v>
      </c>
      <c r="E321">
        <v>1</v>
      </c>
      <c r="F321">
        <v>329.64299999999997</v>
      </c>
      <c r="G321">
        <v>113.9</v>
      </c>
      <c r="H321">
        <v>201.68799999999999</v>
      </c>
      <c r="I321">
        <v>27</v>
      </c>
      <c r="J321">
        <v>0</v>
      </c>
    </row>
    <row r="322" spans="1:10" x14ac:dyDescent="0.2">
      <c r="A322">
        <v>11</v>
      </c>
      <c r="B322">
        <v>1</v>
      </c>
      <c r="C322">
        <v>20</v>
      </c>
      <c r="D322">
        <v>15</v>
      </c>
      <c r="E322">
        <v>1</v>
      </c>
      <c r="F322">
        <v>210.2</v>
      </c>
      <c r="G322">
        <v>78.4833</v>
      </c>
      <c r="H322">
        <v>184.971</v>
      </c>
      <c r="I322">
        <v>27</v>
      </c>
      <c r="J322">
        <v>0</v>
      </c>
    </row>
    <row r="323" spans="1:10" x14ac:dyDescent="0.2">
      <c r="A323">
        <v>12</v>
      </c>
      <c r="B323">
        <v>1</v>
      </c>
      <c r="C323">
        <v>20</v>
      </c>
      <c r="D323">
        <v>11</v>
      </c>
      <c r="E323">
        <v>1</v>
      </c>
      <c r="F323">
        <v>229.8</v>
      </c>
      <c r="G323">
        <v>361.03300000000002</v>
      </c>
      <c r="H323">
        <v>145.28700000000001</v>
      </c>
      <c r="I323">
        <v>27</v>
      </c>
      <c r="J323">
        <v>1</v>
      </c>
    </row>
    <row r="324" spans="1:10" x14ac:dyDescent="0.2">
      <c r="A324">
        <v>13</v>
      </c>
      <c r="B324">
        <v>1</v>
      </c>
      <c r="C324">
        <v>30</v>
      </c>
      <c r="D324">
        <v>5</v>
      </c>
      <c r="E324">
        <v>1</v>
      </c>
      <c r="F324">
        <v>210.2</v>
      </c>
      <c r="G324">
        <v>235.23400000000001</v>
      </c>
      <c r="H324">
        <v>39.087800000000001</v>
      </c>
      <c r="I324">
        <v>52</v>
      </c>
      <c r="J324">
        <v>0</v>
      </c>
    </row>
    <row r="325" spans="1:10" x14ac:dyDescent="0.2">
      <c r="A325">
        <v>14</v>
      </c>
      <c r="B325">
        <v>1</v>
      </c>
      <c r="C325">
        <v>30</v>
      </c>
      <c r="D325">
        <v>15</v>
      </c>
      <c r="E325">
        <v>2</v>
      </c>
      <c r="F325">
        <v>229.8</v>
      </c>
      <c r="G325">
        <v>230.55099999999999</v>
      </c>
      <c r="H325">
        <v>14.805400000000001</v>
      </c>
      <c r="I325">
        <v>92</v>
      </c>
      <c r="J325">
        <v>0</v>
      </c>
    </row>
    <row r="326" spans="1:10" x14ac:dyDescent="0.2">
      <c r="A326">
        <v>15</v>
      </c>
      <c r="B326">
        <v>1</v>
      </c>
      <c r="C326">
        <v>30</v>
      </c>
      <c r="D326">
        <v>12</v>
      </c>
      <c r="E326">
        <v>1</v>
      </c>
      <c r="F326">
        <v>34.7791</v>
      </c>
      <c r="G326">
        <v>229.8</v>
      </c>
      <c r="H326">
        <v>209.07499999999999</v>
      </c>
      <c r="I326">
        <v>32</v>
      </c>
      <c r="J326">
        <v>1</v>
      </c>
    </row>
    <row r="327" spans="1:10" x14ac:dyDescent="0.2">
      <c r="A327">
        <v>16</v>
      </c>
      <c r="B327">
        <v>1</v>
      </c>
      <c r="C327">
        <v>30</v>
      </c>
      <c r="D327">
        <v>22</v>
      </c>
      <c r="E327">
        <v>5</v>
      </c>
      <c r="F327">
        <v>230.881</v>
      </c>
      <c r="G327">
        <v>213.4</v>
      </c>
      <c r="H327">
        <v>29.372800000000002</v>
      </c>
      <c r="I327">
        <v>62</v>
      </c>
      <c r="J327">
        <v>0</v>
      </c>
    </row>
    <row r="328" spans="1:10" x14ac:dyDescent="0.2">
      <c r="A328">
        <v>17</v>
      </c>
      <c r="B328">
        <v>1</v>
      </c>
      <c r="C328">
        <v>40</v>
      </c>
      <c r="D328">
        <v>13</v>
      </c>
      <c r="E328">
        <v>1</v>
      </c>
      <c r="F328">
        <v>210.2</v>
      </c>
      <c r="G328">
        <v>35.1203</v>
      </c>
      <c r="H328">
        <v>228.334</v>
      </c>
      <c r="I328">
        <v>42</v>
      </c>
      <c r="J328">
        <v>1</v>
      </c>
    </row>
    <row r="329" spans="1:10" x14ac:dyDescent="0.2">
      <c r="A329">
        <v>18</v>
      </c>
      <c r="B329">
        <v>1</v>
      </c>
      <c r="C329">
        <v>40</v>
      </c>
      <c r="D329">
        <v>20</v>
      </c>
      <c r="E329">
        <v>1</v>
      </c>
      <c r="F329">
        <v>229.8</v>
      </c>
      <c r="G329">
        <v>404.63400000000001</v>
      </c>
      <c r="H329">
        <v>188.88800000000001</v>
      </c>
      <c r="I329">
        <v>42</v>
      </c>
      <c r="J329">
        <v>0</v>
      </c>
    </row>
    <row r="330" spans="1:10" x14ac:dyDescent="0.2">
      <c r="A330">
        <v>19</v>
      </c>
      <c r="B330">
        <v>1</v>
      </c>
      <c r="C330">
        <v>40</v>
      </c>
      <c r="D330">
        <v>14</v>
      </c>
      <c r="E330">
        <v>1</v>
      </c>
      <c r="F330">
        <v>35.226900000000001</v>
      </c>
      <c r="G330">
        <v>229.8</v>
      </c>
      <c r="H330">
        <v>208.62700000000001</v>
      </c>
      <c r="I330">
        <v>42</v>
      </c>
      <c r="J330">
        <v>0</v>
      </c>
    </row>
    <row r="331" spans="1:10" x14ac:dyDescent="0.2">
      <c r="A331">
        <v>20</v>
      </c>
      <c r="B331">
        <v>1</v>
      </c>
      <c r="C331">
        <v>40</v>
      </c>
      <c r="D331">
        <v>9</v>
      </c>
      <c r="E331">
        <v>1</v>
      </c>
      <c r="F331">
        <v>404.63900000000001</v>
      </c>
      <c r="G331">
        <v>210.2</v>
      </c>
      <c r="H331">
        <v>180.38499999999999</v>
      </c>
      <c r="I331">
        <v>42</v>
      </c>
      <c r="J331">
        <v>0</v>
      </c>
    </row>
    <row r="332" spans="1:10" x14ac:dyDescent="0.2">
      <c r="A332">
        <v>21</v>
      </c>
      <c r="B332">
        <v>1</v>
      </c>
      <c r="C332">
        <v>50</v>
      </c>
      <c r="D332">
        <v>54</v>
      </c>
      <c r="E332">
        <v>2</v>
      </c>
      <c r="F332">
        <v>210.2</v>
      </c>
      <c r="G332">
        <v>203.59899999999999</v>
      </c>
      <c r="H332">
        <v>59.855200000000004</v>
      </c>
      <c r="I332">
        <v>72</v>
      </c>
      <c r="J332">
        <v>0</v>
      </c>
    </row>
    <row r="333" spans="1:10" x14ac:dyDescent="0.2">
      <c r="A333">
        <v>22</v>
      </c>
      <c r="B333">
        <v>1</v>
      </c>
      <c r="C333">
        <v>50</v>
      </c>
      <c r="D333">
        <v>10</v>
      </c>
      <c r="E333">
        <v>1</v>
      </c>
      <c r="F333">
        <v>229.8</v>
      </c>
      <c r="G333">
        <v>404.99700000000001</v>
      </c>
      <c r="H333">
        <v>189.251</v>
      </c>
      <c r="I333">
        <v>52</v>
      </c>
      <c r="J333">
        <v>1</v>
      </c>
    </row>
    <row r="334" spans="1:10" x14ac:dyDescent="0.2">
      <c r="A334">
        <v>23</v>
      </c>
      <c r="B334">
        <v>1</v>
      </c>
      <c r="C334">
        <v>60</v>
      </c>
      <c r="D334">
        <v>49</v>
      </c>
      <c r="E334">
        <v>3</v>
      </c>
      <c r="F334">
        <v>213.4</v>
      </c>
      <c r="G334">
        <v>203.59899999999999</v>
      </c>
      <c r="H334">
        <v>56.655200000000001</v>
      </c>
      <c r="I334">
        <v>102</v>
      </c>
      <c r="J334">
        <v>0</v>
      </c>
    </row>
    <row r="335" spans="1:10" x14ac:dyDescent="0.2">
      <c r="A335">
        <v>24</v>
      </c>
      <c r="B335">
        <v>1</v>
      </c>
      <c r="C335">
        <v>60</v>
      </c>
      <c r="D335">
        <v>11</v>
      </c>
      <c r="E335">
        <v>1</v>
      </c>
      <c r="F335">
        <v>229.8</v>
      </c>
      <c r="G335">
        <v>404.94299999999998</v>
      </c>
      <c r="H335">
        <v>189.197</v>
      </c>
      <c r="I335">
        <v>62</v>
      </c>
      <c r="J335">
        <v>0</v>
      </c>
    </row>
    <row r="336" spans="1:10" x14ac:dyDescent="0.2">
      <c r="A336">
        <v>25</v>
      </c>
      <c r="B336">
        <v>1</v>
      </c>
      <c r="C336">
        <v>60</v>
      </c>
      <c r="D336">
        <v>16</v>
      </c>
      <c r="E336">
        <v>1</v>
      </c>
      <c r="F336">
        <v>34.874000000000002</v>
      </c>
      <c r="G336">
        <v>229.8</v>
      </c>
      <c r="H336">
        <v>208.98</v>
      </c>
      <c r="I336">
        <v>62</v>
      </c>
      <c r="J336">
        <v>1</v>
      </c>
    </row>
    <row r="337" spans="1:10" x14ac:dyDescent="0.2">
      <c r="A337">
        <v>26</v>
      </c>
      <c r="B337">
        <v>1</v>
      </c>
      <c r="C337">
        <v>60</v>
      </c>
      <c r="D337">
        <v>17</v>
      </c>
      <c r="E337">
        <v>3</v>
      </c>
      <c r="F337">
        <v>207.80199999999999</v>
      </c>
      <c r="G337">
        <v>210.2</v>
      </c>
      <c r="H337">
        <v>55.651899999999998</v>
      </c>
      <c r="I337">
        <v>82</v>
      </c>
      <c r="J337">
        <v>0</v>
      </c>
    </row>
    <row r="338" spans="1:10" x14ac:dyDescent="0.2">
      <c r="A338">
        <v>27</v>
      </c>
      <c r="B338">
        <v>1</v>
      </c>
      <c r="C338">
        <v>70</v>
      </c>
      <c r="D338">
        <v>46</v>
      </c>
      <c r="E338">
        <v>1</v>
      </c>
      <c r="F338">
        <v>213.4</v>
      </c>
      <c r="G338">
        <v>127.062</v>
      </c>
      <c r="H338">
        <v>133.19200000000001</v>
      </c>
      <c r="I338">
        <v>82</v>
      </c>
      <c r="J338">
        <v>1</v>
      </c>
    </row>
    <row r="339" spans="1:10" x14ac:dyDescent="0.2">
      <c r="A339">
        <v>28</v>
      </c>
      <c r="B339">
        <v>1</v>
      </c>
      <c r="C339">
        <v>70</v>
      </c>
      <c r="D339">
        <v>12</v>
      </c>
      <c r="E339">
        <v>2</v>
      </c>
      <c r="F339">
        <v>226.51599999999999</v>
      </c>
      <c r="G339">
        <v>218.411</v>
      </c>
      <c r="H339">
        <v>28.7271</v>
      </c>
      <c r="I339">
        <v>97</v>
      </c>
      <c r="J339">
        <v>0</v>
      </c>
    </row>
    <row r="340" spans="1:10" x14ac:dyDescent="0.2">
      <c r="A340">
        <v>29</v>
      </c>
      <c r="B340">
        <v>1</v>
      </c>
      <c r="C340">
        <v>70</v>
      </c>
      <c r="D340">
        <v>11</v>
      </c>
      <c r="E340">
        <v>1</v>
      </c>
      <c r="F340">
        <v>35.059399999999997</v>
      </c>
      <c r="G340">
        <v>229.8</v>
      </c>
      <c r="H340">
        <v>208.79499999999999</v>
      </c>
      <c r="I340">
        <v>72</v>
      </c>
      <c r="J340">
        <v>0</v>
      </c>
    </row>
    <row r="341" spans="1:10" x14ac:dyDescent="0.2">
      <c r="A341">
        <v>30</v>
      </c>
      <c r="B341">
        <v>1</v>
      </c>
      <c r="C341">
        <v>70</v>
      </c>
      <c r="D341">
        <v>9</v>
      </c>
      <c r="E341">
        <v>1</v>
      </c>
      <c r="F341">
        <v>404.685</v>
      </c>
      <c r="G341">
        <v>210.2</v>
      </c>
      <c r="H341">
        <v>180.43100000000001</v>
      </c>
      <c r="I341">
        <v>72</v>
      </c>
      <c r="J341">
        <v>0</v>
      </c>
    </row>
    <row r="342" spans="1:10" x14ac:dyDescent="0.2">
      <c r="A342">
        <v>31</v>
      </c>
      <c r="B342">
        <v>1</v>
      </c>
      <c r="C342">
        <v>80</v>
      </c>
      <c r="D342">
        <v>42</v>
      </c>
      <c r="E342">
        <v>1</v>
      </c>
      <c r="F342">
        <v>210.2</v>
      </c>
      <c r="G342">
        <v>35.393000000000001</v>
      </c>
      <c r="H342">
        <v>228.06100000000001</v>
      </c>
      <c r="I342">
        <v>82</v>
      </c>
      <c r="J342">
        <v>0</v>
      </c>
    </row>
    <row r="343" spans="1:10" x14ac:dyDescent="0.2">
      <c r="A343">
        <v>32</v>
      </c>
      <c r="B343">
        <v>1</v>
      </c>
      <c r="C343">
        <v>80</v>
      </c>
      <c r="D343">
        <v>11</v>
      </c>
      <c r="E343">
        <v>1</v>
      </c>
      <c r="F343">
        <v>229.8</v>
      </c>
      <c r="G343">
        <v>404.62700000000001</v>
      </c>
      <c r="H343">
        <v>188.881</v>
      </c>
      <c r="I343">
        <v>82</v>
      </c>
      <c r="J343">
        <v>1</v>
      </c>
    </row>
    <row r="344" spans="1:10" x14ac:dyDescent="0.2">
      <c r="A344">
        <v>33</v>
      </c>
      <c r="B344">
        <v>1</v>
      </c>
      <c r="C344">
        <v>90</v>
      </c>
      <c r="D344">
        <v>36</v>
      </c>
      <c r="E344">
        <v>1</v>
      </c>
      <c r="F344">
        <v>210.2</v>
      </c>
      <c r="G344">
        <v>35.076500000000003</v>
      </c>
      <c r="H344">
        <v>228.37799999999999</v>
      </c>
      <c r="I344">
        <v>92</v>
      </c>
      <c r="J344">
        <v>0</v>
      </c>
    </row>
    <row r="345" spans="1:10" x14ac:dyDescent="0.2">
      <c r="A345">
        <v>34</v>
      </c>
      <c r="B345">
        <v>1</v>
      </c>
      <c r="C345">
        <v>90</v>
      </c>
      <c r="D345">
        <v>10</v>
      </c>
      <c r="E345">
        <v>1</v>
      </c>
      <c r="F345">
        <v>229.8</v>
      </c>
      <c r="G345">
        <v>404.79399999999998</v>
      </c>
      <c r="H345">
        <v>189.048</v>
      </c>
      <c r="I345">
        <v>92</v>
      </c>
      <c r="J345">
        <v>0</v>
      </c>
    </row>
    <row r="346" spans="1:10" x14ac:dyDescent="0.2">
      <c r="A346">
        <v>35</v>
      </c>
      <c r="B346">
        <v>1</v>
      </c>
      <c r="C346">
        <v>90</v>
      </c>
      <c r="D346">
        <v>14</v>
      </c>
      <c r="E346">
        <v>1</v>
      </c>
      <c r="F346">
        <v>34.798900000000003</v>
      </c>
      <c r="G346">
        <v>229.8</v>
      </c>
      <c r="H346">
        <v>209.05500000000001</v>
      </c>
      <c r="I346">
        <v>92</v>
      </c>
      <c r="J346">
        <v>1</v>
      </c>
    </row>
    <row r="347" spans="1:10" x14ac:dyDescent="0.2">
      <c r="A347">
        <v>36</v>
      </c>
      <c r="B347">
        <v>1</v>
      </c>
      <c r="C347">
        <v>90</v>
      </c>
      <c r="D347">
        <v>49</v>
      </c>
      <c r="E347">
        <v>7</v>
      </c>
      <c r="F347">
        <v>236.40100000000001</v>
      </c>
      <c r="G347">
        <v>210.2</v>
      </c>
      <c r="H347">
        <v>27.0532</v>
      </c>
      <c r="I347">
        <v>132</v>
      </c>
      <c r="J347">
        <v>0</v>
      </c>
    </row>
    <row r="348" spans="1:10" x14ac:dyDescent="0.2">
      <c r="A348">
        <v>37</v>
      </c>
      <c r="B348">
        <v>1</v>
      </c>
      <c r="C348">
        <v>100</v>
      </c>
      <c r="D348">
        <v>31</v>
      </c>
      <c r="E348">
        <v>2</v>
      </c>
      <c r="F348">
        <v>318.3</v>
      </c>
      <c r="G348">
        <v>226.5</v>
      </c>
      <c r="H348">
        <v>77.746200000000002</v>
      </c>
      <c r="I348">
        <v>187</v>
      </c>
      <c r="J348">
        <v>1</v>
      </c>
    </row>
    <row r="349" spans="1:10" x14ac:dyDescent="0.2">
      <c r="A349">
        <v>38</v>
      </c>
      <c r="B349">
        <v>1</v>
      </c>
      <c r="C349">
        <v>100</v>
      </c>
      <c r="D349">
        <v>38</v>
      </c>
      <c r="E349">
        <v>1</v>
      </c>
      <c r="F349">
        <v>226.6</v>
      </c>
      <c r="G349">
        <v>263.05399999999997</v>
      </c>
      <c r="H349">
        <v>50.508400000000002</v>
      </c>
      <c r="I349">
        <v>117</v>
      </c>
      <c r="J349">
        <v>0</v>
      </c>
    </row>
    <row r="350" spans="1:10" x14ac:dyDescent="0.2">
      <c r="A350">
        <v>39</v>
      </c>
      <c r="B350">
        <v>1</v>
      </c>
      <c r="C350">
        <v>100</v>
      </c>
      <c r="D350">
        <v>14</v>
      </c>
      <c r="E350">
        <v>1</v>
      </c>
      <c r="F350">
        <v>35.1676</v>
      </c>
      <c r="G350">
        <v>229.8</v>
      </c>
      <c r="H350">
        <v>208.68700000000001</v>
      </c>
      <c r="I350">
        <v>102</v>
      </c>
      <c r="J350">
        <v>0</v>
      </c>
    </row>
    <row r="351" spans="1:10" x14ac:dyDescent="0.2">
      <c r="A351">
        <v>40</v>
      </c>
      <c r="B351">
        <v>1</v>
      </c>
      <c r="C351">
        <v>100</v>
      </c>
      <c r="D351">
        <v>12</v>
      </c>
      <c r="E351">
        <v>1</v>
      </c>
      <c r="F351">
        <v>404.95100000000002</v>
      </c>
      <c r="G351">
        <v>210.2</v>
      </c>
      <c r="H351">
        <v>180.697</v>
      </c>
      <c r="I351">
        <v>102</v>
      </c>
      <c r="J351">
        <v>0</v>
      </c>
    </row>
    <row r="352" spans="1:10" x14ac:dyDescent="0.2">
      <c r="A352">
        <v>41</v>
      </c>
      <c r="B352">
        <v>1</v>
      </c>
      <c r="C352">
        <v>110</v>
      </c>
      <c r="D352">
        <v>18</v>
      </c>
      <c r="E352">
        <v>1</v>
      </c>
      <c r="F352">
        <v>210.2</v>
      </c>
      <c r="G352">
        <v>77.738299999999995</v>
      </c>
      <c r="H352">
        <v>185.71600000000001</v>
      </c>
      <c r="I352">
        <v>117</v>
      </c>
      <c r="J352">
        <v>0</v>
      </c>
    </row>
    <row r="353" spans="1:10" x14ac:dyDescent="0.2">
      <c r="A353">
        <v>42</v>
      </c>
      <c r="B353">
        <v>1</v>
      </c>
      <c r="C353">
        <v>110</v>
      </c>
      <c r="D353">
        <v>9</v>
      </c>
      <c r="E353">
        <v>1</v>
      </c>
      <c r="F353">
        <v>229.8</v>
      </c>
      <c r="G353">
        <v>363.18900000000002</v>
      </c>
      <c r="H353">
        <v>147.44300000000001</v>
      </c>
      <c r="I353">
        <v>117</v>
      </c>
      <c r="J353">
        <v>1</v>
      </c>
    </row>
    <row r="354" spans="1:10" x14ac:dyDescent="0.2">
      <c r="A354">
        <v>43</v>
      </c>
      <c r="B354">
        <v>1</v>
      </c>
      <c r="C354">
        <v>120</v>
      </c>
      <c r="D354">
        <v>15</v>
      </c>
      <c r="E354">
        <v>1</v>
      </c>
      <c r="F354">
        <v>213.4</v>
      </c>
      <c r="G354">
        <v>180.869</v>
      </c>
      <c r="H354">
        <v>79.385300000000001</v>
      </c>
      <c r="I354">
        <v>142</v>
      </c>
      <c r="J354">
        <v>0</v>
      </c>
    </row>
    <row r="355" spans="1:10" x14ac:dyDescent="0.2">
      <c r="A355">
        <v>44</v>
      </c>
      <c r="B355">
        <v>1</v>
      </c>
      <c r="C355">
        <v>120</v>
      </c>
      <c r="D355">
        <v>27</v>
      </c>
      <c r="E355">
        <v>1</v>
      </c>
      <c r="F355">
        <v>229.8</v>
      </c>
      <c r="G355">
        <v>236.40100000000001</v>
      </c>
      <c r="H355">
        <v>20.655200000000001</v>
      </c>
      <c r="I355">
        <v>142</v>
      </c>
      <c r="J355">
        <v>0</v>
      </c>
    </row>
    <row r="356" spans="1:10" x14ac:dyDescent="0.2">
      <c r="A356">
        <v>45</v>
      </c>
      <c r="B356">
        <v>1</v>
      </c>
      <c r="C356">
        <v>120</v>
      </c>
      <c r="D356">
        <v>13</v>
      </c>
      <c r="E356">
        <v>1</v>
      </c>
      <c r="F356">
        <v>34.703099999999999</v>
      </c>
      <c r="G356">
        <v>229.8</v>
      </c>
      <c r="H356">
        <v>209.15100000000001</v>
      </c>
      <c r="I356">
        <v>122</v>
      </c>
      <c r="J356">
        <v>1</v>
      </c>
    </row>
    <row r="357" spans="1:10" x14ac:dyDescent="0.2">
      <c r="A357">
        <v>46</v>
      </c>
      <c r="B357">
        <v>1</v>
      </c>
      <c r="C357">
        <v>120</v>
      </c>
      <c r="D357">
        <v>38</v>
      </c>
      <c r="E357">
        <v>8</v>
      </c>
      <c r="F357">
        <v>236.40100000000001</v>
      </c>
      <c r="G357">
        <v>213.4</v>
      </c>
      <c r="H357">
        <v>23.853200000000001</v>
      </c>
      <c r="I357">
        <v>167</v>
      </c>
      <c r="J357">
        <v>0</v>
      </c>
    </row>
    <row r="358" spans="1:10" x14ac:dyDescent="0.2">
      <c r="A358">
        <v>47</v>
      </c>
      <c r="B358">
        <v>1</v>
      </c>
      <c r="C358">
        <v>130</v>
      </c>
      <c r="D358">
        <v>11</v>
      </c>
      <c r="E358">
        <v>1</v>
      </c>
      <c r="F358">
        <v>213.4</v>
      </c>
      <c r="G358">
        <v>113.51900000000001</v>
      </c>
      <c r="H358">
        <v>146.73500000000001</v>
      </c>
      <c r="I358">
        <v>142</v>
      </c>
      <c r="J358">
        <v>1</v>
      </c>
    </row>
    <row r="359" spans="1:10" x14ac:dyDescent="0.2">
      <c r="A359">
        <v>48</v>
      </c>
      <c r="B359">
        <v>1</v>
      </c>
      <c r="C359">
        <v>130</v>
      </c>
      <c r="D359">
        <v>26</v>
      </c>
      <c r="E359">
        <v>1</v>
      </c>
      <c r="F359">
        <v>226.6</v>
      </c>
      <c r="G359">
        <v>318.84800000000001</v>
      </c>
      <c r="H359">
        <v>106.303</v>
      </c>
      <c r="I359">
        <v>142</v>
      </c>
      <c r="J359">
        <v>0</v>
      </c>
    </row>
    <row r="360" spans="1:10" x14ac:dyDescent="0.2">
      <c r="A360">
        <v>49</v>
      </c>
      <c r="B360">
        <v>1</v>
      </c>
      <c r="C360">
        <v>130</v>
      </c>
      <c r="D360">
        <v>12</v>
      </c>
      <c r="E360">
        <v>1</v>
      </c>
      <c r="F360">
        <v>34.979700000000001</v>
      </c>
      <c r="G360">
        <v>229.8</v>
      </c>
      <c r="H360">
        <v>208.874</v>
      </c>
      <c r="I360">
        <v>132</v>
      </c>
      <c r="J360">
        <v>0</v>
      </c>
    </row>
    <row r="361" spans="1:10" x14ac:dyDescent="0.2">
      <c r="A361">
        <v>50</v>
      </c>
      <c r="B361">
        <v>1</v>
      </c>
      <c r="C361">
        <v>130</v>
      </c>
      <c r="D361">
        <v>11</v>
      </c>
      <c r="E361">
        <v>1</v>
      </c>
      <c r="F361">
        <v>404.827</v>
      </c>
      <c r="G361">
        <v>210.2</v>
      </c>
      <c r="H361">
        <v>180.572</v>
      </c>
      <c r="I361">
        <v>132</v>
      </c>
      <c r="J361">
        <v>0</v>
      </c>
    </row>
    <row r="362" spans="1:10" x14ac:dyDescent="0.2">
      <c r="A362">
        <v>51</v>
      </c>
      <c r="B362">
        <v>1</v>
      </c>
      <c r="C362">
        <v>140</v>
      </c>
      <c r="D362">
        <v>13</v>
      </c>
      <c r="E362">
        <v>1</v>
      </c>
      <c r="F362">
        <v>210.2</v>
      </c>
      <c r="G362">
        <v>35.1554</v>
      </c>
      <c r="H362">
        <v>228.29900000000001</v>
      </c>
      <c r="I362">
        <v>142</v>
      </c>
      <c r="J362">
        <v>0</v>
      </c>
    </row>
    <row r="363" spans="1:10" x14ac:dyDescent="0.2">
      <c r="A363">
        <v>52</v>
      </c>
      <c r="B363">
        <v>1</v>
      </c>
      <c r="C363">
        <v>140</v>
      </c>
      <c r="D363">
        <v>8</v>
      </c>
      <c r="E363">
        <v>1</v>
      </c>
      <c r="F363">
        <v>229.8</v>
      </c>
      <c r="G363">
        <v>404.892</v>
      </c>
      <c r="H363">
        <v>189.14599999999999</v>
      </c>
      <c r="I363">
        <v>142</v>
      </c>
      <c r="J363">
        <v>1</v>
      </c>
    </row>
    <row r="364" spans="1:10" x14ac:dyDescent="0.2">
      <c r="A364">
        <v>53</v>
      </c>
      <c r="B364">
        <v>1</v>
      </c>
      <c r="C364">
        <v>150</v>
      </c>
      <c r="D364">
        <v>12</v>
      </c>
      <c r="E364">
        <v>1</v>
      </c>
      <c r="F364">
        <v>210.2</v>
      </c>
      <c r="G364">
        <v>171.96100000000001</v>
      </c>
      <c r="H364">
        <v>91.492800000000003</v>
      </c>
      <c r="I364">
        <v>167</v>
      </c>
      <c r="J364">
        <v>0</v>
      </c>
    </row>
    <row r="365" spans="1:10" x14ac:dyDescent="0.2">
      <c r="A365">
        <v>54</v>
      </c>
      <c r="B365">
        <v>1</v>
      </c>
      <c r="C365">
        <v>150</v>
      </c>
      <c r="D365">
        <v>15</v>
      </c>
      <c r="E365">
        <v>2</v>
      </c>
      <c r="F365">
        <v>229.8</v>
      </c>
      <c r="G365">
        <v>223.11099999999999</v>
      </c>
      <c r="H365">
        <v>20.743200000000002</v>
      </c>
      <c r="I365">
        <v>212</v>
      </c>
      <c r="J365">
        <v>0</v>
      </c>
    </row>
    <row r="366" spans="1:10" x14ac:dyDescent="0.2">
      <c r="A366">
        <v>55</v>
      </c>
      <c r="B366">
        <v>1</v>
      </c>
      <c r="C366">
        <v>150</v>
      </c>
      <c r="D366">
        <v>16</v>
      </c>
      <c r="E366">
        <v>1</v>
      </c>
      <c r="F366">
        <v>34.746000000000002</v>
      </c>
      <c r="G366">
        <v>229.8</v>
      </c>
      <c r="H366">
        <v>209.108</v>
      </c>
      <c r="I366">
        <v>152</v>
      </c>
      <c r="J366">
        <v>1</v>
      </c>
    </row>
    <row r="367" spans="1:10" x14ac:dyDescent="0.2">
      <c r="A367">
        <v>56</v>
      </c>
      <c r="B367">
        <v>1</v>
      </c>
      <c r="C367">
        <v>150</v>
      </c>
      <c r="D367">
        <v>27</v>
      </c>
      <c r="E367">
        <v>4</v>
      </c>
      <c r="F367">
        <v>223.035</v>
      </c>
      <c r="G367">
        <v>210.2</v>
      </c>
      <c r="H367">
        <v>40.419199999999996</v>
      </c>
      <c r="I367">
        <v>182</v>
      </c>
      <c r="J367">
        <v>0</v>
      </c>
    </row>
    <row r="368" spans="1:10" x14ac:dyDescent="0.2">
      <c r="A368">
        <v>57</v>
      </c>
      <c r="B368">
        <v>1</v>
      </c>
      <c r="C368">
        <v>160</v>
      </c>
      <c r="D368">
        <v>10</v>
      </c>
      <c r="E368">
        <v>1</v>
      </c>
      <c r="F368">
        <v>213.4</v>
      </c>
      <c r="G368">
        <v>83.181899999999999</v>
      </c>
      <c r="H368">
        <v>177.072</v>
      </c>
      <c r="I368">
        <v>167</v>
      </c>
      <c r="J368">
        <v>1</v>
      </c>
    </row>
    <row r="369" spans="1:10" x14ac:dyDescent="0.2">
      <c r="A369">
        <v>58</v>
      </c>
      <c r="B369">
        <v>1</v>
      </c>
      <c r="C369">
        <v>160</v>
      </c>
      <c r="D369">
        <v>15</v>
      </c>
      <c r="E369">
        <v>1</v>
      </c>
      <c r="F369">
        <v>226.6</v>
      </c>
      <c r="G369">
        <v>361.86599999999999</v>
      </c>
      <c r="H369">
        <v>149.32</v>
      </c>
      <c r="I369">
        <v>167</v>
      </c>
      <c r="J369">
        <v>0</v>
      </c>
    </row>
    <row r="370" spans="1:10" x14ac:dyDescent="0.2">
      <c r="A370">
        <v>59</v>
      </c>
      <c r="B370">
        <v>1</v>
      </c>
      <c r="C370">
        <v>160</v>
      </c>
      <c r="D370">
        <v>15</v>
      </c>
      <c r="E370">
        <v>1</v>
      </c>
      <c r="F370">
        <v>35.202500000000001</v>
      </c>
      <c r="G370">
        <v>229.8</v>
      </c>
      <c r="H370">
        <v>208.65199999999999</v>
      </c>
      <c r="I370">
        <v>162</v>
      </c>
      <c r="J370">
        <v>0</v>
      </c>
    </row>
    <row r="371" spans="1:10" x14ac:dyDescent="0.2">
      <c r="A371">
        <v>60</v>
      </c>
      <c r="B371">
        <v>1</v>
      </c>
      <c r="C371">
        <v>160</v>
      </c>
      <c r="D371">
        <v>16</v>
      </c>
      <c r="E371">
        <v>1</v>
      </c>
      <c r="F371">
        <v>404.83699999999999</v>
      </c>
      <c r="G371">
        <v>210.2</v>
      </c>
      <c r="H371">
        <v>180.58199999999999</v>
      </c>
      <c r="I371">
        <v>162</v>
      </c>
      <c r="J371">
        <v>0</v>
      </c>
    </row>
    <row r="372" spans="1:10" x14ac:dyDescent="0.2">
      <c r="A372">
        <v>61</v>
      </c>
      <c r="B372">
        <v>1</v>
      </c>
      <c r="C372">
        <v>170</v>
      </c>
      <c r="D372">
        <v>16</v>
      </c>
      <c r="E372">
        <v>2</v>
      </c>
      <c r="F372">
        <v>210.2</v>
      </c>
      <c r="G372">
        <v>203.59899999999999</v>
      </c>
      <c r="H372">
        <v>59.855200000000004</v>
      </c>
      <c r="I372">
        <v>192</v>
      </c>
      <c r="J372">
        <v>0</v>
      </c>
    </row>
    <row r="373" spans="1:10" x14ac:dyDescent="0.2">
      <c r="A373">
        <v>62</v>
      </c>
      <c r="B373">
        <v>1</v>
      </c>
      <c r="C373">
        <v>170</v>
      </c>
      <c r="D373">
        <v>11</v>
      </c>
      <c r="E373">
        <v>1</v>
      </c>
      <c r="F373">
        <v>229.8</v>
      </c>
      <c r="G373">
        <v>313.762</v>
      </c>
      <c r="H373">
        <v>98.015699999999995</v>
      </c>
      <c r="I373">
        <v>182</v>
      </c>
      <c r="J373">
        <v>1</v>
      </c>
    </row>
    <row r="374" spans="1:10" x14ac:dyDescent="0.2">
      <c r="A374">
        <v>63</v>
      </c>
      <c r="B374">
        <v>1</v>
      </c>
      <c r="C374">
        <v>180</v>
      </c>
      <c r="D374">
        <v>14</v>
      </c>
      <c r="E374">
        <v>1</v>
      </c>
      <c r="F374">
        <v>210.2</v>
      </c>
      <c r="G374">
        <v>35.222299999999997</v>
      </c>
      <c r="H374">
        <v>228.232</v>
      </c>
      <c r="I374">
        <v>182</v>
      </c>
      <c r="J374">
        <v>0</v>
      </c>
    </row>
    <row r="375" spans="1:10" x14ac:dyDescent="0.2">
      <c r="A375">
        <v>64</v>
      </c>
      <c r="B375">
        <v>1</v>
      </c>
      <c r="C375">
        <v>180</v>
      </c>
      <c r="D375">
        <v>11</v>
      </c>
      <c r="E375">
        <v>2</v>
      </c>
      <c r="F375">
        <v>229.8</v>
      </c>
      <c r="G375">
        <v>209.49</v>
      </c>
      <c r="H375">
        <v>34.3645</v>
      </c>
      <c r="I375">
        <v>217</v>
      </c>
      <c r="J375">
        <v>0</v>
      </c>
    </row>
    <row r="376" spans="1:10" x14ac:dyDescent="0.2">
      <c r="A376">
        <v>65</v>
      </c>
      <c r="B376">
        <v>1</v>
      </c>
      <c r="C376">
        <v>180</v>
      </c>
      <c r="D376">
        <v>11</v>
      </c>
      <c r="E376">
        <v>1</v>
      </c>
      <c r="F376">
        <v>34.581000000000003</v>
      </c>
      <c r="G376">
        <v>229.8</v>
      </c>
      <c r="H376">
        <v>209.273</v>
      </c>
      <c r="I376">
        <v>182</v>
      </c>
      <c r="J376">
        <v>1</v>
      </c>
    </row>
    <row r="377" spans="1:10" x14ac:dyDescent="0.2">
      <c r="A377">
        <v>66</v>
      </c>
      <c r="B377">
        <v>1</v>
      </c>
      <c r="C377">
        <v>180</v>
      </c>
      <c r="D377">
        <v>20</v>
      </c>
      <c r="E377">
        <v>4</v>
      </c>
      <c r="F377">
        <v>219.92599999999999</v>
      </c>
      <c r="G377">
        <v>210.2</v>
      </c>
      <c r="H377">
        <v>43.528500000000001</v>
      </c>
      <c r="I377">
        <v>207</v>
      </c>
      <c r="J377">
        <v>0</v>
      </c>
    </row>
    <row r="378" spans="1:10" x14ac:dyDescent="0.2">
      <c r="A378">
        <v>67</v>
      </c>
      <c r="B378">
        <v>1</v>
      </c>
      <c r="C378">
        <v>190</v>
      </c>
      <c r="D378">
        <v>8</v>
      </c>
      <c r="E378">
        <v>1</v>
      </c>
      <c r="F378">
        <v>213.4</v>
      </c>
      <c r="G378">
        <v>127.158</v>
      </c>
      <c r="H378">
        <v>133.096</v>
      </c>
      <c r="I378">
        <v>202</v>
      </c>
      <c r="J378">
        <v>1</v>
      </c>
    </row>
    <row r="379" spans="1:10" x14ac:dyDescent="0.2">
      <c r="A379">
        <v>68</v>
      </c>
      <c r="B379">
        <v>1</v>
      </c>
      <c r="C379">
        <v>190</v>
      </c>
      <c r="D379">
        <v>7</v>
      </c>
      <c r="E379">
        <v>1</v>
      </c>
      <c r="F379">
        <v>226.6</v>
      </c>
      <c r="G379">
        <v>311.959</v>
      </c>
      <c r="H379">
        <v>99.413600000000002</v>
      </c>
      <c r="I379">
        <v>202</v>
      </c>
      <c r="J379">
        <v>0</v>
      </c>
    </row>
    <row r="380" spans="1:10" x14ac:dyDescent="0.2">
      <c r="A380">
        <v>69</v>
      </c>
      <c r="B380">
        <v>1</v>
      </c>
      <c r="C380">
        <v>190</v>
      </c>
      <c r="D380">
        <v>7</v>
      </c>
      <c r="E380">
        <v>1</v>
      </c>
      <c r="F380">
        <v>35.054200000000002</v>
      </c>
      <c r="G380">
        <v>229.8</v>
      </c>
      <c r="H380">
        <v>208.8</v>
      </c>
      <c r="I380">
        <v>192</v>
      </c>
      <c r="J380">
        <v>0</v>
      </c>
    </row>
    <row r="381" spans="1:10" x14ac:dyDescent="0.2">
      <c r="A381">
        <v>70</v>
      </c>
      <c r="B381">
        <v>1</v>
      </c>
      <c r="C381">
        <v>190</v>
      </c>
      <c r="D381">
        <v>6</v>
      </c>
      <c r="E381">
        <v>1</v>
      </c>
      <c r="F381">
        <v>404.76</v>
      </c>
      <c r="G381">
        <v>210.2</v>
      </c>
      <c r="H381">
        <v>180.506</v>
      </c>
      <c r="I381">
        <v>192</v>
      </c>
      <c r="J381">
        <v>0</v>
      </c>
    </row>
    <row r="382" spans="1:10" x14ac:dyDescent="0.2">
      <c r="A382">
        <v>71</v>
      </c>
      <c r="B382">
        <v>1</v>
      </c>
      <c r="C382">
        <v>200</v>
      </c>
      <c r="D382">
        <v>7</v>
      </c>
      <c r="E382">
        <v>1</v>
      </c>
      <c r="F382">
        <v>210.2</v>
      </c>
      <c r="G382">
        <v>35.008000000000003</v>
      </c>
      <c r="H382">
        <v>228.446</v>
      </c>
      <c r="I382">
        <v>202</v>
      </c>
      <c r="J382">
        <v>0</v>
      </c>
    </row>
    <row r="383" spans="1:10" x14ac:dyDescent="0.2">
      <c r="A383">
        <v>72</v>
      </c>
      <c r="B383">
        <v>1</v>
      </c>
      <c r="C383">
        <v>200</v>
      </c>
      <c r="D383">
        <v>6</v>
      </c>
      <c r="E383">
        <v>1</v>
      </c>
      <c r="F383">
        <v>229.8</v>
      </c>
      <c r="G383">
        <v>404.84</v>
      </c>
      <c r="H383">
        <v>189.09399999999999</v>
      </c>
      <c r="I383">
        <v>202</v>
      </c>
      <c r="J383">
        <v>1</v>
      </c>
    </row>
    <row r="384" spans="1:10" x14ac:dyDescent="0.2">
      <c r="A384">
        <v>73</v>
      </c>
      <c r="B384">
        <v>1</v>
      </c>
      <c r="C384">
        <v>210</v>
      </c>
      <c r="D384">
        <v>3</v>
      </c>
      <c r="E384">
        <v>1</v>
      </c>
      <c r="F384">
        <v>210.2</v>
      </c>
      <c r="G384">
        <v>35.185000000000002</v>
      </c>
      <c r="H384">
        <v>228.26900000000001</v>
      </c>
      <c r="I384">
        <v>212</v>
      </c>
      <c r="J384">
        <v>0</v>
      </c>
    </row>
    <row r="385" spans="1:10" x14ac:dyDescent="0.2">
      <c r="A385">
        <v>74</v>
      </c>
      <c r="B385">
        <v>1</v>
      </c>
      <c r="C385">
        <v>210</v>
      </c>
      <c r="D385">
        <v>3</v>
      </c>
      <c r="E385">
        <v>1</v>
      </c>
      <c r="F385">
        <v>229.8</v>
      </c>
      <c r="G385">
        <v>405.029</v>
      </c>
      <c r="H385">
        <v>189.28299999999999</v>
      </c>
      <c r="I385">
        <v>212</v>
      </c>
      <c r="J385">
        <v>0</v>
      </c>
    </row>
    <row r="386" spans="1:10" x14ac:dyDescent="0.2">
      <c r="A386">
        <v>75</v>
      </c>
      <c r="B386">
        <v>1</v>
      </c>
      <c r="C386">
        <v>210</v>
      </c>
      <c r="D386">
        <v>5</v>
      </c>
      <c r="E386">
        <v>1</v>
      </c>
      <c r="F386">
        <v>34.529600000000002</v>
      </c>
      <c r="G386">
        <v>229.8</v>
      </c>
      <c r="H386">
        <v>209.32499999999999</v>
      </c>
      <c r="I386">
        <v>212</v>
      </c>
      <c r="J386">
        <v>1</v>
      </c>
    </row>
    <row r="387" spans="1:10" x14ac:dyDescent="0.2">
      <c r="A387">
        <v>76</v>
      </c>
      <c r="B387">
        <v>1</v>
      </c>
      <c r="C387">
        <v>210</v>
      </c>
      <c r="D387">
        <v>5</v>
      </c>
      <c r="E387">
        <v>1</v>
      </c>
      <c r="F387">
        <v>405.43299999999999</v>
      </c>
      <c r="G387">
        <v>210.2</v>
      </c>
      <c r="H387">
        <v>181.179</v>
      </c>
      <c r="I387">
        <v>212</v>
      </c>
      <c r="J387">
        <v>0</v>
      </c>
    </row>
    <row r="388" spans="1:10" x14ac:dyDescent="0.2">
      <c r="A388">
        <v>77</v>
      </c>
      <c r="B388">
        <v>1</v>
      </c>
      <c r="C388">
        <v>220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">
      <c r="A389">
        <v>78</v>
      </c>
      <c r="B389">
        <v>1</v>
      </c>
      <c r="C389">
        <v>220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2">
      <c r="A390">
        <v>79</v>
      </c>
      <c r="B390">
        <v>1</v>
      </c>
      <c r="C390">
        <v>220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2">
      <c r="A391">
        <v>80</v>
      </c>
      <c r="B391">
        <v>1</v>
      </c>
      <c r="C391">
        <v>220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2">
      <c r="A392">
        <v>81</v>
      </c>
      <c r="B392">
        <v>1</v>
      </c>
      <c r="C392">
        <v>230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">
      <c r="A393">
        <v>82</v>
      </c>
      <c r="B393">
        <v>1</v>
      </c>
      <c r="C393">
        <v>230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2">
      <c r="A394">
        <v>83</v>
      </c>
      <c r="B394">
        <v>1</v>
      </c>
      <c r="C394">
        <v>240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2">
      <c r="A395">
        <v>84</v>
      </c>
      <c r="B395">
        <v>1</v>
      </c>
      <c r="C395">
        <v>240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2">
      <c r="A396">
        <v>85</v>
      </c>
      <c r="B396">
        <v>1</v>
      </c>
      <c r="C396">
        <v>240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2">
      <c r="A397">
        <v>86</v>
      </c>
      <c r="B397">
        <v>1</v>
      </c>
      <c r="C397">
        <v>240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2">
      <c r="A398">
        <v>87</v>
      </c>
      <c r="B398">
        <v>1</v>
      </c>
      <c r="C398">
        <v>250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2">
      <c r="A399">
        <v>88</v>
      </c>
      <c r="B399">
        <v>1</v>
      </c>
      <c r="C399">
        <v>250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2">
      <c r="A400">
        <v>89</v>
      </c>
      <c r="B400">
        <v>1</v>
      </c>
      <c r="C400">
        <v>250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2">
      <c r="A401">
        <v>90</v>
      </c>
      <c r="B401">
        <v>1</v>
      </c>
      <c r="C401">
        <v>250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">
      <c r="A402">
        <v>91</v>
      </c>
      <c r="B402">
        <v>1</v>
      </c>
      <c r="C402">
        <v>260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">
      <c r="A403">
        <v>92</v>
      </c>
      <c r="B403">
        <v>1</v>
      </c>
      <c r="C403">
        <v>260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2">
      <c r="A404">
        <v>93</v>
      </c>
      <c r="B404">
        <v>1</v>
      </c>
      <c r="C404">
        <v>270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">
      <c r="A405">
        <v>94</v>
      </c>
      <c r="B405">
        <v>1</v>
      </c>
      <c r="C405">
        <v>270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">
      <c r="A406">
        <v>95</v>
      </c>
      <c r="B406">
        <v>1</v>
      </c>
      <c r="C406">
        <v>270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">
      <c r="A407">
        <v>96</v>
      </c>
      <c r="B407">
        <v>1</v>
      </c>
      <c r="C407">
        <v>270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">
      <c r="A408">
        <v>97</v>
      </c>
      <c r="B408">
        <v>1</v>
      </c>
      <c r="C408">
        <v>280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>
        <v>98</v>
      </c>
      <c r="B409">
        <v>1</v>
      </c>
      <c r="C409">
        <v>280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>
        <v>99</v>
      </c>
      <c r="B410">
        <v>1</v>
      </c>
      <c r="C410">
        <v>280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>
        <v>100</v>
      </c>
      <c r="B411">
        <v>1</v>
      </c>
      <c r="C411">
        <v>280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>
        <v>101</v>
      </c>
      <c r="B412">
        <v>1</v>
      </c>
      <c r="C412">
        <v>290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>
        <v>102</v>
      </c>
      <c r="B413">
        <v>1</v>
      </c>
      <c r="C413">
        <v>290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>
        <v>103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 t="s">
        <v>42</v>
      </c>
    </row>
    <row r="417" spans="2:10" x14ac:dyDescent="0.2">
      <c r="B417">
        <f>SUM(B317:B416)</f>
        <v>97</v>
      </c>
      <c r="D417">
        <f>SUM(D317:D416)</f>
        <v>1185</v>
      </c>
      <c r="E417">
        <f>SUM(E317:E416)</f>
        <v>111</v>
      </c>
      <c r="J417">
        <f>COUNTIF(J317:J416,"&gt;0")</f>
        <v>21</v>
      </c>
    </row>
    <row r="419" spans="2:10" x14ac:dyDescent="0.2">
      <c r="D419">
        <f>COUNTIF(D317:D416,"&gt;0")</f>
        <v>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AE6F-C69C-7D48-AD19-71A67E19D317}">
  <sheetPr>
    <tabColor theme="4" tint="-0.249977111117893"/>
  </sheetPr>
  <dimension ref="A1:AJ492"/>
  <sheetViews>
    <sheetView topLeftCell="A437" workbookViewId="0">
      <selection activeCell="J489" sqref="J489"/>
    </sheetView>
  </sheetViews>
  <sheetFormatPr baseColWidth="10" defaultRowHeight="16" x14ac:dyDescent="0.2"/>
  <sheetData>
    <row r="1" spans="1:9" x14ac:dyDescent="0.2">
      <c r="A1" t="s">
        <v>143</v>
      </c>
    </row>
    <row r="2" spans="1:9" x14ac:dyDescent="0.2">
      <c r="A2" s="1" t="s">
        <v>67</v>
      </c>
      <c r="B2" t="s">
        <v>183</v>
      </c>
      <c r="C2" t="s">
        <v>184</v>
      </c>
      <c r="D2" t="s">
        <v>198</v>
      </c>
      <c r="E2" t="s">
        <v>201</v>
      </c>
      <c r="F2" t="s">
        <v>185</v>
      </c>
      <c r="G2" t="s">
        <v>186</v>
      </c>
      <c r="H2" t="s">
        <v>187</v>
      </c>
      <c r="I2" t="s">
        <v>188</v>
      </c>
    </row>
    <row r="3" spans="1:9" x14ac:dyDescent="0.2">
      <c r="A3">
        <v>5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6</v>
      </c>
      <c r="B4">
        <v>1</v>
      </c>
      <c r="C4">
        <v>0</v>
      </c>
      <c r="D4">
        <v>3</v>
      </c>
      <c r="E4">
        <v>1</v>
      </c>
      <c r="F4">
        <v>236.40100000000001</v>
      </c>
      <c r="G4">
        <v>210.2</v>
      </c>
      <c r="H4">
        <v>21</v>
      </c>
      <c r="I4">
        <v>0</v>
      </c>
    </row>
    <row r="5" spans="1:9" x14ac:dyDescent="0.2">
      <c r="A5">
        <v>7</v>
      </c>
      <c r="B5">
        <v>1</v>
      </c>
      <c r="C5">
        <v>10</v>
      </c>
      <c r="D5">
        <v>0</v>
      </c>
      <c r="E5">
        <v>0</v>
      </c>
      <c r="F5">
        <v>213.4</v>
      </c>
      <c r="G5">
        <v>105.682</v>
      </c>
      <c r="H5">
        <v>21</v>
      </c>
      <c r="I5">
        <v>0</v>
      </c>
    </row>
    <row r="6" spans="1:9" x14ac:dyDescent="0.2">
      <c r="A6">
        <v>8</v>
      </c>
      <c r="B6">
        <v>1</v>
      </c>
      <c r="C6">
        <v>10</v>
      </c>
      <c r="D6">
        <v>0</v>
      </c>
      <c r="E6">
        <v>0</v>
      </c>
      <c r="F6">
        <v>226.6</v>
      </c>
      <c r="G6">
        <v>320.53500000000003</v>
      </c>
      <c r="H6">
        <v>21</v>
      </c>
      <c r="I6">
        <v>0</v>
      </c>
    </row>
    <row r="7" spans="1:9" x14ac:dyDescent="0.2">
      <c r="A7">
        <v>9</v>
      </c>
      <c r="B7">
        <v>1</v>
      </c>
      <c r="C7">
        <v>10</v>
      </c>
      <c r="D7">
        <v>2</v>
      </c>
      <c r="E7">
        <v>1</v>
      </c>
      <c r="F7">
        <v>110.2</v>
      </c>
      <c r="G7">
        <v>259.41800000000001</v>
      </c>
      <c r="H7">
        <v>21</v>
      </c>
      <c r="I7">
        <v>0</v>
      </c>
    </row>
    <row r="8" spans="1:9" x14ac:dyDescent="0.2">
      <c r="A8">
        <v>10</v>
      </c>
      <c r="B8">
        <v>1</v>
      </c>
      <c r="C8">
        <v>10</v>
      </c>
      <c r="D8">
        <v>2</v>
      </c>
      <c r="E8">
        <v>1</v>
      </c>
      <c r="F8">
        <v>329.8</v>
      </c>
      <c r="G8">
        <v>191.011</v>
      </c>
      <c r="H8">
        <v>21</v>
      </c>
      <c r="I8">
        <v>0</v>
      </c>
    </row>
    <row r="9" spans="1:9" x14ac:dyDescent="0.2">
      <c r="A9">
        <v>11</v>
      </c>
      <c r="B9">
        <v>1</v>
      </c>
      <c r="C9">
        <v>20</v>
      </c>
      <c r="D9">
        <v>3</v>
      </c>
      <c r="E9">
        <v>1</v>
      </c>
      <c r="F9">
        <v>210.2</v>
      </c>
      <c r="G9">
        <v>31.1662</v>
      </c>
      <c r="H9">
        <v>21</v>
      </c>
      <c r="I9">
        <v>0</v>
      </c>
    </row>
    <row r="10" spans="1:9" x14ac:dyDescent="0.2">
      <c r="A10">
        <v>12</v>
      </c>
      <c r="B10">
        <v>1</v>
      </c>
      <c r="C10">
        <v>20</v>
      </c>
      <c r="D10">
        <v>3</v>
      </c>
      <c r="E10">
        <v>1</v>
      </c>
      <c r="F10">
        <v>229.8</v>
      </c>
      <c r="G10">
        <v>408.83</v>
      </c>
      <c r="H10">
        <v>21</v>
      </c>
      <c r="I10">
        <v>1</v>
      </c>
    </row>
    <row r="11" spans="1:9" x14ac:dyDescent="0.2">
      <c r="A11">
        <v>13</v>
      </c>
      <c r="B11">
        <v>1</v>
      </c>
      <c r="C11">
        <v>20</v>
      </c>
      <c r="D11">
        <v>3</v>
      </c>
      <c r="E11">
        <v>1</v>
      </c>
      <c r="F11">
        <v>31.1617</v>
      </c>
      <c r="G11">
        <v>229.8</v>
      </c>
      <c r="H11">
        <v>21</v>
      </c>
      <c r="I11">
        <v>1</v>
      </c>
    </row>
    <row r="12" spans="1:9" x14ac:dyDescent="0.2">
      <c r="A12">
        <v>14</v>
      </c>
      <c r="B12">
        <v>1</v>
      </c>
      <c r="C12">
        <v>20</v>
      </c>
      <c r="D12">
        <v>2</v>
      </c>
      <c r="E12">
        <v>1</v>
      </c>
      <c r="F12">
        <v>408.84899999999999</v>
      </c>
      <c r="G12">
        <v>210.2</v>
      </c>
      <c r="H12">
        <v>21</v>
      </c>
      <c r="I12">
        <v>0</v>
      </c>
    </row>
    <row r="13" spans="1:9" x14ac:dyDescent="0.2">
      <c r="A13" t="s">
        <v>199</v>
      </c>
      <c r="B13" t="s">
        <v>53</v>
      </c>
    </row>
    <row r="14" spans="1:9" x14ac:dyDescent="0.2">
      <c r="A14">
        <v>7</v>
      </c>
      <c r="B14">
        <v>9</v>
      </c>
    </row>
    <row r="16" spans="1:9" x14ac:dyDescent="0.2">
      <c r="A16" t="s">
        <v>144</v>
      </c>
    </row>
    <row r="17" spans="1:9" x14ac:dyDescent="0.2">
      <c r="A17" s="1" t="s">
        <v>67</v>
      </c>
      <c r="B17" t="s">
        <v>183</v>
      </c>
      <c r="C17" t="s">
        <v>184</v>
      </c>
      <c r="D17" t="s">
        <v>198</v>
      </c>
      <c r="E17" t="s">
        <v>201</v>
      </c>
      <c r="F17" t="s">
        <v>185</v>
      </c>
      <c r="G17" t="s">
        <v>186</v>
      </c>
      <c r="H17" t="s">
        <v>187</v>
      </c>
      <c r="I17" t="s">
        <v>188</v>
      </c>
    </row>
    <row r="18" spans="1:9" x14ac:dyDescent="0.2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199</v>
      </c>
      <c r="B19" t="s">
        <v>53</v>
      </c>
    </row>
    <row r="20" spans="1:9" x14ac:dyDescent="0.2">
      <c r="A20">
        <v>0</v>
      </c>
      <c r="B20">
        <v>0</v>
      </c>
    </row>
    <row r="22" spans="1:9" x14ac:dyDescent="0.2">
      <c r="A22" t="s">
        <v>145</v>
      </c>
    </row>
    <row r="23" spans="1:9" x14ac:dyDescent="0.2">
      <c r="A23" s="1" t="s">
        <v>67</v>
      </c>
      <c r="B23" t="s">
        <v>183</v>
      </c>
      <c r="C23" t="s">
        <v>184</v>
      </c>
      <c r="D23" t="s">
        <v>198</v>
      </c>
      <c r="E23" t="s">
        <v>201</v>
      </c>
      <c r="F23" t="s">
        <v>185</v>
      </c>
      <c r="G23" t="s">
        <v>186</v>
      </c>
      <c r="H23" t="s">
        <v>187</v>
      </c>
      <c r="I23" t="s">
        <v>188</v>
      </c>
    </row>
    <row r="24" spans="1:9" x14ac:dyDescent="0.2">
      <c r="A24">
        <v>15</v>
      </c>
      <c r="B24">
        <v>1</v>
      </c>
      <c r="C24">
        <v>30</v>
      </c>
      <c r="D24">
        <v>0</v>
      </c>
      <c r="E24">
        <v>0</v>
      </c>
      <c r="F24">
        <v>210.2</v>
      </c>
      <c r="G24">
        <v>31.154499999999999</v>
      </c>
      <c r="H24">
        <v>31</v>
      </c>
      <c r="I24">
        <v>0</v>
      </c>
    </row>
    <row r="25" spans="1:9" x14ac:dyDescent="0.2">
      <c r="A25">
        <v>16</v>
      </c>
      <c r="B25">
        <v>1</v>
      </c>
      <c r="C25">
        <v>30</v>
      </c>
      <c r="D25">
        <v>0</v>
      </c>
      <c r="E25">
        <v>0</v>
      </c>
      <c r="F25">
        <v>229.8</v>
      </c>
      <c r="G25">
        <v>408.81900000000002</v>
      </c>
      <c r="H25">
        <v>31</v>
      </c>
      <c r="I25">
        <v>0</v>
      </c>
    </row>
    <row r="26" spans="1:9" x14ac:dyDescent="0.2">
      <c r="A26">
        <v>17</v>
      </c>
      <c r="B26">
        <v>1</v>
      </c>
      <c r="C26">
        <v>30</v>
      </c>
      <c r="D26">
        <v>0</v>
      </c>
      <c r="E26">
        <v>0</v>
      </c>
      <c r="F26">
        <v>31.177499999999998</v>
      </c>
      <c r="G26">
        <v>229.8</v>
      </c>
      <c r="H26">
        <v>31</v>
      </c>
      <c r="I26">
        <v>0</v>
      </c>
    </row>
    <row r="27" spans="1:9" x14ac:dyDescent="0.2">
      <c r="A27">
        <v>18</v>
      </c>
      <c r="B27">
        <v>1</v>
      </c>
      <c r="C27">
        <v>30</v>
      </c>
      <c r="D27">
        <v>0</v>
      </c>
      <c r="E27">
        <v>0</v>
      </c>
      <c r="F27">
        <v>408.85</v>
      </c>
      <c r="G27">
        <v>210.2</v>
      </c>
      <c r="H27">
        <v>31</v>
      </c>
      <c r="I27">
        <v>0</v>
      </c>
    </row>
    <row r="28" spans="1:9" x14ac:dyDescent="0.2">
      <c r="A28" t="s">
        <v>199</v>
      </c>
      <c r="B28" t="s">
        <v>53</v>
      </c>
    </row>
    <row r="29" spans="1:9" x14ac:dyDescent="0.2">
      <c r="A29">
        <v>0</v>
      </c>
      <c r="B29">
        <v>4</v>
      </c>
    </row>
    <row r="31" spans="1:9" x14ac:dyDescent="0.2">
      <c r="A31" t="s">
        <v>146</v>
      </c>
    </row>
    <row r="32" spans="1:9" x14ac:dyDescent="0.2">
      <c r="A32" s="1" t="s">
        <v>67</v>
      </c>
      <c r="B32" t="s">
        <v>183</v>
      </c>
      <c r="C32" t="s">
        <v>184</v>
      </c>
      <c r="D32" t="s">
        <v>198</v>
      </c>
      <c r="E32" t="s">
        <v>201</v>
      </c>
      <c r="F32" t="s">
        <v>185</v>
      </c>
      <c r="G32" t="s">
        <v>186</v>
      </c>
      <c r="H32" t="s">
        <v>187</v>
      </c>
      <c r="I32" t="s">
        <v>188</v>
      </c>
    </row>
    <row r="33" spans="1:9" x14ac:dyDescent="0.2">
      <c r="A33">
        <v>19</v>
      </c>
      <c r="B33">
        <v>1</v>
      </c>
      <c r="C33">
        <v>32</v>
      </c>
      <c r="D33">
        <v>0</v>
      </c>
      <c r="E33">
        <v>0</v>
      </c>
      <c r="F33">
        <v>210.2</v>
      </c>
      <c r="G33">
        <v>46.331000000000003</v>
      </c>
      <c r="H33">
        <v>36</v>
      </c>
      <c r="I33">
        <v>0</v>
      </c>
    </row>
    <row r="34" spans="1:9" x14ac:dyDescent="0.2">
      <c r="A34">
        <v>20</v>
      </c>
      <c r="B34">
        <v>1</v>
      </c>
      <c r="C34">
        <v>32</v>
      </c>
      <c r="D34">
        <v>0</v>
      </c>
      <c r="E34">
        <v>0</v>
      </c>
      <c r="F34">
        <v>229.8</v>
      </c>
      <c r="G34">
        <v>393.49799999999999</v>
      </c>
      <c r="H34">
        <v>36</v>
      </c>
      <c r="I34">
        <v>0</v>
      </c>
    </row>
    <row r="35" spans="1:9" x14ac:dyDescent="0.2">
      <c r="A35" t="s">
        <v>199</v>
      </c>
      <c r="B35" t="s">
        <v>53</v>
      </c>
    </row>
    <row r="36" spans="1:9" x14ac:dyDescent="0.2">
      <c r="A36">
        <v>0</v>
      </c>
      <c r="B36">
        <v>2</v>
      </c>
    </row>
    <row r="38" spans="1:9" x14ac:dyDescent="0.2">
      <c r="A38" t="s">
        <v>147</v>
      </c>
    </row>
    <row r="39" spans="1:9" x14ac:dyDescent="0.2">
      <c r="A39" s="1" t="s">
        <v>67</v>
      </c>
      <c r="B39" t="s">
        <v>183</v>
      </c>
      <c r="C39" t="s">
        <v>184</v>
      </c>
      <c r="D39" t="s">
        <v>198</v>
      </c>
      <c r="E39" t="s">
        <v>201</v>
      </c>
      <c r="F39" t="s">
        <v>185</v>
      </c>
      <c r="G39" t="s">
        <v>186</v>
      </c>
      <c r="H39" t="s">
        <v>187</v>
      </c>
      <c r="I39" t="s">
        <v>188</v>
      </c>
    </row>
    <row r="40" spans="1:9" x14ac:dyDescent="0.2">
      <c r="A40">
        <v>21</v>
      </c>
      <c r="B40">
        <v>1</v>
      </c>
      <c r="C40">
        <v>40</v>
      </c>
      <c r="D40">
        <v>0</v>
      </c>
      <c r="E40">
        <v>0</v>
      </c>
      <c r="F40">
        <v>210.2</v>
      </c>
      <c r="G40">
        <v>31.145399999999999</v>
      </c>
      <c r="H40">
        <v>41</v>
      </c>
      <c r="I40">
        <v>0</v>
      </c>
    </row>
    <row r="41" spans="1:9" x14ac:dyDescent="0.2">
      <c r="A41">
        <v>22</v>
      </c>
      <c r="B41">
        <v>1</v>
      </c>
      <c r="C41">
        <v>40</v>
      </c>
      <c r="D41">
        <v>0</v>
      </c>
      <c r="E41">
        <v>0</v>
      </c>
      <c r="F41">
        <v>229.8</v>
      </c>
      <c r="G41">
        <v>408.79199999999997</v>
      </c>
      <c r="H41">
        <v>41</v>
      </c>
      <c r="I41">
        <v>0</v>
      </c>
    </row>
    <row r="42" spans="1:9" x14ac:dyDescent="0.2">
      <c r="A42">
        <v>23</v>
      </c>
      <c r="B42">
        <v>1</v>
      </c>
      <c r="C42">
        <v>40</v>
      </c>
      <c r="D42">
        <v>0</v>
      </c>
      <c r="E42">
        <v>0</v>
      </c>
      <c r="F42">
        <v>31.176100000000002</v>
      </c>
      <c r="G42">
        <v>229.8</v>
      </c>
      <c r="H42">
        <v>41</v>
      </c>
      <c r="I42">
        <v>0</v>
      </c>
    </row>
    <row r="43" spans="1:9" x14ac:dyDescent="0.2">
      <c r="A43">
        <v>24</v>
      </c>
      <c r="B43">
        <v>1</v>
      </c>
      <c r="C43">
        <v>40</v>
      </c>
      <c r="D43">
        <v>0</v>
      </c>
      <c r="E43">
        <v>0</v>
      </c>
      <c r="F43">
        <v>408.84699999999998</v>
      </c>
      <c r="G43">
        <v>210.2</v>
      </c>
      <c r="H43">
        <v>41</v>
      </c>
      <c r="I43">
        <v>0</v>
      </c>
    </row>
    <row r="44" spans="1:9" x14ac:dyDescent="0.2">
      <c r="A44" t="s">
        <v>199</v>
      </c>
      <c r="B44" t="s">
        <v>53</v>
      </c>
    </row>
    <row r="45" spans="1:9" x14ac:dyDescent="0.2">
      <c r="A45">
        <v>0</v>
      </c>
      <c r="B45">
        <v>4</v>
      </c>
    </row>
    <row r="47" spans="1:9" x14ac:dyDescent="0.2">
      <c r="A47" t="s">
        <v>148</v>
      </c>
    </row>
    <row r="48" spans="1:9" x14ac:dyDescent="0.2">
      <c r="A48" s="1" t="s">
        <v>67</v>
      </c>
      <c r="B48" t="s">
        <v>183</v>
      </c>
      <c r="C48" t="s">
        <v>184</v>
      </c>
      <c r="D48" t="s">
        <v>198</v>
      </c>
      <c r="E48" t="s">
        <v>201</v>
      </c>
      <c r="F48" t="s">
        <v>185</v>
      </c>
      <c r="G48" t="s">
        <v>186</v>
      </c>
      <c r="H48" t="s">
        <v>187</v>
      </c>
      <c r="I48" t="s">
        <v>188</v>
      </c>
    </row>
    <row r="49" spans="1:9" x14ac:dyDescent="0.2">
      <c r="A49">
        <v>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199</v>
      </c>
      <c r="B50" t="s">
        <v>53</v>
      </c>
    </row>
    <row r="51" spans="1:9" x14ac:dyDescent="0.2">
      <c r="A51">
        <v>0</v>
      </c>
      <c r="B51">
        <v>0</v>
      </c>
    </row>
    <row r="53" spans="1:9" x14ac:dyDescent="0.2">
      <c r="A53" t="s">
        <v>149</v>
      </c>
    </row>
    <row r="54" spans="1:9" x14ac:dyDescent="0.2">
      <c r="A54" s="1" t="s">
        <v>67</v>
      </c>
      <c r="B54" t="s">
        <v>183</v>
      </c>
      <c r="C54" t="s">
        <v>184</v>
      </c>
      <c r="D54" t="s">
        <v>198</v>
      </c>
      <c r="E54" t="s">
        <v>201</v>
      </c>
      <c r="F54" t="s">
        <v>185</v>
      </c>
      <c r="G54" t="s">
        <v>186</v>
      </c>
      <c r="H54" t="s">
        <v>187</v>
      </c>
      <c r="I54" t="s">
        <v>188</v>
      </c>
    </row>
    <row r="55" spans="1:9" x14ac:dyDescent="0.2">
      <c r="A55">
        <v>25</v>
      </c>
      <c r="B55">
        <v>1</v>
      </c>
      <c r="C55">
        <v>50</v>
      </c>
      <c r="D55">
        <v>0</v>
      </c>
      <c r="E55">
        <v>0</v>
      </c>
      <c r="F55">
        <v>210.2</v>
      </c>
      <c r="G55">
        <v>31.153400000000001</v>
      </c>
      <c r="H55">
        <v>51</v>
      </c>
      <c r="I55">
        <v>0</v>
      </c>
    </row>
    <row r="56" spans="1:9" x14ac:dyDescent="0.2">
      <c r="A56">
        <v>26</v>
      </c>
      <c r="B56">
        <v>1</v>
      </c>
      <c r="C56">
        <v>50</v>
      </c>
      <c r="D56">
        <v>0</v>
      </c>
      <c r="E56">
        <v>0</v>
      </c>
      <c r="F56">
        <v>229.8</v>
      </c>
      <c r="G56">
        <v>408.83800000000002</v>
      </c>
      <c r="H56">
        <v>51</v>
      </c>
      <c r="I56">
        <v>0</v>
      </c>
    </row>
    <row r="57" spans="1:9" x14ac:dyDescent="0.2">
      <c r="A57">
        <v>27</v>
      </c>
      <c r="B57">
        <v>1</v>
      </c>
      <c r="C57">
        <v>50</v>
      </c>
      <c r="D57">
        <v>0</v>
      </c>
      <c r="E57">
        <v>0</v>
      </c>
      <c r="F57">
        <v>31.179400000000001</v>
      </c>
      <c r="G57">
        <v>229.8</v>
      </c>
      <c r="H57">
        <v>51</v>
      </c>
      <c r="I57">
        <v>0</v>
      </c>
    </row>
    <row r="58" spans="1:9" x14ac:dyDescent="0.2">
      <c r="A58">
        <v>28</v>
      </c>
      <c r="B58">
        <v>1</v>
      </c>
      <c r="C58">
        <v>50</v>
      </c>
      <c r="D58">
        <v>0</v>
      </c>
      <c r="E58">
        <v>0</v>
      </c>
      <c r="F58">
        <v>408.83199999999999</v>
      </c>
      <c r="G58">
        <v>210.2</v>
      </c>
      <c r="H58">
        <v>51</v>
      </c>
      <c r="I58">
        <v>0</v>
      </c>
    </row>
    <row r="59" spans="1:9" x14ac:dyDescent="0.2">
      <c r="A59" t="s">
        <v>199</v>
      </c>
      <c r="B59" t="s">
        <v>53</v>
      </c>
    </row>
    <row r="60" spans="1:9" x14ac:dyDescent="0.2">
      <c r="A60">
        <v>0</v>
      </c>
      <c r="B60">
        <v>4</v>
      </c>
    </row>
    <row r="62" spans="1:9" x14ac:dyDescent="0.2">
      <c r="A62" t="s">
        <v>150</v>
      </c>
    </row>
    <row r="63" spans="1:9" x14ac:dyDescent="0.2">
      <c r="A63" s="1" t="s">
        <v>67</v>
      </c>
      <c r="B63" t="s">
        <v>183</v>
      </c>
      <c r="C63" t="s">
        <v>184</v>
      </c>
      <c r="D63" t="s">
        <v>198</v>
      </c>
      <c r="E63" t="s">
        <v>201</v>
      </c>
      <c r="F63" t="s">
        <v>185</v>
      </c>
      <c r="G63" t="s">
        <v>186</v>
      </c>
      <c r="H63" t="s">
        <v>187</v>
      </c>
      <c r="I63" t="s">
        <v>188</v>
      </c>
    </row>
    <row r="64" spans="1:9" x14ac:dyDescent="0.2">
      <c r="A64">
        <v>29</v>
      </c>
      <c r="B64">
        <v>1</v>
      </c>
      <c r="C64">
        <v>52</v>
      </c>
      <c r="D64">
        <v>0</v>
      </c>
      <c r="E64">
        <v>0</v>
      </c>
      <c r="F64">
        <v>210.2</v>
      </c>
      <c r="G64">
        <v>46.310499999999998</v>
      </c>
      <c r="H64">
        <v>56</v>
      </c>
      <c r="I64">
        <v>0</v>
      </c>
    </row>
    <row r="65" spans="1:9" x14ac:dyDescent="0.2">
      <c r="A65">
        <v>30</v>
      </c>
      <c r="B65">
        <v>1</v>
      </c>
      <c r="C65">
        <v>52</v>
      </c>
      <c r="D65">
        <v>0</v>
      </c>
      <c r="E65">
        <v>0</v>
      </c>
      <c r="F65">
        <v>229.8</v>
      </c>
      <c r="G65">
        <v>393.15300000000002</v>
      </c>
      <c r="H65">
        <v>56</v>
      </c>
      <c r="I65">
        <v>0</v>
      </c>
    </row>
    <row r="66" spans="1:9" x14ac:dyDescent="0.2">
      <c r="A66" t="s">
        <v>199</v>
      </c>
      <c r="B66" t="s">
        <v>53</v>
      </c>
    </row>
    <row r="67" spans="1:9" x14ac:dyDescent="0.2">
      <c r="A67">
        <v>0</v>
      </c>
      <c r="B67">
        <v>2</v>
      </c>
    </row>
    <row r="69" spans="1:9" x14ac:dyDescent="0.2">
      <c r="A69" t="s">
        <v>151</v>
      </c>
    </row>
    <row r="70" spans="1:9" x14ac:dyDescent="0.2">
      <c r="A70" s="1" t="s">
        <v>67</v>
      </c>
      <c r="B70" t="s">
        <v>183</v>
      </c>
      <c r="C70" t="s">
        <v>184</v>
      </c>
      <c r="D70" t="s">
        <v>198</v>
      </c>
      <c r="E70" t="s">
        <v>201</v>
      </c>
      <c r="F70" t="s">
        <v>185</v>
      </c>
      <c r="G70" t="s">
        <v>186</v>
      </c>
      <c r="H70" t="s">
        <v>187</v>
      </c>
      <c r="I70" t="s">
        <v>188</v>
      </c>
    </row>
    <row r="71" spans="1:9" x14ac:dyDescent="0.2">
      <c r="A71">
        <v>31</v>
      </c>
      <c r="B71">
        <v>1</v>
      </c>
      <c r="C71">
        <v>60</v>
      </c>
      <c r="D71">
        <v>0</v>
      </c>
      <c r="E71">
        <v>0</v>
      </c>
      <c r="F71">
        <v>210.2</v>
      </c>
      <c r="G71">
        <v>31.158000000000001</v>
      </c>
      <c r="H71">
        <v>61</v>
      </c>
      <c r="I71">
        <v>0</v>
      </c>
    </row>
    <row r="72" spans="1:9" x14ac:dyDescent="0.2">
      <c r="A72">
        <v>32</v>
      </c>
      <c r="B72">
        <v>1</v>
      </c>
      <c r="C72">
        <v>60</v>
      </c>
      <c r="D72">
        <v>0</v>
      </c>
      <c r="E72">
        <v>0</v>
      </c>
      <c r="F72">
        <v>229.8</v>
      </c>
      <c r="G72">
        <v>408.83800000000002</v>
      </c>
      <c r="H72">
        <v>61</v>
      </c>
      <c r="I72">
        <v>0</v>
      </c>
    </row>
    <row r="73" spans="1:9" x14ac:dyDescent="0.2">
      <c r="A73">
        <v>33</v>
      </c>
      <c r="B73">
        <v>1</v>
      </c>
      <c r="C73">
        <v>60</v>
      </c>
      <c r="D73">
        <v>0</v>
      </c>
      <c r="E73">
        <v>0</v>
      </c>
      <c r="F73">
        <v>31.161899999999999</v>
      </c>
      <c r="G73">
        <v>229.8</v>
      </c>
      <c r="H73">
        <v>61</v>
      </c>
      <c r="I73">
        <v>0</v>
      </c>
    </row>
    <row r="74" spans="1:9" x14ac:dyDescent="0.2">
      <c r="A74">
        <v>34</v>
      </c>
      <c r="B74">
        <v>1</v>
      </c>
      <c r="C74">
        <v>60</v>
      </c>
      <c r="D74">
        <v>0</v>
      </c>
      <c r="E74">
        <v>0</v>
      </c>
      <c r="F74">
        <v>408.82900000000001</v>
      </c>
      <c r="G74">
        <v>210.2</v>
      </c>
      <c r="H74">
        <v>61</v>
      </c>
      <c r="I74">
        <v>0</v>
      </c>
    </row>
    <row r="75" spans="1:9" x14ac:dyDescent="0.2">
      <c r="A75" t="s">
        <v>199</v>
      </c>
      <c r="B75" t="s">
        <v>53</v>
      </c>
    </row>
    <row r="76" spans="1:9" x14ac:dyDescent="0.2">
      <c r="A76">
        <v>0</v>
      </c>
      <c r="B76">
        <v>4</v>
      </c>
    </row>
    <row r="78" spans="1:9" x14ac:dyDescent="0.2">
      <c r="A78" t="s">
        <v>152</v>
      </c>
    </row>
    <row r="79" spans="1:9" x14ac:dyDescent="0.2">
      <c r="A79" s="1" t="s">
        <v>67</v>
      </c>
      <c r="B79" t="s">
        <v>183</v>
      </c>
      <c r="C79" t="s">
        <v>184</v>
      </c>
      <c r="D79" t="s">
        <v>198</v>
      </c>
      <c r="E79" t="s">
        <v>201</v>
      </c>
      <c r="F79" t="s">
        <v>185</v>
      </c>
      <c r="G79" t="s">
        <v>186</v>
      </c>
      <c r="H79" t="s">
        <v>187</v>
      </c>
      <c r="I79" t="s">
        <v>188</v>
      </c>
    </row>
    <row r="80" spans="1:9" x14ac:dyDescent="0.2">
      <c r="A80">
        <v>35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">
      <c r="A81" t="s">
        <v>199</v>
      </c>
      <c r="B81" t="s">
        <v>53</v>
      </c>
    </row>
    <row r="82" spans="1:9" x14ac:dyDescent="0.2">
      <c r="A82">
        <v>0</v>
      </c>
      <c r="B82">
        <v>0</v>
      </c>
    </row>
    <row r="84" spans="1:9" x14ac:dyDescent="0.2">
      <c r="A84" t="s">
        <v>153</v>
      </c>
    </row>
    <row r="85" spans="1:9" x14ac:dyDescent="0.2">
      <c r="A85" s="1" t="s">
        <v>67</v>
      </c>
      <c r="B85" t="s">
        <v>183</v>
      </c>
      <c r="C85" t="s">
        <v>184</v>
      </c>
      <c r="D85" t="s">
        <v>198</v>
      </c>
      <c r="E85" t="s">
        <v>201</v>
      </c>
      <c r="F85" t="s">
        <v>185</v>
      </c>
      <c r="G85" t="s">
        <v>186</v>
      </c>
      <c r="H85" t="s">
        <v>187</v>
      </c>
      <c r="I85" t="s">
        <v>188</v>
      </c>
    </row>
    <row r="86" spans="1:9" x14ac:dyDescent="0.2">
      <c r="A86">
        <v>35</v>
      </c>
      <c r="B86">
        <v>1</v>
      </c>
      <c r="C86">
        <v>70</v>
      </c>
      <c r="D86">
        <v>0</v>
      </c>
      <c r="E86">
        <v>0</v>
      </c>
      <c r="F86">
        <v>210.2</v>
      </c>
      <c r="G86">
        <v>31.164899999999999</v>
      </c>
      <c r="H86">
        <v>71</v>
      </c>
      <c r="I86">
        <v>0</v>
      </c>
    </row>
    <row r="87" spans="1:9" x14ac:dyDescent="0.2">
      <c r="A87">
        <v>36</v>
      </c>
      <c r="B87">
        <v>1</v>
      </c>
      <c r="C87">
        <v>70</v>
      </c>
      <c r="D87">
        <v>0</v>
      </c>
      <c r="E87">
        <v>0</v>
      </c>
      <c r="F87">
        <v>229.8</v>
      </c>
      <c r="G87">
        <v>408.83600000000001</v>
      </c>
      <c r="H87">
        <v>71</v>
      </c>
      <c r="I87">
        <v>0</v>
      </c>
    </row>
    <row r="88" spans="1:9" x14ac:dyDescent="0.2">
      <c r="A88">
        <v>37</v>
      </c>
      <c r="B88">
        <v>1</v>
      </c>
      <c r="C88">
        <v>70</v>
      </c>
      <c r="D88">
        <v>0</v>
      </c>
      <c r="E88">
        <v>0</v>
      </c>
      <c r="F88">
        <v>31.1694</v>
      </c>
      <c r="G88">
        <v>229.8</v>
      </c>
      <c r="H88">
        <v>71</v>
      </c>
      <c r="I88">
        <v>0</v>
      </c>
    </row>
    <row r="89" spans="1:9" x14ac:dyDescent="0.2">
      <c r="A89">
        <v>38</v>
      </c>
      <c r="B89">
        <v>1</v>
      </c>
      <c r="C89">
        <v>70</v>
      </c>
      <c r="D89">
        <v>0</v>
      </c>
      <c r="E89">
        <v>0</v>
      </c>
      <c r="F89">
        <v>408.83300000000003</v>
      </c>
      <c r="G89">
        <v>210.2</v>
      </c>
      <c r="H89">
        <v>71</v>
      </c>
      <c r="I89">
        <v>0</v>
      </c>
    </row>
    <row r="90" spans="1:9" x14ac:dyDescent="0.2">
      <c r="A90" t="s">
        <v>199</v>
      </c>
      <c r="B90" t="s">
        <v>53</v>
      </c>
    </row>
    <row r="91" spans="1:9" x14ac:dyDescent="0.2">
      <c r="A91">
        <v>0</v>
      </c>
      <c r="B91">
        <v>4</v>
      </c>
    </row>
    <row r="93" spans="1:9" x14ac:dyDescent="0.2">
      <c r="A93" t="s">
        <v>154</v>
      </c>
    </row>
    <row r="94" spans="1:9" x14ac:dyDescent="0.2">
      <c r="A94" s="1" t="s">
        <v>67</v>
      </c>
      <c r="B94" t="s">
        <v>183</v>
      </c>
      <c r="C94" t="s">
        <v>184</v>
      </c>
      <c r="D94" t="s">
        <v>198</v>
      </c>
      <c r="E94" t="s">
        <v>201</v>
      </c>
      <c r="F94" t="s">
        <v>185</v>
      </c>
      <c r="G94" t="s">
        <v>186</v>
      </c>
      <c r="H94" t="s">
        <v>187</v>
      </c>
      <c r="I94" t="s">
        <v>188</v>
      </c>
    </row>
    <row r="95" spans="1:9" x14ac:dyDescent="0.2">
      <c r="A95">
        <v>39</v>
      </c>
      <c r="B95">
        <v>1</v>
      </c>
      <c r="C95">
        <v>72</v>
      </c>
      <c r="D95">
        <v>0</v>
      </c>
      <c r="E95">
        <v>0</v>
      </c>
      <c r="F95">
        <v>229.8</v>
      </c>
      <c r="G95">
        <v>392.77600000000001</v>
      </c>
      <c r="H95">
        <v>76</v>
      </c>
      <c r="I95">
        <v>0</v>
      </c>
    </row>
    <row r="96" spans="1:9" x14ac:dyDescent="0.2">
      <c r="A96">
        <v>40</v>
      </c>
      <c r="B96">
        <v>1</v>
      </c>
      <c r="C96">
        <v>72</v>
      </c>
      <c r="D96">
        <v>0</v>
      </c>
      <c r="E96">
        <v>0</v>
      </c>
      <c r="F96">
        <v>210.2</v>
      </c>
      <c r="G96">
        <v>46.567100000000003</v>
      </c>
      <c r="H96">
        <v>76</v>
      </c>
      <c r="I96">
        <v>0</v>
      </c>
    </row>
    <row r="97" spans="1:9" x14ac:dyDescent="0.2">
      <c r="A97" t="s">
        <v>199</v>
      </c>
      <c r="B97" t="s">
        <v>53</v>
      </c>
    </row>
    <row r="98" spans="1:9" x14ac:dyDescent="0.2">
      <c r="A98">
        <v>0</v>
      </c>
      <c r="B98">
        <v>2</v>
      </c>
    </row>
    <row r="100" spans="1:9" x14ac:dyDescent="0.2">
      <c r="A100" t="s">
        <v>155</v>
      </c>
    </row>
    <row r="101" spans="1:9" x14ac:dyDescent="0.2">
      <c r="A101" s="1" t="s">
        <v>67</v>
      </c>
      <c r="B101" t="s">
        <v>183</v>
      </c>
      <c r="C101" t="s">
        <v>184</v>
      </c>
      <c r="D101" t="s">
        <v>198</v>
      </c>
      <c r="E101" t="s">
        <v>201</v>
      </c>
      <c r="F101" t="s">
        <v>185</v>
      </c>
      <c r="G101" t="s">
        <v>186</v>
      </c>
      <c r="H101" t="s">
        <v>187</v>
      </c>
      <c r="I101" t="s">
        <v>188</v>
      </c>
    </row>
    <row r="102" spans="1:9" x14ac:dyDescent="0.2">
      <c r="A102">
        <v>41</v>
      </c>
      <c r="B102">
        <v>1</v>
      </c>
      <c r="C102">
        <v>80</v>
      </c>
      <c r="D102">
        <v>0</v>
      </c>
      <c r="E102">
        <v>0</v>
      </c>
      <c r="F102">
        <v>210.2</v>
      </c>
      <c r="G102">
        <v>31.173500000000001</v>
      </c>
      <c r="H102">
        <v>81</v>
      </c>
      <c r="I102">
        <v>0</v>
      </c>
    </row>
    <row r="103" spans="1:9" x14ac:dyDescent="0.2">
      <c r="A103">
        <v>42</v>
      </c>
      <c r="B103">
        <v>1</v>
      </c>
      <c r="C103">
        <v>80</v>
      </c>
      <c r="D103">
        <v>0</v>
      </c>
      <c r="E103">
        <v>0</v>
      </c>
      <c r="F103">
        <v>229.8</v>
      </c>
      <c r="G103">
        <v>408.827</v>
      </c>
      <c r="H103">
        <v>81</v>
      </c>
      <c r="I103">
        <v>0</v>
      </c>
    </row>
    <row r="104" spans="1:9" x14ac:dyDescent="0.2">
      <c r="A104">
        <v>43</v>
      </c>
      <c r="B104">
        <v>1</v>
      </c>
      <c r="C104">
        <v>80</v>
      </c>
      <c r="D104">
        <v>0</v>
      </c>
      <c r="E104">
        <v>0</v>
      </c>
      <c r="F104">
        <v>31.158799999999999</v>
      </c>
      <c r="G104">
        <v>229.8</v>
      </c>
      <c r="H104">
        <v>81</v>
      </c>
      <c r="I104">
        <v>0</v>
      </c>
    </row>
    <row r="105" spans="1:9" x14ac:dyDescent="0.2">
      <c r="A105">
        <v>44</v>
      </c>
      <c r="B105">
        <v>1</v>
      </c>
      <c r="C105">
        <v>80</v>
      </c>
      <c r="D105">
        <v>0</v>
      </c>
      <c r="E105">
        <v>0</v>
      </c>
      <c r="F105">
        <v>408.80500000000001</v>
      </c>
      <c r="G105">
        <v>210.2</v>
      </c>
      <c r="H105">
        <v>81</v>
      </c>
      <c r="I105">
        <v>0</v>
      </c>
    </row>
    <row r="106" spans="1:9" x14ac:dyDescent="0.2">
      <c r="A106" t="s">
        <v>199</v>
      </c>
      <c r="B106" t="s">
        <v>53</v>
      </c>
    </row>
    <row r="107" spans="1:9" x14ac:dyDescent="0.2">
      <c r="A107">
        <v>0</v>
      </c>
      <c r="B107">
        <v>4</v>
      </c>
    </row>
    <row r="109" spans="1:9" x14ac:dyDescent="0.2">
      <c r="A109" t="s">
        <v>156</v>
      </c>
    </row>
    <row r="110" spans="1:9" x14ac:dyDescent="0.2">
      <c r="A110" s="1" t="s">
        <v>67</v>
      </c>
      <c r="B110" t="s">
        <v>183</v>
      </c>
      <c r="C110" t="s">
        <v>184</v>
      </c>
      <c r="D110" t="s">
        <v>198</v>
      </c>
      <c r="E110" t="s">
        <v>201</v>
      </c>
      <c r="F110" t="s">
        <v>185</v>
      </c>
      <c r="G110" t="s">
        <v>186</v>
      </c>
      <c r="H110" t="s">
        <v>187</v>
      </c>
      <c r="I110" t="s">
        <v>188</v>
      </c>
    </row>
    <row r="111" spans="1:9" x14ac:dyDescent="0.2">
      <c r="A111">
        <v>45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199</v>
      </c>
      <c r="B112" t="s">
        <v>53</v>
      </c>
    </row>
    <row r="113" spans="1:9" x14ac:dyDescent="0.2">
      <c r="A113">
        <v>0</v>
      </c>
      <c r="B113">
        <v>0</v>
      </c>
    </row>
    <row r="115" spans="1:9" x14ac:dyDescent="0.2">
      <c r="A115" t="s">
        <v>157</v>
      </c>
    </row>
    <row r="116" spans="1:9" x14ac:dyDescent="0.2">
      <c r="A116" s="1" t="s">
        <v>67</v>
      </c>
      <c r="B116" t="s">
        <v>183</v>
      </c>
      <c r="C116" t="s">
        <v>184</v>
      </c>
      <c r="D116" t="s">
        <v>198</v>
      </c>
      <c r="E116" t="s">
        <v>201</v>
      </c>
      <c r="F116" t="s">
        <v>185</v>
      </c>
      <c r="G116" t="s">
        <v>186</v>
      </c>
      <c r="H116" t="s">
        <v>187</v>
      </c>
      <c r="I116" t="s">
        <v>188</v>
      </c>
    </row>
    <row r="117" spans="1:9" x14ac:dyDescent="0.2">
      <c r="A117">
        <v>45</v>
      </c>
      <c r="B117">
        <v>1</v>
      </c>
      <c r="C117">
        <v>90</v>
      </c>
      <c r="D117">
        <v>0</v>
      </c>
      <c r="E117">
        <v>0</v>
      </c>
      <c r="F117">
        <v>210.2</v>
      </c>
      <c r="G117">
        <v>31.161899999999999</v>
      </c>
      <c r="H117">
        <v>91</v>
      </c>
      <c r="I117">
        <v>0</v>
      </c>
    </row>
    <row r="118" spans="1:9" x14ac:dyDescent="0.2">
      <c r="A118">
        <v>46</v>
      </c>
      <c r="B118">
        <v>1</v>
      </c>
      <c r="C118">
        <v>90</v>
      </c>
      <c r="D118">
        <v>0</v>
      </c>
      <c r="E118">
        <v>0</v>
      </c>
      <c r="F118">
        <v>229.8</v>
      </c>
      <c r="G118">
        <v>408.85899999999998</v>
      </c>
      <c r="H118">
        <v>91</v>
      </c>
      <c r="I118">
        <v>0</v>
      </c>
    </row>
    <row r="119" spans="1:9" x14ac:dyDescent="0.2">
      <c r="A119">
        <v>47</v>
      </c>
      <c r="B119">
        <v>1</v>
      </c>
      <c r="C119">
        <v>90</v>
      </c>
      <c r="D119">
        <v>0</v>
      </c>
      <c r="E119">
        <v>0</v>
      </c>
      <c r="F119">
        <v>31.181000000000001</v>
      </c>
      <c r="G119">
        <v>229.8</v>
      </c>
      <c r="H119">
        <v>91</v>
      </c>
      <c r="I119">
        <v>0</v>
      </c>
    </row>
    <row r="120" spans="1:9" x14ac:dyDescent="0.2">
      <c r="A120">
        <v>48</v>
      </c>
      <c r="B120">
        <v>1</v>
      </c>
      <c r="C120">
        <v>90</v>
      </c>
      <c r="D120">
        <v>0</v>
      </c>
      <c r="E120">
        <v>0</v>
      </c>
      <c r="F120">
        <v>408.86</v>
      </c>
      <c r="G120">
        <v>210.2</v>
      </c>
      <c r="H120">
        <v>91</v>
      </c>
      <c r="I120">
        <v>0</v>
      </c>
    </row>
    <row r="121" spans="1:9" x14ac:dyDescent="0.2">
      <c r="A121" t="s">
        <v>199</v>
      </c>
      <c r="B121" t="s">
        <v>53</v>
      </c>
    </row>
    <row r="122" spans="1:9" x14ac:dyDescent="0.2">
      <c r="A122">
        <v>0</v>
      </c>
      <c r="B122">
        <v>4</v>
      </c>
    </row>
    <row r="124" spans="1:9" x14ac:dyDescent="0.2">
      <c r="A124" t="s">
        <v>158</v>
      </c>
    </row>
    <row r="125" spans="1:9" x14ac:dyDescent="0.2">
      <c r="A125" s="1" t="s">
        <v>67</v>
      </c>
      <c r="B125" t="s">
        <v>183</v>
      </c>
      <c r="C125" t="s">
        <v>184</v>
      </c>
      <c r="D125" t="s">
        <v>198</v>
      </c>
      <c r="E125" t="s">
        <v>201</v>
      </c>
      <c r="F125" t="s">
        <v>185</v>
      </c>
      <c r="G125" t="s">
        <v>186</v>
      </c>
      <c r="H125" t="s">
        <v>187</v>
      </c>
      <c r="I125" t="s">
        <v>188</v>
      </c>
    </row>
    <row r="126" spans="1:9" x14ac:dyDescent="0.2">
      <c r="A126">
        <v>49</v>
      </c>
      <c r="B126">
        <v>1</v>
      </c>
      <c r="C126">
        <v>92</v>
      </c>
      <c r="D126">
        <v>0</v>
      </c>
      <c r="E126">
        <v>0</v>
      </c>
      <c r="F126">
        <v>229.8</v>
      </c>
      <c r="G126">
        <v>393.71499999999997</v>
      </c>
      <c r="H126">
        <v>96</v>
      </c>
      <c r="I126">
        <v>0</v>
      </c>
    </row>
    <row r="127" spans="1:9" x14ac:dyDescent="0.2">
      <c r="A127">
        <v>50</v>
      </c>
      <c r="B127">
        <v>1</v>
      </c>
      <c r="C127">
        <v>92</v>
      </c>
      <c r="D127">
        <v>0</v>
      </c>
      <c r="E127">
        <v>0</v>
      </c>
      <c r="F127">
        <v>210.2</v>
      </c>
      <c r="G127">
        <v>46.330100000000002</v>
      </c>
      <c r="H127">
        <v>96</v>
      </c>
      <c r="I127">
        <v>0</v>
      </c>
    </row>
    <row r="128" spans="1:9" x14ac:dyDescent="0.2">
      <c r="A128" t="s">
        <v>199</v>
      </c>
      <c r="B128" t="s">
        <v>53</v>
      </c>
    </row>
    <row r="129" spans="1:9" x14ac:dyDescent="0.2">
      <c r="A129">
        <v>0</v>
      </c>
      <c r="B129">
        <v>2</v>
      </c>
    </row>
    <row r="131" spans="1:9" x14ac:dyDescent="0.2">
      <c r="A131" t="s">
        <v>159</v>
      </c>
    </row>
    <row r="132" spans="1:9" x14ac:dyDescent="0.2">
      <c r="A132" s="1" t="s">
        <v>67</v>
      </c>
      <c r="B132" t="s">
        <v>183</v>
      </c>
      <c r="C132" t="s">
        <v>184</v>
      </c>
      <c r="D132" t="s">
        <v>198</v>
      </c>
      <c r="E132" t="s">
        <v>201</v>
      </c>
      <c r="F132" t="s">
        <v>185</v>
      </c>
      <c r="G132" t="s">
        <v>186</v>
      </c>
      <c r="H132" t="s">
        <v>187</v>
      </c>
      <c r="I132" t="s">
        <v>188</v>
      </c>
    </row>
    <row r="133" spans="1:9" x14ac:dyDescent="0.2">
      <c r="A133">
        <v>51</v>
      </c>
      <c r="B133">
        <v>1</v>
      </c>
      <c r="C133">
        <v>100</v>
      </c>
      <c r="D133">
        <v>0</v>
      </c>
      <c r="E133">
        <v>0</v>
      </c>
      <c r="F133">
        <v>210.2</v>
      </c>
      <c r="G133">
        <v>31.1707</v>
      </c>
      <c r="H133">
        <v>101</v>
      </c>
      <c r="I133">
        <v>0</v>
      </c>
    </row>
    <row r="134" spans="1:9" x14ac:dyDescent="0.2">
      <c r="A134">
        <v>52</v>
      </c>
      <c r="B134">
        <v>1</v>
      </c>
      <c r="C134">
        <v>100</v>
      </c>
      <c r="D134">
        <v>0</v>
      </c>
      <c r="E134">
        <v>0</v>
      </c>
      <c r="F134">
        <v>229.8</v>
      </c>
      <c r="G134">
        <v>408.83300000000003</v>
      </c>
      <c r="H134">
        <v>101</v>
      </c>
      <c r="I134">
        <v>0</v>
      </c>
    </row>
    <row r="135" spans="1:9" x14ac:dyDescent="0.2">
      <c r="A135">
        <v>53</v>
      </c>
      <c r="B135">
        <v>1</v>
      </c>
      <c r="C135">
        <v>100</v>
      </c>
      <c r="D135">
        <v>0</v>
      </c>
      <c r="E135">
        <v>0</v>
      </c>
      <c r="F135">
        <v>31.2148</v>
      </c>
      <c r="G135">
        <v>229.8</v>
      </c>
      <c r="H135">
        <v>101</v>
      </c>
      <c r="I135">
        <v>0</v>
      </c>
    </row>
    <row r="136" spans="1:9" x14ac:dyDescent="0.2">
      <c r="A136">
        <v>54</v>
      </c>
      <c r="B136">
        <v>1</v>
      </c>
      <c r="C136">
        <v>100</v>
      </c>
      <c r="D136">
        <v>0</v>
      </c>
      <c r="E136">
        <v>0</v>
      </c>
      <c r="F136">
        <v>408.774</v>
      </c>
      <c r="G136">
        <v>210.2</v>
      </c>
      <c r="H136">
        <v>101</v>
      </c>
      <c r="I136">
        <v>0</v>
      </c>
    </row>
    <row r="137" spans="1:9" x14ac:dyDescent="0.2">
      <c r="A137" t="s">
        <v>199</v>
      </c>
      <c r="B137" t="s">
        <v>53</v>
      </c>
    </row>
    <row r="138" spans="1:9" x14ac:dyDescent="0.2">
      <c r="A138">
        <v>0</v>
      </c>
      <c r="B138">
        <v>4</v>
      </c>
    </row>
    <row r="140" spans="1:9" x14ac:dyDescent="0.2">
      <c r="A140" t="s">
        <v>160</v>
      </c>
    </row>
    <row r="141" spans="1:9" x14ac:dyDescent="0.2">
      <c r="A141" s="1" t="s">
        <v>67</v>
      </c>
      <c r="B141" t="s">
        <v>183</v>
      </c>
      <c r="C141" t="s">
        <v>184</v>
      </c>
      <c r="D141" t="s">
        <v>198</v>
      </c>
      <c r="E141" t="s">
        <v>201</v>
      </c>
      <c r="F141" t="s">
        <v>185</v>
      </c>
      <c r="G141" t="s">
        <v>186</v>
      </c>
      <c r="H141" t="s">
        <v>187</v>
      </c>
      <c r="I141" t="s">
        <v>188</v>
      </c>
    </row>
    <row r="142" spans="1:9" x14ac:dyDescent="0.2">
      <c r="A142">
        <v>55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t="s">
        <v>199</v>
      </c>
      <c r="B143" t="s">
        <v>53</v>
      </c>
    </row>
    <row r="144" spans="1:9" x14ac:dyDescent="0.2">
      <c r="A144">
        <v>0</v>
      </c>
      <c r="B144">
        <v>0</v>
      </c>
    </row>
    <row r="146" spans="1:9" x14ac:dyDescent="0.2">
      <c r="A146" t="s">
        <v>161</v>
      </c>
    </row>
    <row r="147" spans="1:9" x14ac:dyDescent="0.2">
      <c r="A147" s="1" t="s">
        <v>67</v>
      </c>
      <c r="B147" t="s">
        <v>183</v>
      </c>
      <c r="C147" t="s">
        <v>184</v>
      </c>
      <c r="D147" t="s">
        <v>198</v>
      </c>
      <c r="E147" t="s">
        <v>201</v>
      </c>
      <c r="F147" t="s">
        <v>185</v>
      </c>
      <c r="G147" t="s">
        <v>186</v>
      </c>
      <c r="H147" t="s">
        <v>187</v>
      </c>
      <c r="I147" t="s">
        <v>188</v>
      </c>
    </row>
    <row r="148" spans="1:9" x14ac:dyDescent="0.2">
      <c r="A148">
        <v>55</v>
      </c>
      <c r="B148">
        <v>1</v>
      </c>
      <c r="C148">
        <v>110</v>
      </c>
      <c r="D148">
        <v>0</v>
      </c>
      <c r="E148">
        <v>0</v>
      </c>
      <c r="F148">
        <v>210.2</v>
      </c>
      <c r="G148">
        <v>31.2272</v>
      </c>
      <c r="H148">
        <v>111</v>
      </c>
      <c r="I148">
        <v>0</v>
      </c>
    </row>
    <row r="149" spans="1:9" x14ac:dyDescent="0.2">
      <c r="A149">
        <v>56</v>
      </c>
      <c r="B149">
        <v>1</v>
      </c>
      <c r="C149">
        <v>110</v>
      </c>
      <c r="D149">
        <v>0</v>
      </c>
      <c r="E149">
        <v>0</v>
      </c>
      <c r="F149">
        <v>229.8</v>
      </c>
      <c r="G149">
        <v>408.83</v>
      </c>
      <c r="H149">
        <v>111</v>
      </c>
      <c r="I149">
        <v>0</v>
      </c>
    </row>
    <row r="150" spans="1:9" x14ac:dyDescent="0.2">
      <c r="A150">
        <v>57</v>
      </c>
      <c r="B150">
        <v>1</v>
      </c>
      <c r="C150">
        <v>110</v>
      </c>
      <c r="D150">
        <v>0</v>
      </c>
      <c r="E150">
        <v>0</v>
      </c>
      <c r="F150">
        <v>31.162800000000001</v>
      </c>
      <c r="G150">
        <v>229.8</v>
      </c>
      <c r="H150">
        <v>111</v>
      </c>
      <c r="I150">
        <v>0</v>
      </c>
    </row>
    <row r="151" spans="1:9" x14ac:dyDescent="0.2">
      <c r="A151">
        <v>58</v>
      </c>
      <c r="B151">
        <v>1</v>
      </c>
      <c r="C151">
        <v>110</v>
      </c>
      <c r="D151">
        <v>0</v>
      </c>
      <c r="E151">
        <v>0</v>
      </c>
      <c r="F151">
        <v>408.83</v>
      </c>
      <c r="G151">
        <v>210.2</v>
      </c>
      <c r="H151">
        <v>111</v>
      </c>
      <c r="I151">
        <v>0</v>
      </c>
    </row>
    <row r="152" spans="1:9" x14ac:dyDescent="0.2">
      <c r="A152" t="s">
        <v>199</v>
      </c>
      <c r="B152" t="s">
        <v>53</v>
      </c>
    </row>
    <row r="153" spans="1:9" x14ac:dyDescent="0.2">
      <c r="A153">
        <v>0</v>
      </c>
      <c r="B153">
        <v>4</v>
      </c>
    </row>
    <row r="155" spans="1:9" x14ac:dyDescent="0.2">
      <c r="A155" t="s">
        <v>162</v>
      </c>
    </row>
    <row r="156" spans="1:9" x14ac:dyDescent="0.2">
      <c r="A156" s="1" t="s">
        <v>67</v>
      </c>
      <c r="B156" t="s">
        <v>183</v>
      </c>
      <c r="C156" t="s">
        <v>184</v>
      </c>
      <c r="D156" t="s">
        <v>198</v>
      </c>
      <c r="E156" t="s">
        <v>201</v>
      </c>
      <c r="F156" t="s">
        <v>185</v>
      </c>
      <c r="G156" t="s">
        <v>186</v>
      </c>
      <c r="H156" t="s">
        <v>187</v>
      </c>
      <c r="I156" t="s">
        <v>188</v>
      </c>
    </row>
    <row r="157" spans="1:9" x14ac:dyDescent="0.2">
      <c r="A157">
        <v>59</v>
      </c>
      <c r="B157">
        <v>1</v>
      </c>
      <c r="C157">
        <v>112</v>
      </c>
      <c r="D157">
        <v>0</v>
      </c>
      <c r="E157">
        <v>0</v>
      </c>
      <c r="F157">
        <v>210.2</v>
      </c>
      <c r="G157">
        <v>46.323500000000003</v>
      </c>
      <c r="H157">
        <v>116</v>
      </c>
      <c r="I157">
        <v>0</v>
      </c>
    </row>
    <row r="158" spans="1:9" x14ac:dyDescent="0.2">
      <c r="A158">
        <v>60</v>
      </c>
      <c r="B158">
        <v>1</v>
      </c>
      <c r="C158">
        <v>112</v>
      </c>
      <c r="D158">
        <v>0</v>
      </c>
      <c r="E158">
        <v>0</v>
      </c>
      <c r="F158">
        <v>229.8</v>
      </c>
      <c r="G158">
        <v>393.589</v>
      </c>
      <c r="H158">
        <v>116</v>
      </c>
      <c r="I158">
        <v>0</v>
      </c>
    </row>
    <row r="159" spans="1:9" x14ac:dyDescent="0.2">
      <c r="A159" t="s">
        <v>199</v>
      </c>
      <c r="B159" t="s">
        <v>53</v>
      </c>
    </row>
    <row r="160" spans="1:9" x14ac:dyDescent="0.2">
      <c r="A160">
        <v>0</v>
      </c>
      <c r="B160">
        <v>2</v>
      </c>
    </row>
    <row r="162" spans="1:9" x14ac:dyDescent="0.2">
      <c r="A162" t="s">
        <v>163</v>
      </c>
    </row>
    <row r="163" spans="1:9" x14ac:dyDescent="0.2">
      <c r="A163" s="1" t="s">
        <v>67</v>
      </c>
      <c r="B163" t="s">
        <v>183</v>
      </c>
      <c r="C163" t="s">
        <v>184</v>
      </c>
      <c r="D163" t="s">
        <v>198</v>
      </c>
      <c r="E163" t="s">
        <v>201</v>
      </c>
      <c r="F163" t="s">
        <v>185</v>
      </c>
      <c r="G163" t="s">
        <v>186</v>
      </c>
      <c r="H163" t="s">
        <v>187</v>
      </c>
      <c r="I163" t="s">
        <v>188</v>
      </c>
    </row>
    <row r="164" spans="1:9" x14ac:dyDescent="0.2">
      <c r="A164">
        <v>61</v>
      </c>
      <c r="B164">
        <v>1</v>
      </c>
      <c r="C164">
        <v>120</v>
      </c>
      <c r="D164">
        <v>0</v>
      </c>
      <c r="E164">
        <v>0</v>
      </c>
      <c r="F164">
        <v>210.2</v>
      </c>
      <c r="G164">
        <v>31.1615</v>
      </c>
      <c r="H164">
        <v>121</v>
      </c>
      <c r="I164">
        <v>0</v>
      </c>
    </row>
    <row r="165" spans="1:9" x14ac:dyDescent="0.2">
      <c r="A165">
        <v>62</v>
      </c>
      <c r="B165">
        <v>1</v>
      </c>
      <c r="C165">
        <v>120</v>
      </c>
      <c r="D165">
        <v>0</v>
      </c>
      <c r="E165">
        <v>0</v>
      </c>
      <c r="F165">
        <v>229.8</v>
      </c>
      <c r="G165">
        <v>408.85700000000003</v>
      </c>
      <c r="H165">
        <v>121</v>
      </c>
      <c r="I165">
        <v>0</v>
      </c>
    </row>
    <row r="166" spans="1:9" x14ac:dyDescent="0.2">
      <c r="A166">
        <v>63</v>
      </c>
      <c r="B166">
        <v>1</v>
      </c>
      <c r="C166">
        <v>120</v>
      </c>
      <c r="D166">
        <v>0</v>
      </c>
      <c r="E166">
        <v>0</v>
      </c>
      <c r="F166">
        <v>31.1614</v>
      </c>
      <c r="G166">
        <v>229.8</v>
      </c>
      <c r="H166">
        <v>121</v>
      </c>
      <c r="I166">
        <v>0</v>
      </c>
    </row>
    <row r="167" spans="1:9" x14ac:dyDescent="0.2">
      <c r="A167">
        <v>64</v>
      </c>
      <c r="B167">
        <v>1</v>
      </c>
      <c r="C167">
        <v>120</v>
      </c>
      <c r="D167">
        <v>0</v>
      </c>
      <c r="E167">
        <v>0</v>
      </c>
      <c r="F167">
        <v>408.76600000000002</v>
      </c>
      <c r="G167">
        <v>210.2</v>
      </c>
      <c r="H167">
        <v>121</v>
      </c>
      <c r="I167">
        <v>0</v>
      </c>
    </row>
    <row r="168" spans="1:9" x14ac:dyDescent="0.2">
      <c r="A168" t="s">
        <v>199</v>
      </c>
      <c r="B168" t="s">
        <v>53</v>
      </c>
    </row>
    <row r="169" spans="1:9" x14ac:dyDescent="0.2">
      <c r="A169">
        <v>0</v>
      </c>
      <c r="B169">
        <v>4</v>
      </c>
    </row>
    <row r="171" spans="1:9" x14ac:dyDescent="0.2">
      <c r="A171" t="s">
        <v>164</v>
      </c>
    </row>
    <row r="172" spans="1:9" x14ac:dyDescent="0.2">
      <c r="A172" s="1" t="s">
        <v>67</v>
      </c>
      <c r="B172" t="s">
        <v>183</v>
      </c>
      <c r="C172" t="s">
        <v>184</v>
      </c>
      <c r="D172" t="s">
        <v>198</v>
      </c>
      <c r="E172" t="s">
        <v>201</v>
      </c>
      <c r="F172" t="s">
        <v>185</v>
      </c>
      <c r="G172" t="s">
        <v>186</v>
      </c>
      <c r="H172" t="s">
        <v>187</v>
      </c>
      <c r="I172" t="s">
        <v>188</v>
      </c>
    </row>
    <row r="173" spans="1:9" x14ac:dyDescent="0.2">
      <c r="A173">
        <v>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t="s">
        <v>199</v>
      </c>
      <c r="B174" t="s">
        <v>53</v>
      </c>
    </row>
    <row r="175" spans="1:9" x14ac:dyDescent="0.2">
      <c r="A175">
        <v>0</v>
      </c>
      <c r="B175">
        <v>0</v>
      </c>
    </row>
    <row r="177" spans="1:9" x14ac:dyDescent="0.2">
      <c r="A177" t="s">
        <v>165</v>
      </c>
    </row>
    <row r="178" spans="1:9" x14ac:dyDescent="0.2">
      <c r="A178" s="1" t="s">
        <v>67</v>
      </c>
      <c r="B178" t="s">
        <v>183</v>
      </c>
      <c r="C178" t="s">
        <v>184</v>
      </c>
      <c r="D178" t="s">
        <v>198</v>
      </c>
      <c r="E178" t="s">
        <v>201</v>
      </c>
      <c r="F178" t="s">
        <v>185</v>
      </c>
      <c r="G178" t="s">
        <v>186</v>
      </c>
      <c r="H178" t="s">
        <v>187</v>
      </c>
      <c r="I178" t="s">
        <v>188</v>
      </c>
    </row>
    <row r="179" spans="1:9" x14ac:dyDescent="0.2">
      <c r="A179">
        <v>65</v>
      </c>
      <c r="B179">
        <v>1</v>
      </c>
      <c r="C179">
        <v>130</v>
      </c>
      <c r="D179">
        <v>0</v>
      </c>
      <c r="E179">
        <v>0</v>
      </c>
      <c r="F179">
        <v>210.2</v>
      </c>
      <c r="G179">
        <v>31.2089</v>
      </c>
      <c r="H179">
        <v>131</v>
      </c>
      <c r="I179">
        <v>0</v>
      </c>
    </row>
    <row r="180" spans="1:9" x14ac:dyDescent="0.2">
      <c r="A180">
        <v>66</v>
      </c>
      <c r="B180">
        <v>1</v>
      </c>
      <c r="C180">
        <v>130</v>
      </c>
      <c r="D180">
        <v>0</v>
      </c>
      <c r="E180">
        <v>0</v>
      </c>
      <c r="F180">
        <v>229.8</v>
      </c>
      <c r="G180">
        <v>408.81400000000002</v>
      </c>
      <c r="H180">
        <v>131</v>
      </c>
      <c r="I180">
        <v>0</v>
      </c>
    </row>
    <row r="181" spans="1:9" x14ac:dyDescent="0.2">
      <c r="A181">
        <v>67</v>
      </c>
      <c r="B181">
        <v>1</v>
      </c>
      <c r="C181">
        <v>130</v>
      </c>
      <c r="D181">
        <v>0</v>
      </c>
      <c r="E181">
        <v>0</v>
      </c>
      <c r="F181">
        <v>31.164400000000001</v>
      </c>
      <c r="G181">
        <v>229.8</v>
      </c>
      <c r="H181">
        <v>131</v>
      </c>
      <c r="I181">
        <v>0</v>
      </c>
    </row>
    <row r="182" spans="1:9" x14ac:dyDescent="0.2">
      <c r="A182">
        <v>68</v>
      </c>
      <c r="B182">
        <v>1</v>
      </c>
      <c r="C182">
        <v>130</v>
      </c>
      <c r="D182">
        <v>0</v>
      </c>
      <c r="E182">
        <v>0</v>
      </c>
      <c r="F182">
        <v>408.84399999999999</v>
      </c>
      <c r="G182">
        <v>210.2</v>
      </c>
      <c r="H182">
        <v>131</v>
      </c>
      <c r="I182">
        <v>0</v>
      </c>
    </row>
    <row r="183" spans="1:9" x14ac:dyDescent="0.2">
      <c r="A183" t="s">
        <v>199</v>
      </c>
      <c r="B183" t="s">
        <v>53</v>
      </c>
    </row>
    <row r="184" spans="1:9" x14ac:dyDescent="0.2">
      <c r="A184">
        <v>0</v>
      </c>
      <c r="B184">
        <v>4</v>
      </c>
    </row>
    <row r="186" spans="1:9" x14ac:dyDescent="0.2">
      <c r="A186" t="s">
        <v>166</v>
      </c>
    </row>
    <row r="187" spans="1:9" x14ac:dyDescent="0.2">
      <c r="A187" s="1" t="s">
        <v>67</v>
      </c>
      <c r="B187" t="s">
        <v>183</v>
      </c>
      <c r="C187" t="s">
        <v>184</v>
      </c>
      <c r="D187" t="s">
        <v>198</v>
      </c>
      <c r="E187" t="s">
        <v>201</v>
      </c>
      <c r="F187" t="s">
        <v>185</v>
      </c>
      <c r="G187" t="s">
        <v>186</v>
      </c>
      <c r="H187" t="s">
        <v>187</v>
      </c>
      <c r="I187" t="s">
        <v>188</v>
      </c>
    </row>
    <row r="188" spans="1:9" x14ac:dyDescent="0.2">
      <c r="A188">
        <v>69</v>
      </c>
      <c r="B188">
        <v>1</v>
      </c>
      <c r="C188">
        <v>132</v>
      </c>
      <c r="D188">
        <v>0</v>
      </c>
      <c r="E188">
        <v>0</v>
      </c>
      <c r="F188">
        <v>210.2</v>
      </c>
      <c r="G188">
        <v>46.5443</v>
      </c>
      <c r="H188">
        <v>136</v>
      </c>
      <c r="I188">
        <v>0</v>
      </c>
    </row>
    <row r="189" spans="1:9" x14ac:dyDescent="0.2">
      <c r="A189">
        <v>70</v>
      </c>
      <c r="B189">
        <v>1</v>
      </c>
      <c r="C189">
        <v>132</v>
      </c>
      <c r="D189">
        <v>0</v>
      </c>
      <c r="E189">
        <v>0</v>
      </c>
      <c r="F189">
        <v>229.8</v>
      </c>
      <c r="G189">
        <v>393.29399999999998</v>
      </c>
      <c r="H189">
        <v>136</v>
      </c>
      <c r="I189">
        <v>0</v>
      </c>
    </row>
    <row r="190" spans="1:9" x14ac:dyDescent="0.2">
      <c r="A190" t="s">
        <v>199</v>
      </c>
      <c r="B190" t="s">
        <v>53</v>
      </c>
    </row>
    <row r="191" spans="1:9" x14ac:dyDescent="0.2">
      <c r="A191">
        <v>0</v>
      </c>
      <c r="B191">
        <v>2</v>
      </c>
    </row>
    <row r="193" spans="1:9" x14ac:dyDescent="0.2">
      <c r="A193" t="s">
        <v>167</v>
      </c>
    </row>
    <row r="194" spans="1:9" x14ac:dyDescent="0.2">
      <c r="A194" s="1" t="s">
        <v>67</v>
      </c>
      <c r="B194" t="s">
        <v>183</v>
      </c>
      <c r="C194" t="s">
        <v>184</v>
      </c>
      <c r="D194" t="s">
        <v>198</v>
      </c>
      <c r="E194" t="s">
        <v>201</v>
      </c>
      <c r="F194" t="s">
        <v>185</v>
      </c>
      <c r="G194" t="s">
        <v>186</v>
      </c>
      <c r="H194" t="s">
        <v>187</v>
      </c>
      <c r="I194" t="s">
        <v>188</v>
      </c>
    </row>
    <row r="195" spans="1:9" x14ac:dyDescent="0.2">
      <c r="A195">
        <v>71</v>
      </c>
      <c r="B195">
        <v>1</v>
      </c>
      <c r="C195">
        <v>140</v>
      </c>
      <c r="D195">
        <v>0</v>
      </c>
      <c r="E195">
        <v>0</v>
      </c>
      <c r="F195">
        <v>210.2</v>
      </c>
      <c r="G195">
        <v>31.189499999999999</v>
      </c>
      <c r="H195">
        <v>141</v>
      </c>
      <c r="I195">
        <v>0</v>
      </c>
    </row>
    <row r="196" spans="1:9" x14ac:dyDescent="0.2">
      <c r="A196">
        <v>72</v>
      </c>
      <c r="B196">
        <v>1</v>
      </c>
      <c r="C196">
        <v>140</v>
      </c>
      <c r="D196">
        <v>0</v>
      </c>
      <c r="E196">
        <v>0</v>
      </c>
      <c r="F196">
        <v>229.8</v>
      </c>
      <c r="G196">
        <v>408.82299999999998</v>
      </c>
      <c r="H196">
        <v>141</v>
      </c>
      <c r="I196">
        <v>0</v>
      </c>
    </row>
    <row r="197" spans="1:9" x14ac:dyDescent="0.2">
      <c r="A197">
        <v>73</v>
      </c>
      <c r="B197">
        <v>1</v>
      </c>
      <c r="C197">
        <v>140</v>
      </c>
      <c r="D197">
        <v>0</v>
      </c>
      <c r="E197">
        <v>0</v>
      </c>
      <c r="F197">
        <v>31.171399999999998</v>
      </c>
      <c r="G197">
        <v>229.8</v>
      </c>
      <c r="H197">
        <v>141</v>
      </c>
      <c r="I197">
        <v>0</v>
      </c>
    </row>
    <row r="198" spans="1:9" x14ac:dyDescent="0.2">
      <c r="A198">
        <v>74</v>
      </c>
      <c r="B198">
        <v>1</v>
      </c>
      <c r="C198">
        <v>140</v>
      </c>
      <c r="D198">
        <v>0</v>
      </c>
      <c r="E198">
        <v>0</v>
      </c>
      <c r="F198">
        <v>408.863</v>
      </c>
      <c r="G198">
        <v>210.2</v>
      </c>
      <c r="H198">
        <v>141</v>
      </c>
      <c r="I198">
        <v>0</v>
      </c>
    </row>
    <row r="199" spans="1:9" x14ac:dyDescent="0.2">
      <c r="A199" t="s">
        <v>199</v>
      </c>
      <c r="B199" t="s">
        <v>53</v>
      </c>
    </row>
    <row r="200" spans="1:9" x14ac:dyDescent="0.2">
      <c r="A200">
        <v>0</v>
      </c>
      <c r="B200">
        <v>4</v>
      </c>
    </row>
    <row r="202" spans="1:9" x14ac:dyDescent="0.2">
      <c r="A202" t="s">
        <v>168</v>
      </c>
    </row>
    <row r="203" spans="1:9" x14ac:dyDescent="0.2">
      <c r="A203" s="1" t="s">
        <v>67</v>
      </c>
      <c r="B203" t="s">
        <v>183</v>
      </c>
      <c r="C203" t="s">
        <v>184</v>
      </c>
      <c r="D203" t="s">
        <v>198</v>
      </c>
      <c r="E203" t="s">
        <v>201</v>
      </c>
      <c r="F203" t="s">
        <v>185</v>
      </c>
      <c r="G203" t="s">
        <v>186</v>
      </c>
      <c r="H203" t="s">
        <v>187</v>
      </c>
      <c r="I203" t="s">
        <v>188</v>
      </c>
    </row>
    <row r="204" spans="1:9" x14ac:dyDescent="0.2">
      <c r="A204">
        <v>75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t="s">
        <v>199</v>
      </c>
      <c r="B205" t="s">
        <v>53</v>
      </c>
    </row>
    <row r="206" spans="1:9" x14ac:dyDescent="0.2">
      <c r="A206">
        <v>0</v>
      </c>
      <c r="B206">
        <v>0</v>
      </c>
    </row>
    <row r="208" spans="1:9" x14ac:dyDescent="0.2">
      <c r="A208" t="s">
        <v>169</v>
      </c>
    </row>
    <row r="209" spans="1:9" x14ac:dyDescent="0.2">
      <c r="A209" s="1" t="s">
        <v>67</v>
      </c>
      <c r="B209" t="s">
        <v>183</v>
      </c>
      <c r="C209" t="s">
        <v>184</v>
      </c>
      <c r="D209" t="s">
        <v>198</v>
      </c>
      <c r="E209" t="s">
        <v>201</v>
      </c>
      <c r="F209" t="s">
        <v>185</v>
      </c>
      <c r="G209" t="s">
        <v>186</v>
      </c>
      <c r="H209" t="s">
        <v>187</v>
      </c>
      <c r="I209" t="s">
        <v>188</v>
      </c>
    </row>
    <row r="210" spans="1:9" x14ac:dyDescent="0.2">
      <c r="A210">
        <v>75</v>
      </c>
      <c r="B210">
        <v>1</v>
      </c>
      <c r="C210">
        <v>150</v>
      </c>
      <c r="D210">
        <v>0</v>
      </c>
      <c r="E210">
        <v>0</v>
      </c>
      <c r="F210">
        <v>210.2</v>
      </c>
      <c r="G210">
        <v>31.174600000000002</v>
      </c>
      <c r="H210">
        <v>151</v>
      </c>
      <c r="I210">
        <v>0</v>
      </c>
    </row>
    <row r="211" spans="1:9" x14ac:dyDescent="0.2">
      <c r="A211">
        <v>76</v>
      </c>
      <c r="B211">
        <v>1</v>
      </c>
      <c r="C211">
        <v>150</v>
      </c>
      <c r="D211">
        <v>0</v>
      </c>
      <c r="E211">
        <v>0</v>
      </c>
      <c r="F211">
        <v>229.8</v>
      </c>
      <c r="G211">
        <v>408.83300000000003</v>
      </c>
      <c r="H211">
        <v>151</v>
      </c>
      <c r="I211">
        <v>0</v>
      </c>
    </row>
    <row r="212" spans="1:9" x14ac:dyDescent="0.2">
      <c r="A212">
        <v>77</v>
      </c>
      <c r="B212">
        <v>1</v>
      </c>
      <c r="C212">
        <v>150</v>
      </c>
      <c r="D212">
        <v>0</v>
      </c>
      <c r="E212">
        <v>0</v>
      </c>
      <c r="F212">
        <v>31.1554</v>
      </c>
      <c r="G212">
        <v>229.8</v>
      </c>
      <c r="H212">
        <v>151</v>
      </c>
      <c r="I212">
        <v>0</v>
      </c>
    </row>
    <row r="213" spans="1:9" x14ac:dyDescent="0.2">
      <c r="A213">
        <v>78</v>
      </c>
      <c r="B213">
        <v>1</v>
      </c>
      <c r="C213">
        <v>150</v>
      </c>
      <c r="D213">
        <v>0</v>
      </c>
      <c r="E213">
        <v>0</v>
      </c>
      <c r="F213">
        <v>408.84500000000003</v>
      </c>
      <c r="G213">
        <v>210.2</v>
      </c>
      <c r="H213">
        <v>151</v>
      </c>
      <c r="I213">
        <v>0</v>
      </c>
    </row>
    <row r="214" spans="1:9" x14ac:dyDescent="0.2">
      <c r="A214" t="s">
        <v>199</v>
      </c>
      <c r="B214" t="s">
        <v>53</v>
      </c>
    </row>
    <row r="215" spans="1:9" x14ac:dyDescent="0.2">
      <c r="A215">
        <v>0</v>
      </c>
      <c r="B215">
        <v>4</v>
      </c>
    </row>
    <row r="217" spans="1:9" x14ac:dyDescent="0.2">
      <c r="A217" t="s">
        <v>170</v>
      </c>
    </row>
    <row r="218" spans="1:9" x14ac:dyDescent="0.2">
      <c r="A218" s="1" t="s">
        <v>67</v>
      </c>
      <c r="B218" t="s">
        <v>183</v>
      </c>
      <c r="C218" t="s">
        <v>184</v>
      </c>
      <c r="D218" t="s">
        <v>198</v>
      </c>
      <c r="E218" t="s">
        <v>201</v>
      </c>
      <c r="F218" t="s">
        <v>185</v>
      </c>
      <c r="G218" t="s">
        <v>186</v>
      </c>
      <c r="H218" t="s">
        <v>187</v>
      </c>
      <c r="I218" t="s">
        <v>188</v>
      </c>
    </row>
    <row r="219" spans="1:9" x14ac:dyDescent="0.2">
      <c r="A219">
        <v>79</v>
      </c>
      <c r="B219">
        <v>1</v>
      </c>
      <c r="C219">
        <v>152</v>
      </c>
      <c r="D219">
        <v>0</v>
      </c>
      <c r="E219">
        <v>0</v>
      </c>
      <c r="F219">
        <v>210.2</v>
      </c>
      <c r="G219">
        <v>46.599600000000002</v>
      </c>
      <c r="H219">
        <v>156</v>
      </c>
      <c r="I219">
        <v>0</v>
      </c>
    </row>
    <row r="220" spans="1:9" x14ac:dyDescent="0.2">
      <c r="A220">
        <v>80</v>
      </c>
      <c r="B220">
        <v>1</v>
      </c>
      <c r="C220">
        <v>152</v>
      </c>
      <c r="D220">
        <v>0</v>
      </c>
      <c r="E220">
        <v>0</v>
      </c>
      <c r="F220">
        <v>229.8</v>
      </c>
      <c r="G220">
        <v>393.44499999999999</v>
      </c>
      <c r="H220">
        <v>156</v>
      </c>
      <c r="I220">
        <v>0</v>
      </c>
    </row>
    <row r="221" spans="1:9" x14ac:dyDescent="0.2">
      <c r="A221" t="s">
        <v>199</v>
      </c>
      <c r="B221" t="s">
        <v>53</v>
      </c>
    </row>
    <row r="222" spans="1:9" x14ac:dyDescent="0.2">
      <c r="A222">
        <v>0</v>
      </c>
      <c r="B222">
        <v>2</v>
      </c>
    </row>
    <row r="224" spans="1:9" x14ac:dyDescent="0.2">
      <c r="A224" t="s">
        <v>171</v>
      </c>
    </row>
    <row r="225" spans="1:9" x14ac:dyDescent="0.2">
      <c r="A225" s="1" t="s">
        <v>67</v>
      </c>
      <c r="B225" t="s">
        <v>183</v>
      </c>
      <c r="C225" t="s">
        <v>184</v>
      </c>
      <c r="D225" t="s">
        <v>198</v>
      </c>
      <c r="E225" t="s">
        <v>201</v>
      </c>
      <c r="F225" t="s">
        <v>185</v>
      </c>
      <c r="G225" t="s">
        <v>186</v>
      </c>
      <c r="H225" t="s">
        <v>187</v>
      </c>
      <c r="I225" t="s">
        <v>188</v>
      </c>
    </row>
    <row r="226" spans="1:9" x14ac:dyDescent="0.2">
      <c r="A226">
        <v>81</v>
      </c>
      <c r="B226">
        <v>1</v>
      </c>
      <c r="C226">
        <v>160</v>
      </c>
      <c r="D226">
        <v>0</v>
      </c>
      <c r="E226">
        <v>0</v>
      </c>
      <c r="F226">
        <v>210.2</v>
      </c>
      <c r="G226">
        <v>31.170200000000001</v>
      </c>
      <c r="H226">
        <v>161</v>
      </c>
      <c r="I226">
        <v>0</v>
      </c>
    </row>
    <row r="227" spans="1:9" x14ac:dyDescent="0.2">
      <c r="A227">
        <v>82</v>
      </c>
      <c r="B227">
        <v>1</v>
      </c>
      <c r="C227">
        <v>160</v>
      </c>
      <c r="D227">
        <v>0</v>
      </c>
      <c r="E227">
        <v>0</v>
      </c>
      <c r="F227">
        <v>229.8</v>
      </c>
      <c r="G227">
        <v>408.85500000000002</v>
      </c>
      <c r="H227">
        <v>161</v>
      </c>
      <c r="I227">
        <v>0</v>
      </c>
    </row>
    <row r="228" spans="1:9" x14ac:dyDescent="0.2">
      <c r="A228">
        <v>83</v>
      </c>
      <c r="B228">
        <v>1</v>
      </c>
      <c r="C228">
        <v>160</v>
      </c>
      <c r="D228">
        <v>0</v>
      </c>
      <c r="E228">
        <v>0</v>
      </c>
      <c r="F228">
        <v>31.142099999999999</v>
      </c>
      <c r="G228">
        <v>229.8</v>
      </c>
      <c r="H228">
        <v>161</v>
      </c>
      <c r="I228">
        <v>0</v>
      </c>
    </row>
    <row r="229" spans="1:9" x14ac:dyDescent="0.2">
      <c r="A229">
        <v>84</v>
      </c>
      <c r="B229">
        <v>1</v>
      </c>
      <c r="C229">
        <v>160</v>
      </c>
      <c r="D229">
        <v>0</v>
      </c>
      <c r="E229">
        <v>0</v>
      </c>
      <c r="F229">
        <v>408.82400000000001</v>
      </c>
      <c r="G229">
        <v>210.2</v>
      </c>
      <c r="H229">
        <v>161</v>
      </c>
      <c r="I229">
        <v>0</v>
      </c>
    </row>
    <row r="230" spans="1:9" x14ac:dyDescent="0.2">
      <c r="A230" t="s">
        <v>199</v>
      </c>
      <c r="B230" t="s">
        <v>53</v>
      </c>
    </row>
    <row r="231" spans="1:9" x14ac:dyDescent="0.2">
      <c r="A231">
        <v>0</v>
      </c>
      <c r="B231">
        <v>4</v>
      </c>
    </row>
    <row r="233" spans="1:9" x14ac:dyDescent="0.2">
      <c r="A233" t="s">
        <v>172</v>
      </c>
    </row>
    <row r="234" spans="1:9" x14ac:dyDescent="0.2">
      <c r="A234" s="1" t="s">
        <v>67</v>
      </c>
      <c r="B234" t="s">
        <v>183</v>
      </c>
      <c r="C234" t="s">
        <v>184</v>
      </c>
      <c r="D234" t="s">
        <v>198</v>
      </c>
      <c r="E234" t="s">
        <v>201</v>
      </c>
      <c r="F234" t="s">
        <v>185</v>
      </c>
      <c r="G234" t="s">
        <v>186</v>
      </c>
      <c r="H234" t="s">
        <v>187</v>
      </c>
      <c r="I234" t="s">
        <v>188</v>
      </c>
    </row>
    <row r="235" spans="1:9" x14ac:dyDescent="0.2">
      <c r="A235">
        <v>85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 t="s">
        <v>199</v>
      </c>
      <c r="B236" t="s">
        <v>53</v>
      </c>
    </row>
    <row r="237" spans="1:9" x14ac:dyDescent="0.2">
      <c r="A237">
        <v>0</v>
      </c>
      <c r="B237">
        <v>0</v>
      </c>
    </row>
    <row r="239" spans="1:9" x14ac:dyDescent="0.2">
      <c r="A239" t="s">
        <v>173</v>
      </c>
    </row>
    <row r="240" spans="1:9" x14ac:dyDescent="0.2">
      <c r="A240" s="1" t="s">
        <v>67</v>
      </c>
      <c r="B240" t="s">
        <v>183</v>
      </c>
      <c r="C240" t="s">
        <v>184</v>
      </c>
      <c r="D240" t="s">
        <v>198</v>
      </c>
      <c r="E240" t="s">
        <v>201</v>
      </c>
      <c r="F240" t="s">
        <v>185</v>
      </c>
      <c r="G240" t="s">
        <v>186</v>
      </c>
      <c r="H240" t="s">
        <v>187</v>
      </c>
      <c r="I240" t="s">
        <v>188</v>
      </c>
    </row>
    <row r="241" spans="1:9" x14ac:dyDescent="0.2">
      <c r="A241">
        <v>85</v>
      </c>
      <c r="B241">
        <v>1</v>
      </c>
      <c r="C241">
        <v>170</v>
      </c>
      <c r="D241">
        <v>0</v>
      </c>
      <c r="E241">
        <v>0</v>
      </c>
      <c r="F241">
        <v>210.2</v>
      </c>
      <c r="G241">
        <v>31.1739</v>
      </c>
      <c r="H241">
        <v>171</v>
      </c>
      <c r="I241">
        <v>0</v>
      </c>
    </row>
    <row r="242" spans="1:9" x14ac:dyDescent="0.2">
      <c r="A242">
        <v>86</v>
      </c>
      <c r="B242">
        <v>1</v>
      </c>
      <c r="C242">
        <v>170</v>
      </c>
      <c r="D242">
        <v>0</v>
      </c>
      <c r="E242">
        <v>0</v>
      </c>
      <c r="F242">
        <v>229.8</v>
      </c>
      <c r="G242">
        <v>408.83800000000002</v>
      </c>
      <c r="H242">
        <v>171</v>
      </c>
      <c r="I242">
        <v>0</v>
      </c>
    </row>
    <row r="243" spans="1:9" x14ac:dyDescent="0.2">
      <c r="A243">
        <v>87</v>
      </c>
      <c r="B243">
        <v>1</v>
      </c>
      <c r="C243">
        <v>170</v>
      </c>
      <c r="D243">
        <v>0</v>
      </c>
      <c r="E243">
        <v>0</v>
      </c>
      <c r="F243">
        <v>31.131900000000002</v>
      </c>
      <c r="G243">
        <v>229.8</v>
      </c>
      <c r="H243">
        <v>171</v>
      </c>
      <c r="I243">
        <v>0</v>
      </c>
    </row>
    <row r="244" spans="1:9" x14ac:dyDescent="0.2">
      <c r="A244">
        <v>88</v>
      </c>
      <c r="B244">
        <v>1</v>
      </c>
      <c r="C244">
        <v>170</v>
      </c>
      <c r="D244">
        <v>0</v>
      </c>
      <c r="E244">
        <v>0</v>
      </c>
      <c r="F244">
        <v>408.8</v>
      </c>
      <c r="G244">
        <v>210.2</v>
      </c>
      <c r="H244">
        <v>171</v>
      </c>
      <c r="I244">
        <v>0</v>
      </c>
    </row>
    <row r="245" spans="1:9" x14ac:dyDescent="0.2">
      <c r="A245" t="s">
        <v>199</v>
      </c>
      <c r="B245" t="s">
        <v>53</v>
      </c>
    </row>
    <row r="246" spans="1:9" x14ac:dyDescent="0.2">
      <c r="A246">
        <v>0</v>
      </c>
      <c r="B246">
        <v>4</v>
      </c>
    </row>
    <row r="248" spans="1:9" x14ac:dyDescent="0.2">
      <c r="A248" t="s">
        <v>174</v>
      </c>
    </row>
    <row r="249" spans="1:9" x14ac:dyDescent="0.2">
      <c r="A249" s="1" t="s">
        <v>67</v>
      </c>
      <c r="B249" t="s">
        <v>183</v>
      </c>
      <c r="C249" t="s">
        <v>184</v>
      </c>
      <c r="D249" t="s">
        <v>198</v>
      </c>
      <c r="E249" t="s">
        <v>201</v>
      </c>
      <c r="F249" t="s">
        <v>185</v>
      </c>
      <c r="G249" t="s">
        <v>186</v>
      </c>
      <c r="H249" t="s">
        <v>187</v>
      </c>
      <c r="I249" t="s">
        <v>188</v>
      </c>
    </row>
    <row r="250" spans="1:9" x14ac:dyDescent="0.2">
      <c r="A250">
        <v>89</v>
      </c>
      <c r="B250">
        <v>1</v>
      </c>
      <c r="C250">
        <v>172</v>
      </c>
      <c r="D250">
        <v>0</v>
      </c>
      <c r="E250">
        <v>0</v>
      </c>
      <c r="F250">
        <v>210.2</v>
      </c>
      <c r="G250">
        <v>46.048299999999998</v>
      </c>
      <c r="H250">
        <v>176</v>
      </c>
      <c r="I250">
        <v>0</v>
      </c>
    </row>
    <row r="251" spans="1:9" x14ac:dyDescent="0.2">
      <c r="A251">
        <v>90</v>
      </c>
      <c r="B251">
        <v>1</v>
      </c>
      <c r="C251">
        <v>172</v>
      </c>
      <c r="D251">
        <v>0</v>
      </c>
      <c r="E251">
        <v>0</v>
      </c>
      <c r="F251">
        <v>229.8</v>
      </c>
      <c r="G251">
        <v>393.55099999999999</v>
      </c>
      <c r="H251">
        <v>176</v>
      </c>
      <c r="I251">
        <v>0</v>
      </c>
    </row>
    <row r="252" spans="1:9" x14ac:dyDescent="0.2">
      <c r="A252" t="s">
        <v>199</v>
      </c>
      <c r="B252" t="s">
        <v>53</v>
      </c>
    </row>
    <row r="253" spans="1:9" x14ac:dyDescent="0.2">
      <c r="A253">
        <v>0</v>
      </c>
      <c r="B253">
        <v>2</v>
      </c>
    </row>
    <row r="255" spans="1:9" x14ac:dyDescent="0.2">
      <c r="A255" t="s">
        <v>175</v>
      </c>
    </row>
    <row r="256" spans="1:9" x14ac:dyDescent="0.2">
      <c r="A256" s="1" t="s">
        <v>67</v>
      </c>
      <c r="B256" t="s">
        <v>183</v>
      </c>
      <c r="C256" t="s">
        <v>184</v>
      </c>
      <c r="D256" t="s">
        <v>198</v>
      </c>
      <c r="E256" t="s">
        <v>201</v>
      </c>
      <c r="F256" t="s">
        <v>185</v>
      </c>
      <c r="G256" t="s">
        <v>186</v>
      </c>
      <c r="H256" t="s">
        <v>187</v>
      </c>
      <c r="I256" t="s">
        <v>188</v>
      </c>
    </row>
    <row r="257" spans="1:9" x14ac:dyDescent="0.2">
      <c r="A257">
        <v>91</v>
      </c>
      <c r="B257">
        <v>1</v>
      </c>
      <c r="C257">
        <v>180</v>
      </c>
      <c r="D257">
        <v>0</v>
      </c>
      <c r="E257">
        <v>0</v>
      </c>
      <c r="F257">
        <v>210.2</v>
      </c>
      <c r="G257">
        <v>31.166699999999999</v>
      </c>
      <c r="H257">
        <v>181</v>
      </c>
      <c r="I257">
        <v>0</v>
      </c>
    </row>
    <row r="258" spans="1:9" x14ac:dyDescent="0.2">
      <c r="A258">
        <v>92</v>
      </c>
      <c r="B258">
        <v>1</v>
      </c>
      <c r="C258">
        <v>180</v>
      </c>
      <c r="D258">
        <v>0</v>
      </c>
      <c r="E258">
        <v>0</v>
      </c>
      <c r="F258">
        <v>229.8</v>
      </c>
      <c r="G258">
        <v>408.82900000000001</v>
      </c>
      <c r="H258">
        <v>181</v>
      </c>
      <c r="I258">
        <v>0</v>
      </c>
    </row>
    <row r="259" spans="1:9" x14ac:dyDescent="0.2">
      <c r="A259">
        <v>93</v>
      </c>
      <c r="B259">
        <v>1</v>
      </c>
      <c r="C259">
        <v>180</v>
      </c>
      <c r="D259">
        <v>0</v>
      </c>
      <c r="E259">
        <v>0</v>
      </c>
      <c r="F259">
        <v>31.1494</v>
      </c>
      <c r="G259">
        <v>229.8</v>
      </c>
      <c r="H259">
        <v>181</v>
      </c>
      <c r="I259">
        <v>0</v>
      </c>
    </row>
    <row r="260" spans="1:9" x14ac:dyDescent="0.2">
      <c r="A260">
        <v>94</v>
      </c>
      <c r="B260">
        <v>1</v>
      </c>
      <c r="C260">
        <v>180</v>
      </c>
      <c r="D260">
        <v>0</v>
      </c>
      <c r="E260">
        <v>0</v>
      </c>
      <c r="F260">
        <v>408.81</v>
      </c>
      <c r="G260">
        <v>210.2</v>
      </c>
      <c r="H260">
        <v>181</v>
      </c>
      <c r="I260">
        <v>0</v>
      </c>
    </row>
    <row r="261" spans="1:9" x14ac:dyDescent="0.2">
      <c r="A261" t="s">
        <v>199</v>
      </c>
      <c r="B261" t="s">
        <v>53</v>
      </c>
    </row>
    <row r="262" spans="1:9" x14ac:dyDescent="0.2">
      <c r="A262">
        <v>0</v>
      </c>
      <c r="B262">
        <v>4</v>
      </c>
    </row>
    <row r="264" spans="1:9" x14ac:dyDescent="0.2">
      <c r="A264" t="s">
        <v>176</v>
      </c>
    </row>
    <row r="265" spans="1:9" x14ac:dyDescent="0.2">
      <c r="A265" s="1" t="s">
        <v>67</v>
      </c>
      <c r="B265" t="s">
        <v>183</v>
      </c>
      <c r="C265" t="s">
        <v>184</v>
      </c>
      <c r="D265" t="s">
        <v>198</v>
      </c>
      <c r="E265" t="s">
        <v>201</v>
      </c>
      <c r="F265" t="s">
        <v>185</v>
      </c>
      <c r="G265" t="s">
        <v>186</v>
      </c>
      <c r="H265" t="s">
        <v>187</v>
      </c>
      <c r="I265" t="s">
        <v>188</v>
      </c>
    </row>
    <row r="266" spans="1:9" x14ac:dyDescent="0.2">
      <c r="A266">
        <v>95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t="s">
        <v>199</v>
      </c>
      <c r="B267" t="s">
        <v>53</v>
      </c>
    </row>
    <row r="268" spans="1:9" x14ac:dyDescent="0.2">
      <c r="A268">
        <v>0</v>
      </c>
      <c r="B268">
        <v>0</v>
      </c>
    </row>
    <row r="270" spans="1:9" x14ac:dyDescent="0.2">
      <c r="A270" t="s">
        <v>177</v>
      </c>
    </row>
    <row r="271" spans="1:9" x14ac:dyDescent="0.2">
      <c r="A271" s="1" t="s">
        <v>67</v>
      </c>
      <c r="B271" t="s">
        <v>183</v>
      </c>
      <c r="C271" t="s">
        <v>184</v>
      </c>
      <c r="D271" t="s">
        <v>198</v>
      </c>
      <c r="E271" t="s">
        <v>201</v>
      </c>
      <c r="F271" t="s">
        <v>185</v>
      </c>
      <c r="G271" t="s">
        <v>186</v>
      </c>
      <c r="H271" t="s">
        <v>187</v>
      </c>
      <c r="I271" t="s">
        <v>188</v>
      </c>
    </row>
    <row r="272" spans="1:9" x14ac:dyDescent="0.2">
      <c r="A272">
        <v>95</v>
      </c>
      <c r="B272">
        <v>1</v>
      </c>
      <c r="C272">
        <v>190</v>
      </c>
      <c r="D272">
        <v>0</v>
      </c>
      <c r="E272">
        <v>0</v>
      </c>
      <c r="F272">
        <v>210.2</v>
      </c>
      <c r="G272">
        <v>31.181999999999999</v>
      </c>
      <c r="H272">
        <v>191</v>
      </c>
      <c r="I272">
        <v>0</v>
      </c>
    </row>
    <row r="273" spans="1:9" x14ac:dyDescent="0.2">
      <c r="A273">
        <v>96</v>
      </c>
      <c r="B273">
        <v>1</v>
      </c>
      <c r="C273">
        <v>190</v>
      </c>
      <c r="D273">
        <v>0</v>
      </c>
      <c r="E273">
        <v>0</v>
      </c>
      <c r="F273">
        <v>229.8</v>
      </c>
      <c r="G273">
        <v>408.839</v>
      </c>
      <c r="H273">
        <v>191</v>
      </c>
      <c r="I273">
        <v>0</v>
      </c>
    </row>
    <row r="274" spans="1:9" x14ac:dyDescent="0.2">
      <c r="A274">
        <v>97</v>
      </c>
      <c r="B274">
        <v>1</v>
      </c>
      <c r="C274">
        <v>190</v>
      </c>
      <c r="D274">
        <v>0</v>
      </c>
      <c r="E274">
        <v>0</v>
      </c>
      <c r="F274">
        <v>31.177800000000001</v>
      </c>
      <c r="G274">
        <v>229.8</v>
      </c>
      <c r="H274">
        <v>191</v>
      </c>
      <c r="I274">
        <v>0</v>
      </c>
    </row>
    <row r="275" spans="1:9" x14ac:dyDescent="0.2">
      <c r="A275">
        <v>98</v>
      </c>
      <c r="B275">
        <v>1</v>
      </c>
      <c r="C275">
        <v>190</v>
      </c>
      <c r="D275">
        <v>0</v>
      </c>
      <c r="E275">
        <v>0</v>
      </c>
      <c r="F275">
        <v>408.81599999999997</v>
      </c>
      <c r="G275">
        <v>210.2</v>
      </c>
      <c r="H275">
        <v>191</v>
      </c>
      <c r="I275">
        <v>0</v>
      </c>
    </row>
    <row r="276" spans="1:9" x14ac:dyDescent="0.2">
      <c r="A276" t="s">
        <v>199</v>
      </c>
      <c r="B276" t="s">
        <v>53</v>
      </c>
    </row>
    <row r="277" spans="1:9" x14ac:dyDescent="0.2">
      <c r="A277">
        <v>0</v>
      </c>
      <c r="B277">
        <v>4</v>
      </c>
    </row>
    <row r="279" spans="1:9" x14ac:dyDescent="0.2">
      <c r="A279" t="s">
        <v>178</v>
      </c>
    </row>
    <row r="280" spans="1:9" x14ac:dyDescent="0.2">
      <c r="A280" s="1" t="s">
        <v>67</v>
      </c>
      <c r="B280" t="s">
        <v>183</v>
      </c>
      <c r="C280" t="s">
        <v>184</v>
      </c>
      <c r="D280" t="s">
        <v>198</v>
      </c>
      <c r="E280" t="s">
        <v>201</v>
      </c>
      <c r="F280" t="s">
        <v>185</v>
      </c>
      <c r="G280" t="s">
        <v>186</v>
      </c>
      <c r="H280" t="s">
        <v>187</v>
      </c>
      <c r="I280" t="s">
        <v>188</v>
      </c>
    </row>
    <row r="281" spans="1:9" x14ac:dyDescent="0.2">
      <c r="A281">
        <v>99</v>
      </c>
      <c r="B281">
        <v>1</v>
      </c>
      <c r="C281">
        <v>192</v>
      </c>
      <c r="D281">
        <v>0</v>
      </c>
      <c r="E281">
        <v>0</v>
      </c>
      <c r="F281">
        <v>210.2</v>
      </c>
      <c r="G281">
        <v>46.619199999999999</v>
      </c>
      <c r="H281">
        <v>196</v>
      </c>
      <c r="I281">
        <v>0</v>
      </c>
    </row>
    <row r="282" spans="1:9" x14ac:dyDescent="0.2">
      <c r="A282">
        <v>100</v>
      </c>
      <c r="B282">
        <v>1</v>
      </c>
      <c r="C282">
        <v>192</v>
      </c>
      <c r="D282">
        <v>0</v>
      </c>
      <c r="E282">
        <v>0</v>
      </c>
      <c r="F282">
        <v>229.8</v>
      </c>
      <c r="G282">
        <v>394.10199999999998</v>
      </c>
      <c r="H282">
        <v>196</v>
      </c>
      <c r="I282">
        <v>0</v>
      </c>
    </row>
    <row r="283" spans="1:9" x14ac:dyDescent="0.2">
      <c r="A283" t="s">
        <v>199</v>
      </c>
      <c r="B283" t="s">
        <v>53</v>
      </c>
    </row>
    <row r="284" spans="1:9" x14ac:dyDescent="0.2">
      <c r="A284">
        <v>0</v>
      </c>
      <c r="B284">
        <v>2</v>
      </c>
    </row>
    <row r="286" spans="1:9" x14ac:dyDescent="0.2">
      <c r="A286" t="s">
        <v>179</v>
      </c>
    </row>
    <row r="287" spans="1:9" x14ac:dyDescent="0.2">
      <c r="A287" s="1" t="s">
        <v>67</v>
      </c>
      <c r="B287" t="s">
        <v>183</v>
      </c>
      <c r="C287" t="s">
        <v>184</v>
      </c>
      <c r="D287" t="s">
        <v>198</v>
      </c>
      <c r="E287" t="s">
        <v>201</v>
      </c>
      <c r="F287" t="s">
        <v>185</v>
      </c>
      <c r="G287" t="s">
        <v>186</v>
      </c>
      <c r="H287" t="s">
        <v>187</v>
      </c>
      <c r="I287" t="s">
        <v>188</v>
      </c>
    </row>
    <row r="288" spans="1:9" x14ac:dyDescent="0.2">
      <c r="A288">
        <v>101</v>
      </c>
      <c r="B288">
        <v>1</v>
      </c>
      <c r="C288">
        <v>200</v>
      </c>
      <c r="D288">
        <v>0</v>
      </c>
      <c r="E288">
        <v>0</v>
      </c>
      <c r="F288">
        <v>210.2</v>
      </c>
      <c r="G288">
        <v>31.172999999999998</v>
      </c>
      <c r="H288">
        <v>201</v>
      </c>
      <c r="I288">
        <v>0</v>
      </c>
    </row>
    <row r="289" spans="1:9" x14ac:dyDescent="0.2">
      <c r="A289">
        <v>102</v>
      </c>
      <c r="B289">
        <v>1</v>
      </c>
      <c r="C289">
        <v>200</v>
      </c>
      <c r="D289">
        <v>0</v>
      </c>
      <c r="E289">
        <v>0</v>
      </c>
      <c r="F289">
        <v>229.8</v>
      </c>
      <c r="G289">
        <v>408.84800000000001</v>
      </c>
      <c r="H289">
        <v>201</v>
      </c>
      <c r="I289">
        <v>0</v>
      </c>
    </row>
    <row r="290" spans="1:9" x14ac:dyDescent="0.2">
      <c r="A290">
        <v>103</v>
      </c>
      <c r="B290">
        <v>1</v>
      </c>
      <c r="C290">
        <v>200</v>
      </c>
      <c r="D290">
        <v>0</v>
      </c>
      <c r="E290">
        <v>0</v>
      </c>
      <c r="F290">
        <v>31.147400000000001</v>
      </c>
      <c r="G290">
        <v>229.8</v>
      </c>
      <c r="H290">
        <v>201</v>
      </c>
      <c r="I290">
        <v>0</v>
      </c>
    </row>
    <row r="291" spans="1:9" x14ac:dyDescent="0.2">
      <c r="A291">
        <v>104</v>
      </c>
      <c r="B291">
        <v>1</v>
      </c>
      <c r="C291">
        <v>200</v>
      </c>
      <c r="D291">
        <v>0</v>
      </c>
      <c r="E291">
        <v>0</v>
      </c>
      <c r="F291">
        <v>408.86900000000003</v>
      </c>
      <c r="G291">
        <v>210.2</v>
      </c>
      <c r="H291">
        <v>201</v>
      </c>
      <c r="I291">
        <v>0</v>
      </c>
    </row>
    <row r="292" spans="1:9" x14ac:dyDescent="0.2">
      <c r="A292" t="s">
        <v>199</v>
      </c>
      <c r="B292" t="s">
        <v>53</v>
      </c>
    </row>
    <row r="293" spans="1:9" x14ac:dyDescent="0.2">
      <c r="A293">
        <v>0</v>
      </c>
      <c r="B293">
        <v>4</v>
      </c>
    </row>
    <row r="295" spans="1:9" x14ac:dyDescent="0.2">
      <c r="A295" t="s">
        <v>180</v>
      </c>
    </row>
    <row r="296" spans="1:9" x14ac:dyDescent="0.2">
      <c r="A296" s="1" t="s">
        <v>67</v>
      </c>
      <c r="B296" t="s">
        <v>183</v>
      </c>
      <c r="C296" t="s">
        <v>184</v>
      </c>
      <c r="D296" t="s">
        <v>198</v>
      </c>
      <c r="E296" t="s">
        <v>201</v>
      </c>
      <c r="F296" t="s">
        <v>185</v>
      </c>
      <c r="G296" t="s">
        <v>186</v>
      </c>
      <c r="H296" t="s">
        <v>187</v>
      </c>
      <c r="I296" t="s">
        <v>188</v>
      </c>
    </row>
    <row r="297" spans="1:9" x14ac:dyDescent="0.2">
      <c r="A297">
        <v>105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 t="s">
        <v>199</v>
      </c>
      <c r="B298" t="s">
        <v>53</v>
      </c>
    </row>
    <row r="299" spans="1:9" x14ac:dyDescent="0.2">
      <c r="A299">
        <v>0</v>
      </c>
      <c r="B299">
        <v>0</v>
      </c>
    </row>
    <row r="301" spans="1:9" x14ac:dyDescent="0.2">
      <c r="A301" t="s">
        <v>181</v>
      </c>
    </row>
    <row r="302" spans="1:9" x14ac:dyDescent="0.2">
      <c r="A302" s="1" t="s">
        <v>67</v>
      </c>
      <c r="B302" t="s">
        <v>183</v>
      </c>
      <c r="C302" t="s">
        <v>184</v>
      </c>
      <c r="D302" t="s">
        <v>198</v>
      </c>
      <c r="E302" t="s">
        <v>201</v>
      </c>
      <c r="F302" t="s">
        <v>185</v>
      </c>
      <c r="G302" t="s">
        <v>186</v>
      </c>
      <c r="H302" t="s">
        <v>187</v>
      </c>
      <c r="I302" t="s">
        <v>188</v>
      </c>
    </row>
    <row r="303" spans="1:9" x14ac:dyDescent="0.2">
      <c r="A303">
        <v>105</v>
      </c>
      <c r="B303">
        <v>1</v>
      </c>
      <c r="C303">
        <v>210</v>
      </c>
      <c r="D303">
        <v>0</v>
      </c>
      <c r="E303">
        <v>0</v>
      </c>
      <c r="F303">
        <v>210.2</v>
      </c>
      <c r="G303">
        <v>31.170500000000001</v>
      </c>
      <c r="H303">
        <v>211</v>
      </c>
      <c r="I303">
        <v>0</v>
      </c>
    </row>
    <row r="304" spans="1:9" x14ac:dyDescent="0.2">
      <c r="A304">
        <v>106</v>
      </c>
      <c r="B304">
        <v>1</v>
      </c>
      <c r="C304">
        <v>210</v>
      </c>
      <c r="D304">
        <v>0</v>
      </c>
      <c r="E304">
        <v>0</v>
      </c>
      <c r="F304">
        <v>229.8</v>
      </c>
      <c r="G304">
        <v>408.82799999999997</v>
      </c>
      <c r="H304">
        <v>211</v>
      </c>
      <c r="I304">
        <v>0</v>
      </c>
    </row>
    <row r="305" spans="1:9" x14ac:dyDescent="0.2">
      <c r="A305">
        <v>107</v>
      </c>
      <c r="B305">
        <v>1</v>
      </c>
      <c r="C305">
        <v>210</v>
      </c>
      <c r="D305">
        <v>0</v>
      </c>
      <c r="E305">
        <v>0</v>
      </c>
      <c r="F305">
        <v>31.191400000000002</v>
      </c>
      <c r="G305">
        <v>229.8</v>
      </c>
      <c r="H305">
        <v>211</v>
      </c>
      <c r="I305">
        <v>0</v>
      </c>
    </row>
    <row r="306" spans="1:9" x14ac:dyDescent="0.2">
      <c r="A306">
        <v>108</v>
      </c>
      <c r="B306">
        <v>1</v>
      </c>
      <c r="C306">
        <v>210</v>
      </c>
      <c r="D306">
        <v>0</v>
      </c>
      <c r="E306">
        <v>0</v>
      </c>
      <c r="F306">
        <v>408.86799999999999</v>
      </c>
      <c r="G306">
        <v>210.2</v>
      </c>
      <c r="H306">
        <v>211</v>
      </c>
      <c r="I306">
        <v>0</v>
      </c>
    </row>
    <row r="307" spans="1:9" x14ac:dyDescent="0.2">
      <c r="A307" t="s">
        <v>199</v>
      </c>
      <c r="B307" t="s">
        <v>53</v>
      </c>
    </row>
    <row r="308" spans="1:9" x14ac:dyDescent="0.2">
      <c r="A308">
        <v>0</v>
      </c>
      <c r="B308">
        <v>4</v>
      </c>
    </row>
    <row r="310" spans="1:9" x14ac:dyDescent="0.2">
      <c r="A310" t="s">
        <v>182</v>
      </c>
    </row>
    <row r="311" spans="1:9" x14ac:dyDescent="0.2">
      <c r="A311" s="1" t="s">
        <v>67</v>
      </c>
      <c r="B311" t="s">
        <v>183</v>
      </c>
      <c r="C311" t="s">
        <v>184</v>
      </c>
      <c r="D311" t="s">
        <v>198</v>
      </c>
      <c r="E311" t="s">
        <v>201</v>
      </c>
      <c r="F311" t="s">
        <v>185</v>
      </c>
      <c r="G311" t="s">
        <v>186</v>
      </c>
      <c r="H311" t="s">
        <v>187</v>
      </c>
      <c r="I311" t="s">
        <v>188</v>
      </c>
    </row>
    <row r="312" spans="1:9" x14ac:dyDescent="0.2">
      <c r="A312">
        <v>109</v>
      </c>
      <c r="B312">
        <v>1</v>
      </c>
      <c r="C312">
        <v>212</v>
      </c>
      <c r="D312">
        <v>0</v>
      </c>
      <c r="E312">
        <v>0</v>
      </c>
      <c r="F312">
        <v>210.2</v>
      </c>
      <c r="G312">
        <v>46.480600000000003</v>
      </c>
      <c r="H312">
        <v>216</v>
      </c>
      <c r="I312">
        <v>0</v>
      </c>
    </row>
    <row r="313" spans="1:9" x14ac:dyDescent="0.2">
      <c r="A313">
        <v>110</v>
      </c>
      <c r="B313">
        <v>1</v>
      </c>
      <c r="C313">
        <v>212</v>
      </c>
      <c r="D313">
        <v>0</v>
      </c>
      <c r="E313">
        <v>0</v>
      </c>
      <c r="F313">
        <v>229.8</v>
      </c>
      <c r="G313">
        <v>393.55099999999999</v>
      </c>
      <c r="H313">
        <v>216</v>
      </c>
      <c r="I313">
        <v>0</v>
      </c>
    </row>
    <row r="314" spans="1:9" x14ac:dyDescent="0.2">
      <c r="A314" t="s">
        <v>199</v>
      </c>
      <c r="B314" t="s">
        <v>53</v>
      </c>
    </row>
    <row r="315" spans="1:9" x14ac:dyDescent="0.2">
      <c r="A315">
        <v>0</v>
      </c>
      <c r="B315">
        <v>2</v>
      </c>
    </row>
    <row r="317" spans="1:9" x14ac:dyDescent="0.2">
      <c r="A317" t="s">
        <v>189</v>
      </c>
    </row>
    <row r="318" spans="1:9" x14ac:dyDescent="0.2">
      <c r="A318" t="s">
        <v>190</v>
      </c>
    </row>
    <row r="319" spans="1:9" x14ac:dyDescent="0.2">
      <c r="A319">
        <v>5</v>
      </c>
    </row>
    <row r="320" spans="1:9" x14ac:dyDescent="0.2">
      <c r="A320" t="s">
        <v>191</v>
      </c>
      <c r="B320" t="s">
        <v>0</v>
      </c>
    </row>
    <row r="321" spans="1:36" x14ac:dyDescent="0.2">
      <c r="A321">
        <v>243.85400000000001</v>
      </c>
      <c r="B321">
        <v>229.8</v>
      </c>
    </row>
    <row r="322" spans="1:36" x14ac:dyDescent="0.2">
      <c r="A322" t="s">
        <v>192</v>
      </c>
    </row>
    <row r="323" spans="1:36" x14ac:dyDescent="0.2">
      <c r="A323">
        <v>21</v>
      </c>
      <c r="B323">
        <v>221</v>
      </c>
    </row>
    <row r="324" spans="1:36" x14ac:dyDescent="0.2">
      <c r="A324" t="s">
        <v>193</v>
      </c>
    </row>
    <row r="325" spans="1:36" x14ac:dyDescent="0.2">
      <c r="A325" t="s">
        <v>71</v>
      </c>
    </row>
    <row r="326" spans="1:36" x14ac:dyDescent="0.2">
      <c r="A326" t="s">
        <v>194</v>
      </c>
    </row>
    <row r="327" spans="1:36" x14ac:dyDescent="0.2">
      <c r="A327">
        <v>20</v>
      </c>
    </row>
    <row r="328" spans="1:36" x14ac:dyDescent="0.2">
      <c r="A328" t="s">
        <v>195</v>
      </c>
    </row>
    <row r="329" spans="1:36" x14ac:dyDescent="0.2">
      <c r="A329">
        <v>45</v>
      </c>
    </row>
    <row r="330" spans="1:36" x14ac:dyDescent="0.2">
      <c r="A330" t="s">
        <v>196</v>
      </c>
    </row>
    <row r="331" spans="1:36" x14ac:dyDescent="0.2">
      <c r="A331" t="s">
        <v>62</v>
      </c>
      <c r="B331" t="s">
        <v>3</v>
      </c>
      <c r="C331" t="s">
        <v>4</v>
      </c>
      <c r="D331" t="s">
        <v>5</v>
      </c>
      <c r="E331" t="s">
        <v>6</v>
      </c>
      <c r="F331" t="s">
        <v>7</v>
      </c>
      <c r="G331" t="s">
        <v>8</v>
      </c>
      <c r="H331" t="s">
        <v>9</v>
      </c>
      <c r="I331" t="s">
        <v>10</v>
      </c>
      <c r="J331" t="s">
        <v>11</v>
      </c>
      <c r="K331" t="s">
        <v>12</v>
      </c>
      <c r="L331" t="s">
        <v>13</v>
      </c>
      <c r="M331" t="s">
        <v>14</v>
      </c>
      <c r="N331" t="s">
        <v>15</v>
      </c>
      <c r="O331" t="s">
        <v>56</v>
      </c>
      <c r="P331" t="s">
        <v>72</v>
      </c>
      <c r="Q331" t="s">
        <v>18</v>
      </c>
      <c r="R331" t="s">
        <v>19</v>
      </c>
      <c r="S331" t="s">
        <v>20</v>
      </c>
      <c r="T331" t="s">
        <v>21</v>
      </c>
      <c r="U331" t="s">
        <v>22</v>
      </c>
      <c r="V331" t="s">
        <v>23</v>
      </c>
      <c r="W331" t="s">
        <v>24</v>
      </c>
      <c r="X331" t="s">
        <v>25</v>
      </c>
      <c r="Y331" t="s">
        <v>76</v>
      </c>
      <c r="Z331" t="s">
        <v>27</v>
      </c>
      <c r="AA331" t="s">
        <v>28</v>
      </c>
      <c r="AB331" t="s">
        <v>29</v>
      </c>
      <c r="AC331" t="s">
        <v>30</v>
      </c>
      <c r="AD331" t="s">
        <v>59</v>
      </c>
      <c r="AE331" t="s">
        <v>32</v>
      </c>
      <c r="AF331" t="s">
        <v>33</v>
      </c>
      <c r="AG331" t="s">
        <v>74</v>
      </c>
      <c r="AH331" t="s">
        <v>35</v>
      </c>
      <c r="AI331" t="s">
        <v>36</v>
      </c>
      <c r="AJ331" t="s">
        <v>37</v>
      </c>
    </row>
    <row r="332" spans="1:36" x14ac:dyDescent="0.2">
      <c r="A332" t="s">
        <v>197</v>
      </c>
    </row>
    <row r="333" spans="1:36" x14ac:dyDescent="0.2">
      <c r="A333">
        <v>41</v>
      </c>
    </row>
    <row r="334" spans="1:36" x14ac:dyDescent="0.2">
      <c r="A334" s="1" t="s">
        <v>67</v>
      </c>
      <c r="B334" t="s">
        <v>183</v>
      </c>
      <c r="C334" t="s">
        <v>184</v>
      </c>
      <c r="D334" t="s">
        <v>198</v>
      </c>
      <c r="E334" t="s">
        <v>201</v>
      </c>
      <c r="F334" t="s">
        <v>38</v>
      </c>
      <c r="G334" t="s">
        <v>39</v>
      </c>
      <c r="H334" t="s">
        <v>40</v>
      </c>
      <c r="I334" t="s">
        <v>41</v>
      </c>
      <c r="J334" t="s">
        <v>188</v>
      </c>
    </row>
    <row r="335" spans="1:36" x14ac:dyDescent="0.2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36" x14ac:dyDescent="0.2">
      <c r="A336">
        <v>1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">
      <c r="A337">
        <v>2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">
      <c r="A338">
        <v>3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">
      <c r="A339">
        <v>4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2">
      <c r="A340">
        <v>5</v>
      </c>
      <c r="B340">
        <v>0</v>
      </c>
      <c r="C340">
        <v>0</v>
      </c>
      <c r="D340">
        <v>82</v>
      </c>
      <c r="E340">
        <v>0</v>
      </c>
      <c r="F340">
        <v>0</v>
      </c>
      <c r="G340">
        <v>0</v>
      </c>
      <c r="H340">
        <v>0</v>
      </c>
      <c r="I340">
        <v>243</v>
      </c>
      <c r="J340">
        <v>0</v>
      </c>
    </row>
    <row r="341" spans="1:10" x14ac:dyDescent="0.2">
      <c r="A341">
        <v>6</v>
      </c>
      <c r="B341">
        <v>1</v>
      </c>
      <c r="C341">
        <v>0</v>
      </c>
      <c r="D341">
        <v>33</v>
      </c>
      <c r="E341">
        <v>4</v>
      </c>
      <c r="F341">
        <v>236.40100000000001</v>
      </c>
      <c r="G341">
        <v>210.2</v>
      </c>
      <c r="H341">
        <v>27.0532</v>
      </c>
      <c r="I341">
        <v>32</v>
      </c>
      <c r="J341">
        <v>0</v>
      </c>
    </row>
    <row r="342" spans="1:10" x14ac:dyDescent="0.2">
      <c r="A342">
        <v>7</v>
      </c>
      <c r="B342">
        <v>1</v>
      </c>
      <c r="C342">
        <v>10</v>
      </c>
      <c r="D342">
        <v>16</v>
      </c>
      <c r="E342">
        <v>1</v>
      </c>
      <c r="F342">
        <v>213.4</v>
      </c>
      <c r="G342">
        <v>156.47800000000001</v>
      </c>
      <c r="H342">
        <v>103.776</v>
      </c>
      <c r="I342">
        <v>27</v>
      </c>
      <c r="J342">
        <v>1</v>
      </c>
    </row>
    <row r="343" spans="1:10" x14ac:dyDescent="0.2">
      <c r="A343">
        <v>8</v>
      </c>
      <c r="B343">
        <v>1</v>
      </c>
      <c r="C343">
        <v>10</v>
      </c>
      <c r="D343">
        <v>39</v>
      </c>
      <c r="E343">
        <v>1</v>
      </c>
      <c r="F343">
        <v>226.6</v>
      </c>
      <c r="G343">
        <v>252.36500000000001</v>
      </c>
      <c r="H343">
        <v>39.819400000000002</v>
      </c>
      <c r="I343">
        <v>27</v>
      </c>
      <c r="J343">
        <v>0</v>
      </c>
    </row>
    <row r="344" spans="1:10" x14ac:dyDescent="0.2">
      <c r="A344">
        <v>9</v>
      </c>
      <c r="B344">
        <v>1</v>
      </c>
      <c r="C344">
        <v>10</v>
      </c>
      <c r="D344">
        <v>8</v>
      </c>
      <c r="E344">
        <v>1</v>
      </c>
      <c r="F344">
        <v>110.2</v>
      </c>
      <c r="G344">
        <v>262.226</v>
      </c>
      <c r="H344">
        <v>166.08</v>
      </c>
      <c r="I344">
        <v>21</v>
      </c>
      <c r="J344">
        <v>0</v>
      </c>
    </row>
    <row r="345" spans="1:10" x14ac:dyDescent="0.2">
      <c r="A345">
        <v>10</v>
      </c>
      <c r="B345">
        <v>1</v>
      </c>
      <c r="C345">
        <v>10</v>
      </c>
      <c r="D345">
        <v>10</v>
      </c>
      <c r="E345">
        <v>1</v>
      </c>
      <c r="F345">
        <v>329.8</v>
      </c>
      <c r="G345">
        <v>188.52199999999999</v>
      </c>
      <c r="H345">
        <v>127.224</v>
      </c>
      <c r="I345">
        <v>21</v>
      </c>
      <c r="J345">
        <v>0</v>
      </c>
    </row>
    <row r="346" spans="1:10" x14ac:dyDescent="0.2">
      <c r="A346">
        <v>11</v>
      </c>
      <c r="B346">
        <v>1</v>
      </c>
      <c r="C346">
        <v>20</v>
      </c>
      <c r="D346">
        <v>14</v>
      </c>
      <c r="E346">
        <v>1</v>
      </c>
      <c r="F346">
        <v>210.2</v>
      </c>
      <c r="G346">
        <v>31.638300000000001</v>
      </c>
      <c r="H346">
        <v>231.816</v>
      </c>
      <c r="I346">
        <v>21</v>
      </c>
      <c r="J346">
        <v>0</v>
      </c>
    </row>
    <row r="347" spans="1:10" x14ac:dyDescent="0.2">
      <c r="A347">
        <v>12</v>
      </c>
      <c r="B347">
        <v>1</v>
      </c>
      <c r="C347">
        <v>20</v>
      </c>
      <c r="D347">
        <v>11</v>
      </c>
      <c r="E347">
        <v>1</v>
      </c>
      <c r="F347">
        <v>229.8</v>
      </c>
      <c r="G347">
        <v>408.36900000000003</v>
      </c>
      <c r="H347">
        <v>192.62299999999999</v>
      </c>
      <c r="I347">
        <v>21</v>
      </c>
      <c r="J347">
        <v>1</v>
      </c>
    </row>
    <row r="348" spans="1:10" x14ac:dyDescent="0.2">
      <c r="A348">
        <v>13</v>
      </c>
      <c r="B348">
        <v>1</v>
      </c>
      <c r="C348">
        <v>20</v>
      </c>
      <c r="D348">
        <v>15</v>
      </c>
      <c r="E348">
        <v>1</v>
      </c>
      <c r="F348">
        <v>31.3857</v>
      </c>
      <c r="G348">
        <v>229.8</v>
      </c>
      <c r="H348">
        <v>212.46799999999999</v>
      </c>
      <c r="I348">
        <v>21</v>
      </c>
      <c r="J348">
        <v>1</v>
      </c>
    </row>
    <row r="349" spans="1:10" x14ac:dyDescent="0.2">
      <c r="A349">
        <v>14</v>
      </c>
      <c r="B349">
        <v>1</v>
      </c>
      <c r="C349">
        <v>20</v>
      </c>
      <c r="D349">
        <v>27</v>
      </c>
      <c r="E349">
        <v>5</v>
      </c>
      <c r="F349">
        <v>236.40100000000001</v>
      </c>
      <c r="G349">
        <v>213.4</v>
      </c>
      <c r="H349">
        <v>23.853200000000001</v>
      </c>
      <c r="I349">
        <v>52</v>
      </c>
      <c r="J349">
        <v>0</v>
      </c>
    </row>
    <row r="350" spans="1:10" x14ac:dyDescent="0.2">
      <c r="A350">
        <v>15</v>
      </c>
      <c r="B350">
        <v>1</v>
      </c>
      <c r="C350">
        <v>30</v>
      </c>
      <c r="D350">
        <v>15</v>
      </c>
      <c r="E350">
        <v>1</v>
      </c>
      <c r="F350">
        <v>213.4</v>
      </c>
      <c r="G350">
        <v>185.58799999999999</v>
      </c>
      <c r="H350">
        <v>74.665800000000004</v>
      </c>
      <c r="I350">
        <v>47</v>
      </c>
      <c r="J350">
        <v>1</v>
      </c>
    </row>
    <row r="351" spans="1:10" x14ac:dyDescent="0.2">
      <c r="A351">
        <v>16</v>
      </c>
      <c r="B351">
        <v>1</v>
      </c>
      <c r="C351">
        <v>30</v>
      </c>
      <c r="D351">
        <v>33</v>
      </c>
      <c r="E351">
        <v>1</v>
      </c>
      <c r="F351">
        <v>226.6</v>
      </c>
      <c r="G351">
        <v>257.15899999999999</v>
      </c>
      <c r="H351">
        <v>44.612699999999997</v>
      </c>
      <c r="I351">
        <v>47</v>
      </c>
      <c r="J351">
        <v>0</v>
      </c>
    </row>
    <row r="352" spans="1:10" x14ac:dyDescent="0.2">
      <c r="A352">
        <v>17</v>
      </c>
      <c r="B352">
        <v>1</v>
      </c>
      <c r="C352">
        <v>30</v>
      </c>
      <c r="D352">
        <v>23</v>
      </c>
      <c r="E352">
        <v>1</v>
      </c>
      <c r="F352">
        <v>35.183100000000003</v>
      </c>
      <c r="G352">
        <v>229.8</v>
      </c>
      <c r="H352">
        <v>208.67099999999999</v>
      </c>
      <c r="I352">
        <v>32</v>
      </c>
      <c r="J352">
        <v>0</v>
      </c>
    </row>
    <row r="353" spans="1:10" x14ac:dyDescent="0.2">
      <c r="A353">
        <v>18</v>
      </c>
      <c r="B353">
        <v>1</v>
      </c>
      <c r="C353">
        <v>30</v>
      </c>
      <c r="D353">
        <v>15</v>
      </c>
      <c r="E353">
        <v>1</v>
      </c>
      <c r="F353">
        <v>404.892</v>
      </c>
      <c r="G353">
        <v>210.2</v>
      </c>
      <c r="H353">
        <v>180.63800000000001</v>
      </c>
      <c r="I353">
        <v>32</v>
      </c>
      <c r="J353">
        <v>0</v>
      </c>
    </row>
    <row r="354" spans="1:10" x14ac:dyDescent="0.2">
      <c r="A354">
        <v>19</v>
      </c>
      <c r="B354">
        <v>1</v>
      </c>
      <c r="C354">
        <v>32</v>
      </c>
      <c r="D354">
        <v>15</v>
      </c>
      <c r="E354">
        <v>1</v>
      </c>
      <c r="F354">
        <v>210.2</v>
      </c>
      <c r="G354">
        <v>148.55799999999999</v>
      </c>
      <c r="H354">
        <v>114.896</v>
      </c>
      <c r="I354">
        <v>47</v>
      </c>
      <c r="J354">
        <v>0</v>
      </c>
    </row>
    <row r="355" spans="1:10" x14ac:dyDescent="0.2">
      <c r="A355">
        <v>20</v>
      </c>
      <c r="B355">
        <v>1</v>
      </c>
      <c r="C355">
        <v>32</v>
      </c>
      <c r="D355">
        <v>24</v>
      </c>
      <c r="E355">
        <v>2</v>
      </c>
      <c r="F355">
        <v>229.8</v>
      </c>
      <c r="G355">
        <v>230.70099999999999</v>
      </c>
      <c r="H355">
        <v>14.954800000000001</v>
      </c>
      <c r="I355">
        <v>92</v>
      </c>
      <c r="J355">
        <v>0</v>
      </c>
    </row>
    <row r="356" spans="1:10" x14ac:dyDescent="0.2">
      <c r="A356">
        <v>21</v>
      </c>
      <c r="B356">
        <v>1</v>
      </c>
      <c r="C356">
        <v>40</v>
      </c>
      <c r="D356">
        <v>64</v>
      </c>
      <c r="E356">
        <v>1</v>
      </c>
      <c r="F356">
        <v>210.2</v>
      </c>
      <c r="G356">
        <v>77.073899999999995</v>
      </c>
      <c r="H356">
        <v>186.38</v>
      </c>
      <c r="I356">
        <v>47</v>
      </c>
      <c r="J356">
        <v>0</v>
      </c>
    </row>
    <row r="357" spans="1:10" x14ac:dyDescent="0.2">
      <c r="A357">
        <v>22</v>
      </c>
      <c r="B357">
        <v>1</v>
      </c>
      <c r="C357">
        <v>40</v>
      </c>
      <c r="D357">
        <v>10</v>
      </c>
      <c r="E357">
        <v>1</v>
      </c>
      <c r="F357">
        <v>229.8</v>
      </c>
      <c r="G357">
        <v>359.57900000000001</v>
      </c>
      <c r="H357">
        <v>143.833</v>
      </c>
      <c r="I357">
        <v>47</v>
      </c>
      <c r="J357">
        <v>1</v>
      </c>
    </row>
    <row r="358" spans="1:10" x14ac:dyDescent="0.2">
      <c r="A358">
        <v>23</v>
      </c>
      <c r="B358">
        <v>1</v>
      </c>
      <c r="C358">
        <v>40</v>
      </c>
      <c r="D358">
        <v>18</v>
      </c>
      <c r="E358">
        <v>1</v>
      </c>
      <c r="F358">
        <v>34.795699999999997</v>
      </c>
      <c r="G358">
        <v>229.8</v>
      </c>
      <c r="H358">
        <v>209.059</v>
      </c>
      <c r="I358">
        <v>42</v>
      </c>
      <c r="J358">
        <v>1</v>
      </c>
    </row>
    <row r="359" spans="1:10" x14ac:dyDescent="0.2">
      <c r="A359">
        <v>24</v>
      </c>
      <c r="B359">
        <v>1</v>
      </c>
      <c r="C359">
        <v>40</v>
      </c>
      <c r="D359">
        <v>25</v>
      </c>
      <c r="E359">
        <v>4</v>
      </c>
      <c r="F359">
        <v>203.46600000000001</v>
      </c>
      <c r="G359">
        <v>210.2</v>
      </c>
      <c r="H359">
        <v>59.988599999999998</v>
      </c>
      <c r="I359">
        <v>67</v>
      </c>
      <c r="J359">
        <v>0</v>
      </c>
    </row>
    <row r="360" spans="1:10" x14ac:dyDescent="0.2">
      <c r="A360">
        <v>25</v>
      </c>
      <c r="B360">
        <v>1</v>
      </c>
      <c r="C360">
        <v>50</v>
      </c>
      <c r="D360">
        <v>62</v>
      </c>
      <c r="E360">
        <v>3</v>
      </c>
      <c r="F360">
        <v>213.4</v>
      </c>
      <c r="G360">
        <v>203.59899999999999</v>
      </c>
      <c r="H360">
        <v>56.655200000000001</v>
      </c>
      <c r="I360">
        <v>87</v>
      </c>
      <c r="J360">
        <v>1</v>
      </c>
    </row>
    <row r="361" spans="1:10" x14ac:dyDescent="0.2">
      <c r="A361">
        <v>26</v>
      </c>
      <c r="B361">
        <v>1</v>
      </c>
      <c r="C361">
        <v>50</v>
      </c>
      <c r="D361">
        <v>26</v>
      </c>
      <c r="E361">
        <v>1</v>
      </c>
      <c r="F361">
        <v>226.6</v>
      </c>
      <c r="G361">
        <v>262.44499999999999</v>
      </c>
      <c r="H361">
        <v>49.899299999999997</v>
      </c>
      <c r="I361">
        <v>67</v>
      </c>
      <c r="J361">
        <v>0</v>
      </c>
    </row>
    <row r="362" spans="1:10" x14ac:dyDescent="0.2">
      <c r="A362">
        <v>27</v>
      </c>
      <c r="B362">
        <v>1</v>
      </c>
      <c r="C362">
        <v>50</v>
      </c>
      <c r="D362">
        <v>19</v>
      </c>
      <c r="E362">
        <v>1</v>
      </c>
      <c r="F362">
        <v>35.188299999999998</v>
      </c>
      <c r="G362">
        <v>229.8</v>
      </c>
      <c r="H362">
        <v>208.666</v>
      </c>
      <c r="I362">
        <v>52</v>
      </c>
      <c r="J362">
        <v>0</v>
      </c>
    </row>
    <row r="363" spans="1:10" x14ac:dyDescent="0.2">
      <c r="A363">
        <v>28</v>
      </c>
      <c r="B363">
        <v>1</v>
      </c>
      <c r="C363">
        <v>50</v>
      </c>
      <c r="D363">
        <v>15</v>
      </c>
      <c r="E363">
        <v>1</v>
      </c>
      <c r="F363">
        <v>404.798</v>
      </c>
      <c r="G363">
        <v>210.2</v>
      </c>
      <c r="H363">
        <v>180.54400000000001</v>
      </c>
      <c r="I363">
        <v>52</v>
      </c>
      <c r="J363">
        <v>0</v>
      </c>
    </row>
    <row r="364" spans="1:10" x14ac:dyDescent="0.2">
      <c r="A364">
        <v>29</v>
      </c>
      <c r="B364">
        <v>1</v>
      </c>
      <c r="C364">
        <v>52</v>
      </c>
      <c r="D364">
        <v>52</v>
      </c>
      <c r="E364">
        <v>1</v>
      </c>
      <c r="F364">
        <v>210.2</v>
      </c>
      <c r="G364">
        <v>155.55699999999999</v>
      </c>
      <c r="H364">
        <v>107.89700000000001</v>
      </c>
      <c r="I364">
        <v>67</v>
      </c>
      <c r="J364">
        <v>0</v>
      </c>
    </row>
    <row r="365" spans="1:10" x14ac:dyDescent="0.2">
      <c r="A365">
        <v>30</v>
      </c>
      <c r="B365">
        <v>1</v>
      </c>
      <c r="C365">
        <v>52</v>
      </c>
      <c r="D365">
        <v>19</v>
      </c>
      <c r="E365">
        <v>1</v>
      </c>
      <c r="F365">
        <v>229.8</v>
      </c>
      <c r="G365">
        <v>280.69499999999999</v>
      </c>
      <c r="H365">
        <v>64.949600000000004</v>
      </c>
      <c r="I365">
        <v>67</v>
      </c>
      <c r="J365">
        <v>0</v>
      </c>
    </row>
    <row r="366" spans="1:10" x14ac:dyDescent="0.2">
      <c r="A366">
        <v>31</v>
      </c>
      <c r="B366">
        <v>1</v>
      </c>
      <c r="C366">
        <v>60</v>
      </c>
      <c r="D366">
        <v>54</v>
      </c>
      <c r="E366">
        <v>1</v>
      </c>
      <c r="F366">
        <v>210.2</v>
      </c>
      <c r="G366">
        <v>81.7928</v>
      </c>
      <c r="H366">
        <v>181.661</v>
      </c>
      <c r="I366">
        <v>67</v>
      </c>
      <c r="J366">
        <v>0</v>
      </c>
    </row>
    <row r="367" spans="1:10" x14ac:dyDescent="0.2">
      <c r="A367">
        <v>32</v>
      </c>
      <c r="B367">
        <v>1</v>
      </c>
      <c r="C367">
        <v>60</v>
      </c>
      <c r="D367">
        <v>12</v>
      </c>
      <c r="E367">
        <v>1</v>
      </c>
      <c r="F367">
        <v>229.8</v>
      </c>
      <c r="G367">
        <v>364.04399999999998</v>
      </c>
      <c r="H367">
        <v>148.298</v>
      </c>
      <c r="I367">
        <v>67</v>
      </c>
      <c r="J367">
        <v>1</v>
      </c>
    </row>
    <row r="368" spans="1:10" x14ac:dyDescent="0.2">
      <c r="A368">
        <v>33</v>
      </c>
      <c r="B368">
        <v>1</v>
      </c>
      <c r="C368">
        <v>60</v>
      </c>
      <c r="D368">
        <v>18</v>
      </c>
      <c r="E368">
        <v>1</v>
      </c>
      <c r="F368">
        <v>34.905999999999999</v>
      </c>
      <c r="G368">
        <v>229.8</v>
      </c>
      <c r="H368">
        <v>208.94800000000001</v>
      </c>
      <c r="I368">
        <v>62</v>
      </c>
      <c r="J368">
        <v>1</v>
      </c>
    </row>
    <row r="369" spans="1:10" x14ac:dyDescent="0.2">
      <c r="A369">
        <v>34</v>
      </c>
      <c r="B369">
        <v>1</v>
      </c>
      <c r="C369">
        <v>60</v>
      </c>
      <c r="D369">
        <v>21</v>
      </c>
      <c r="E369">
        <v>3</v>
      </c>
      <c r="F369">
        <v>250.55500000000001</v>
      </c>
      <c r="G369">
        <v>210.2</v>
      </c>
      <c r="H369">
        <v>26.300999999999998</v>
      </c>
      <c r="I369">
        <v>82</v>
      </c>
      <c r="J369">
        <v>0</v>
      </c>
    </row>
    <row r="370" spans="1:10" x14ac:dyDescent="0.2">
      <c r="A370">
        <v>35</v>
      </c>
      <c r="B370">
        <v>1</v>
      </c>
      <c r="C370">
        <v>70</v>
      </c>
      <c r="D370">
        <v>47</v>
      </c>
      <c r="E370">
        <v>1</v>
      </c>
      <c r="F370">
        <v>213.4</v>
      </c>
      <c r="G370">
        <v>185.453</v>
      </c>
      <c r="H370">
        <v>74.801500000000004</v>
      </c>
      <c r="I370">
        <v>87</v>
      </c>
      <c r="J370">
        <v>1</v>
      </c>
    </row>
    <row r="371" spans="1:10" x14ac:dyDescent="0.2">
      <c r="A371">
        <v>36</v>
      </c>
      <c r="B371">
        <v>1</v>
      </c>
      <c r="C371">
        <v>70</v>
      </c>
      <c r="D371">
        <v>17</v>
      </c>
      <c r="E371">
        <v>1</v>
      </c>
      <c r="F371">
        <v>226.6</v>
      </c>
      <c r="G371">
        <v>263.98099999999999</v>
      </c>
      <c r="H371">
        <v>51.435200000000002</v>
      </c>
      <c r="I371">
        <v>87</v>
      </c>
      <c r="J371">
        <v>0</v>
      </c>
    </row>
    <row r="372" spans="1:10" x14ac:dyDescent="0.2">
      <c r="A372">
        <v>37</v>
      </c>
      <c r="B372">
        <v>1</v>
      </c>
      <c r="C372">
        <v>70</v>
      </c>
      <c r="D372">
        <v>20</v>
      </c>
      <c r="E372">
        <v>1</v>
      </c>
      <c r="F372">
        <v>35.331899999999997</v>
      </c>
      <c r="G372">
        <v>229.8</v>
      </c>
      <c r="H372">
        <v>208.52199999999999</v>
      </c>
      <c r="I372">
        <v>72</v>
      </c>
      <c r="J372">
        <v>0</v>
      </c>
    </row>
    <row r="373" spans="1:10" x14ac:dyDescent="0.2">
      <c r="A373">
        <v>38</v>
      </c>
      <c r="B373">
        <v>1</v>
      </c>
      <c r="C373">
        <v>70</v>
      </c>
      <c r="D373">
        <v>19</v>
      </c>
      <c r="E373">
        <v>1</v>
      </c>
      <c r="F373">
        <v>404.75900000000001</v>
      </c>
      <c r="G373">
        <v>210.2</v>
      </c>
      <c r="H373">
        <v>180.505</v>
      </c>
      <c r="I373">
        <v>72</v>
      </c>
      <c r="J373">
        <v>0</v>
      </c>
    </row>
    <row r="374" spans="1:10" x14ac:dyDescent="0.2">
      <c r="A374">
        <v>39</v>
      </c>
      <c r="B374">
        <v>1</v>
      </c>
      <c r="C374">
        <v>72</v>
      </c>
      <c r="D374">
        <v>12</v>
      </c>
      <c r="E374">
        <v>1</v>
      </c>
      <c r="F374">
        <v>229.8</v>
      </c>
      <c r="G374">
        <v>293.14999999999998</v>
      </c>
      <c r="H374">
        <v>77.404300000000006</v>
      </c>
      <c r="I374">
        <v>87</v>
      </c>
      <c r="J374">
        <v>0</v>
      </c>
    </row>
    <row r="375" spans="1:10" x14ac:dyDescent="0.2">
      <c r="A375">
        <v>40</v>
      </c>
      <c r="B375">
        <v>1</v>
      </c>
      <c r="C375">
        <v>72</v>
      </c>
      <c r="D375">
        <v>40</v>
      </c>
      <c r="E375">
        <v>1</v>
      </c>
      <c r="F375">
        <v>210.2</v>
      </c>
      <c r="G375">
        <v>140.12299999999999</v>
      </c>
      <c r="H375">
        <v>123.331</v>
      </c>
      <c r="I375">
        <v>87</v>
      </c>
      <c r="J375">
        <v>0</v>
      </c>
    </row>
    <row r="376" spans="1:10" x14ac:dyDescent="0.2">
      <c r="A376">
        <v>41</v>
      </c>
      <c r="B376">
        <v>1</v>
      </c>
      <c r="C376">
        <v>80</v>
      </c>
      <c r="D376">
        <v>31</v>
      </c>
      <c r="E376">
        <v>1</v>
      </c>
      <c r="F376">
        <v>210.2</v>
      </c>
      <c r="G376">
        <v>79.201300000000003</v>
      </c>
      <c r="H376">
        <v>184.25299999999999</v>
      </c>
      <c r="I376">
        <v>87</v>
      </c>
      <c r="J376">
        <v>0</v>
      </c>
    </row>
    <row r="377" spans="1:10" x14ac:dyDescent="0.2">
      <c r="A377">
        <v>42</v>
      </c>
      <c r="B377">
        <v>1</v>
      </c>
      <c r="C377">
        <v>80</v>
      </c>
      <c r="D377">
        <v>14</v>
      </c>
      <c r="E377">
        <v>1</v>
      </c>
      <c r="F377">
        <v>229.8</v>
      </c>
      <c r="G377">
        <v>362.19400000000002</v>
      </c>
      <c r="H377">
        <v>146.44800000000001</v>
      </c>
      <c r="I377">
        <v>87</v>
      </c>
      <c r="J377">
        <v>1</v>
      </c>
    </row>
    <row r="378" spans="1:10" x14ac:dyDescent="0.2">
      <c r="A378">
        <v>43</v>
      </c>
      <c r="B378">
        <v>1</v>
      </c>
      <c r="C378">
        <v>80</v>
      </c>
      <c r="D378">
        <v>15</v>
      </c>
      <c r="E378">
        <v>1</v>
      </c>
      <c r="F378">
        <v>34.756300000000003</v>
      </c>
      <c r="G378">
        <v>229.8</v>
      </c>
      <c r="H378">
        <v>209.09800000000001</v>
      </c>
      <c r="I378">
        <v>82</v>
      </c>
      <c r="J378">
        <v>1</v>
      </c>
    </row>
    <row r="379" spans="1:10" x14ac:dyDescent="0.2">
      <c r="A379">
        <v>44</v>
      </c>
      <c r="B379">
        <v>1</v>
      </c>
      <c r="C379">
        <v>80</v>
      </c>
      <c r="D379">
        <v>50</v>
      </c>
      <c r="E379">
        <v>5</v>
      </c>
      <c r="F379">
        <v>236.40100000000001</v>
      </c>
      <c r="G379">
        <v>210.2</v>
      </c>
      <c r="H379">
        <v>27.0532</v>
      </c>
      <c r="I379">
        <v>112</v>
      </c>
      <c r="J379">
        <v>0</v>
      </c>
    </row>
    <row r="380" spans="1:10" x14ac:dyDescent="0.2">
      <c r="A380">
        <v>45</v>
      </c>
      <c r="B380">
        <v>1</v>
      </c>
      <c r="C380">
        <v>90</v>
      </c>
      <c r="D380">
        <v>13</v>
      </c>
      <c r="E380">
        <v>1</v>
      </c>
      <c r="F380">
        <v>210.2</v>
      </c>
      <c r="G380">
        <v>35.114100000000001</v>
      </c>
      <c r="H380">
        <v>228.34</v>
      </c>
      <c r="I380">
        <v>92</v>
      </c>
      <c r="J380">
        <v>1</v>
      </c>
    </row>
    <row r="381" spans="1:10" x14ac:dyDescent="0.2">
      <c r="A381">
        <v>46</v>
      </c>
      <c r="B381">
        <v>1</v>
      </c>
      <c r="C381">
        <v>90</v>
      </c>
      <c r="D381">
        <v>18</v>
      </c>
      <c r="E381">
        <v>1</v>
      </c>
      <c r="F381">
        <v>229.8</v>
      </c>
      <c r="G381">
        <v>404.83300000000003</v>
      </c>
      <c r="H381">
        <v>189.08699999999999</v>
      </c>
      <c r="I381">
        <v>92</v>
      </c>
      <c r="J381">
        <v>0</v>
      </c>
    </row>
    <row r="382" spans="1:10" x14ac:dyDescent="0.2">
      <c r="A382">
        <v>47</v>
      </c>
      <c r="B382">
        <v>1</v>
      </c>
      <c r="C382">
        <v>90</v>
      </c>
      <c r="D382">
        <v>22</v>
      </c>
      <c r="E382">
        <v>1</v>
      </c>
      <c r="F382">
        <v>35.355699999999999</v>
      </c>
      <c r="G382">
        <v>229.8</v>
      </c>
      <c r="H382">
        <v>208.49799999999999</v>
      </c>
      <c r="I382">
        <v>92</v>
      </c>
      <c r="J382">
        <v>0</v>
      </c>
    </row>
    <row r="383" spans="1:10" x14ac:dyDescent="0.2">
      <c r="A383">
        <v>48</v>
      </c>
      <c r="B383">
        <v>1</v>
      </c>
      <c r="C383">
        <v>90</v>
      </c>
      <c r="D383">
        <v>19</v>
      </c>
      <c r="E383">
        <v>1</v>
      </c>
      <c r="F383">
        <v>404.85</v>
      </c>
      <c r="G383">
        <v>210.2</v>
      </c>
      <c r="H383">
        <v>180.596</v>
      </c>
      <c r="I383">
        <v>92</v>
      </c>
      <c r="J383">
        <v>0</v>
      </c>
    </row>
    <row r="384" spans="1:10" x14ac:dyDescent="0.2">
      <c r="A384">
        <v>49</v>
      </c>
      <c r="B384">
        <v>1</v>
      </c>
      <c r="C384">
        <v>92</v>
      </c>
      <c r="D384">
        <v>9</v>
      </c>
      <c r="E384">
        <v>1</v>
      </c>
      <c r="F384">
        <v>229.8</v>
      </c>
      <c r="G384">
        <v>240.24299999999999</v>
      </c>
      <c r="H384">
        <v>24.496700000000001</v>
      </c>
      <c r="I384">
        <v>112</v>
      </c>
      <c r="J384">
        <v>0</v>
      </c>
    </row>
    <row r="385" spans="1:10" x14ac:dyDescent="0.2">
      <c r="A385">
        <v>50</v>
      </c>
      <c r="B385">
        <v>1</v>
      </c>
      <c r="C385">
        <v>92</v>
      </c>
      <c r="D385">
        <v>24</v>
      </c>
      <c r="E385">
        <v>1</v>
      </c>
      <c r="F385">
        <v>213.4</v>
      </c>
      <c r="G385">
        <v>177.386</v>
      </c>
      <c r="H385">
        <v>82.868399999999994</v>
      </c>
      <c r="I385">
        <v>112</v>
      </c>
      <c r="J385">
        <v>0</v>
      </c>
    </row>
    <row r="386" spans="1:10" x14ac:dyDescent="0.2">
      <c r="A386">
        <v>51</v>
      </c>
      <c r="B386">
        <v>1</v>
      </c>
      <c r="C386">
        <v>100</v>
      </c>
      <c r="D386">
        <v>21</v>
      </c>
      <c r="E386">
        <v>1</v>
      </c>
      <c r="F386">
        <v>210.2</v>
      </c>
      <c r="G386">
        <v>130.90700000000001</v>
      </c>
      <c r="H386">
        <v>132.547</v>
      </c>
      <c r="I386">
        <v>112</v>
      </c>
      <c r="J386">
        <v>0</v>
      </c>
    </row>
    <row r="387" spans="1:10" x14ac:dyDescent="0.2">
      <c r="A387">
        <v>52</v>
      </c>
      <c r="B387">
        <v>1</v>
      </c>
      <c r="C387">
        <v>100</v>
      </c>
      <c r="D387">
        <v>41</v>
      </c>
      <c r="E387">
        <v>1</v>
      </c>
      <c r="F387">
        <v>229.8</v>
      </c>
      <c r="G387">
        <v>314.63200000000001</v>
      </c>
      <c r="H387">
        <v>98.8857</v>
      </c>
      <c r="I387">
        <v>112</v>
      </c>
      <c r="J387">
        <v>1</v>
      </c>
    </row>
    <row r="388" spans="1:10" x14ac:dyDescent="0.2">
      <c r="A388">
        <v>53</v>
      </c>
      <c r="B388">
        <v>1</v>
      </c>
      <c r="C388">
        <v>100</v>
      </c>
      <c r="D388">
        <v>19</v>
      </c>
      <c r="E388">
        <v>1</v>
      </c>
      <c r="F388">
        <v>34.918500000000002</v>
      </c>
      <c r="G388">
        <v>229.8</v>
      </c>
      <c r="H388">
        <v>208.93600000000001</v>
      </c>
      <c r="I388">
        <v>102</v>
      </c>
      <c r="J388">
        <v>1</v>
      </c>
    </row>
    <row r="389" spans="1:10" x14ac:dyDescent="0.2">
      <c r="A389">
        <v>54</v>
      </c>
      <c r="B389">
        <v>1</v>
      </c>
      <c r="C389">
        <v>100</v>
      </c>
      <c r="D389">
        <v>44</v>
      </c>
      <c r="E389">
        <v>5</v>
      </c>
      <c r="F389">
        <v>236.40100000000001</v>
      </c>
      <c r="G389">
        <v>213.4</v>
      </c>
      <c r="H389">
        <v>23.853200000000001</v>
      </c>
      <c r="I389">
        <v>132</v>
      </c>
      <c r="J389">
        <v>0</v>
      </c>
    </row>
    <row r="390" spans="1:10" x14ac:dyDescent="0.2">
      <c r="A390">
        <v>55</v>
      </c>
      <c r="B390">
        <v>1</v>
      </c>
      <c r="C390">
        <v>110</v>
      </c>
      <c r="D390">
        <v>11</v>
      </c>
      <c r="E390">
        <v>1</v>
      </c>
      <c r="F390">
        <v>210.2</v>
      </c>
      <c r="G390">
        <v>35.460599999999999</v>
      </c>
      <c r="H390">
        <v>227.994</v>
      </c>
      <c r="I390">
        <v>112</v>
      </c>
      <c r="J390">
        <v>1</v>
      </c>
    </row>
    <row r="391" spans="1:10" x14ac:dyDescent="0.2">
      <c r="A391">
        <v>56</v>
      </c>
      <c r="B391">
        <v>1</v>
      </c>
      <c r="C391">
        <v>110</v>
      </c>
      <c r="D391">
        <v>41</v>
      </c>
      <c r="E391">
        <v>1</v>
      </c>
      <c r="F391">
        <v>229.8</v>
      </c>
      <c r="G391">
        <v>404.76600000000002</v>
      </c>
      <c r="H391">
        <v>189.02</v>
      </c>
      <c r="I391">
        <v>112</v>
      </c>
      <c r="J391">
        <v>0</v>
      </c>
    </row>
    <row r="392" spans="1:10" x14ac:dyDescent="0.2">
      <c r="A392">
        <v>57</v>
      </c>
      <c r="B392">
        <v>1</v>
      </c>
      <c r="C392">
        <v>110</v>
      </c>
      <c r="D392">
        <v>13</v>
      </c>
      <c r="E392">
        <v>1</v>
      </c>
      <c r="F392">
        <v>35.206200000000003</v>
      </c>
      <c r="G392">
        <v>229.8</v>
      </c>
      <c r="H392">
        <v>208.648</v>
      </c>
      <c r="I392">
        <v>112</v>
      </c>
      <c r="J392">
        <v>0</v>
      </c>
    </row>
    <row r="393" spans="1:10" x14ac:dyDescent="0.2">
      <c r="A393">
        <v>58</v>
      </c>
      <c r="B393">
        <v>1</v>
      </c>
      <c r="C393">
        <v>110</v>
      </c>
      <c r="D393">
        <v>15</v>
      </c>
      <c r="E393">
        <v>1</v>
      </c>
      <c r="F393">
        <v>404.85700000000003</v>
      </c>
      <c r="G393">
        <v>210.2</v>
      </c>
      <c r="H393">
        <v>180.60300000000001</v>
      </c>
      <c r="I393">
        <v>112</v>
      </c>
      <c r="J393">
        <v>0</v>
      </c>
    </row>
    <row r="394" spans="1:10" x14ac:dyDescent="0.2">
      <c r="A394">
        <v>59</v>
      </c>
      <c r="B394">
        <v>1</v>
      </c>
      <c r="C394">
        <v>112</v>
      </c>
      <c r="D394">
        <v>17</v>
      </c>
      <c r="E394">
        <v>1</v>
      </c>
      <c r="F394">
        <v>213.4</v>
      </c>
      <c r="G394">
        <v>171.85599999999999</v>
      </c>
      <c r="H394">
        <v>88.398200000000003</v>
      </c>
      <c r="I394">
        <v>132</v>
      </c>
      <c r="J394">
        <v>0</v>
      </c>
    </row>
    <row r="395" spans="1:10" x14ac:dyDescent="0.2">
      <c r="A395">
        <v>60</v>
      </c>
      <c r="B395">
        <v>1</v>
      </c>
      <c r="C395">
        <v>112</v>
      </c>
      <c r="D395">
        <v>27</v>
      </c>
      <c r="E395">
        <v>2</v>
      </c>
      <c r="F395">
        <v>229.8</v>
      </c>
      <c r="G395">
        <v>222.89400000000001</v>
      </c>
      <c r="H395">
        <v>20.96</v>
      </c>
      <c r="I395">
        <v>212</v>
      </c>
      <c r="J395">
        <v>0</v>
      </c>
    </row>
    <row r="396" spans="1:10" x14ac:dyDescent="0.2">
      <c r="A396">
        <v>61</v>
      </c>
      <c r="B396">
        <v>1</v>
      </c>
      <c r="C396">
        <v>120</v>
      </c>
      <c r="D396">
        <v>17</v>
      </c>
      <c r="E396">
        <v>1</v>
      </c>
      <c r="F396">
        <v>210.2</v>
      </c>
      <c r="G396">
        <v>125.279</v>
      </c>
      <c r="H396">
        <v>138.17500000000001</v>
      </c>
      <c r="I396">
        <v>132</v>
      </c>
      <c r="J396">
        <v>0</v>
      </c>
    </row>
    <row r="397" spans="1:10" x14ac:dyDescent="0.2">
      <c r="A397">
        <v>62</v>
      </c>
      <c r="B397">
        <v>1</v>
      </c>
      <c r="C397">
        <v>120</v>
      </c>
      <c r="D397">
        <v>25</v>
      </c>
      <c r="E397">
        <v>1</v>
      </c>
      <c r="F397">
        <v>229.8</v>
      </c>
      <c r="G397">
        <v>313.79399999999998</v>
      </c>
      <c r="H397">
        <v>98.048199999999994</v>
      </c>
      <c r="I397">
        <v>132</v>
      </c>
      <c r="J397">
        <v>1</v>
      </c>
    </row>
    <row r="398" spans="1:10" x14ac:dyDescent="0.2">
      <c r="A398">
        <v>63</v>
      </c>
      <c r="B398">
        <v>1</v>
      </c>
      <c r="C398">
        <v>120</v>
      </c>
      <c r="D398">
        <v>15</v>
      </c>
      <c r="E398">
        <v>1</v>
      </c>
      <c r="F398">
        <v>34.680100000000003</v>
      </c>
      <c r="G398">
        <v>229.8</v>
      </c>
      <c r="H398">
        <v>209.17400000000001</v>
      </c>
      <c r="I398">
        <v>122</v>
      </c>
      <c r="J398">
        <v>1</v>
      </c>
    </row>
    <row r="399" spans="1:10" x14ac:dyDescent="0.2">
      <c r="A399">
        <v>64</v>
      </c>
      <c r="B399">
        <v>1</v>
      </c>
      <c r="C399">
        <v>120</v>
      </c>
      <c r="D399">
        <v>35</v>
      </c>
      <c r="E399">
        <v>6</v>
      </c>
      <c r="F399">
        <v>243.90199999999999</v>
      </c>
      <c r="G399">
        <v>210.2</v>
      </c>
      <c r="H399">
        <v>19.6479</v>
      </c>
      <c r="I399">
        <v>157</v>
      </c>
      <c r="J399">
        <v>0</v>
      </c>
    </row>
    <row r="400" spans="1:10" x14ac:dyDescent="0.2">
      <c r="A400">
        <v>65</v>
      </c>
      <c r="B400">
        <v>1</v>
      </c>
      <c r="C400">
        <v>130</v>
      </c>
      <c r="D400">
        <v>9</v>
      </c>
      <c r="E400">
        <v>1</v>
      </c>
      <c r="F400">
        <v>210.62700000000001</v>
      </c>
      <c r="G400">
        <v>35.322299999999998</v>
      </c>
      <c r="H400">
        <v>227.70500000000001</v>
      </c>
      <c r="I400">
        <v>132</v>
      </c>
      <c r="J400">
        <v>1</v>
      </c>
    </row>
    <row r="401" spans="1:10" x14ac:dyDescent="0.2">
      <c r="A401">
        <v>66</v>
      </c>
      <c r="B401">
        <v>1</v>
      </c>
      <c r="C401">
        <v>130</v>
      </c>
      <c r="D401">
        <v>32</v>
      </c>
      <c r="E401">
        <v>1</v>
      </c>
      <c r="F401">
        <v>229.8</v>
      </c>
      <c r="G401">
        <v>404.71300000000002</v>
      </c>
      <c r="H401">
        <v>188.96700000000001</v>
      </c>
      <c r="I401">
        <v>132</v>
      </c>
      <c r="J401">
        <v>0</v>
      </c>
    </row>
    <row r="402" spans="1:10" x14ac:dyDescent="0.2">
      <c r="A402">
        <v>67</v>
      </c>
      <c r="B402">
        <v>1</v>
      </c>
      <c r="C402">
        <v>130</v>
      </c>
      <c r="D402">
        <v>15</v>
      </c>
      <c r="E402">
        <v>1</v>
      </c>
      <c r="F402">
        <v>35.348199999999999</v>
      </c>
      <c r="G402">
        <v>229.8</v>
      </c>
      <c r="H402">
        <v>208.506</v>
      </c>
      <c r="I402">
        <v>132</v>
      </c>
      <c r="J402">
        <v>0</v>
      </c>
    </row>
    <row r="403" spans="1:10" x14ac:dyDescent="0.2">
      <c r="A403">
        <v>68</v>
      </c>
      <c r="B403">
        <v>1</v>
      </c>
      <c r="C403">
        <v>130</v>
      </c>
      <c r="D403">
        <v>17</v>
      </c>
      <c r="E403">
        <v>1</v>
      </c>
      <c r="F403">
        <v>404.88200000000001</v>
      </c>
      <c r="G403">
        <v>210.2</v>
      </c>
      <c r="H403">
        <v>180.62799999999999</v>
      </c>
      <c r="I403">
        <v>132</v>
      </c>
      <c r="J403">
        <v>0</v>
      </c>
    </row>
    <row r="404" spans="1:10" x14ac:dyDescent="0.2">
      <c r="A404">
        <v>69</v>
      </c>
      <c r="B404">
        <v>1</v>
      </c>
      <c r="C404">
        <v>132</v>
      </c>
      <c r="D404">
        <v>16</v>
      </c>
      <c r="E404">
        <v>1</v>
      </c>
      <c r="F404">
        <v>213.4</v>
      </c>
      <c r="G404">
        <v>202.83099999999999</v>
      </c>
      <c r="H404">
        <v>57.423000000000002</v>
      </c>
      <c r="I404">
        <v>157</v>
      </c>
      <c r="J404">
        <v>0</v>
      </c>
    </row>
    <row r="405" spans="1:10" x14ac:dyDescent="0.2">
      <c r="A405">
        <v>70</v>
      </c>
      <c r="B405">
        <v>1</v>
      </c>
      <c r="C405">
        <v>132</v>
      </c>
      <c r="D405">
        <v>21</v>
      </c>
      <c r="E405">
        <v>1</v>
      </c>
      <c r="F405">
        <v>226.6</v>
      </c>
      <c r="G405">
        <v>251.56700000000001</v>
      </c>
      <c r="H405">
        <v>39.021099999999997</v>
      </c>
      <c r="I405">
        <v>157</v>
      </c>
      <c r="J405">
        <v>0</v>
      </c>
    </row>
    <row r="406" spans="1:10" x14ac:dyDescent="0.2">
      <c r="A406">
        <v>71</v>
      </c>
      <c r="B406">
        <v>1</v>
      </c>
      <c r="C406">
        <v>140</v>
      </c>
      <c r="D406">
        <v>15</v>
      </c>
      <c r="E406">
        <v>1</v>
      </c>
      <c r="F406">
        <v>210.2</v>
      </c>
      <c r="G406">
        <v>173.28399999999999</v>
      </c>
      <c r="H406">
        <v>90.170199999999994</v>
      </c>
      <c r="I406">
        <v>157</v>
      </c>
      <c r="J406">
        <v>0</v>
      </c>
    </row>
    <row r="407" spans="1:10" x14ac:dyDescent="0.2">
      <c r="A407">
        <v>72</v>
      </c>
      <c r="B407">
        <v>1</v>
      </c>
      <c r="C407">
        <v>140</v>
      </c>
      <c r="D407">
        <v>22</v>
      </c>
      <c r="E407">
        <v>1</v>
      </c>
      <c r="F407">
        <v>229.8</v>
      </c>
      <c r="G407">
        <v>264.04000000000002</v>
      </c>
      <c r="H407">
        <v>48.294400000000003</v>
      </c>
      <c r="I407">
        <v>157</v>
      </c>
      <c r="J407">
        <v>1</v>
      </c>
    </row>
    <row r="408" spans="1:10" x14ac:dyDescent="0.2">
      <c r="A408">
        <v>73</v>
      </c>
      <c r="B408">
        <v>1</v>
      </c>
      <c r="C408">
        <v>140</v>
      </c>
      <c r="D408">
        <v>16</v>
      </c>
      <c r="E408">
        <v>1</v>
      </c>
      <c r="F408">
        <v>34.742100000000001</v>
      </c>
      <c r="G408">
        <v>229.8</v>
      </c>
      <c r="H408">
        <v>209.11199999999999</v>
      </c>
      <c r="I408">
        <v>142</v>
      </c>
      <c r="J408">
        <v>1</v>
      </c>
    </row>
    <row r="409" spans="1:10" x14ac:dyDescent="0.2">
      <c r="A409">
        <v>74</v>
      </c>
      <c r="B409">
        <v>1</v>
      </c>
      <c r="C409">
        <v>140</v>
      </c>
      <c r="D409">
        <v>27</v>
      </c>
      <c r="E409">
        <v>5</v>
      </c>
      <c r="F409">
        <v>243.9</v>
      </c>
      <c r="G409">
        <v>213.4</v>
      </c>
      <c r="H409">
        <v>16.445399999999999</v>
      </c>
      <c r="I409">
        <v>177</v>
      </c>
      <c r="J409">
        <v>0</v>
      </c>
    </row>
    <row r="410" spans="1:10" x14ac:dyDescent="0.2">
      <c r="A410">
        <v>75</v>
      </c>
      <c r="B410">
        <v>1</v>
      </c>
      <c r="C410">
        <v>150</v>
      </c>
      <c r="D410">
        <v>11</v>
      </c>
      <c r="E410">
        <v>1</v>
      </c>
      <c r="F410">
        <v>213.4</v>
      </c>
      <c r="G410">
        <v>83.526499999999999</v>
      </c>
      <c r="H410">
        <v>176.72800000000001</v>
      </c>
      <c r="I410">
        <v>157</v>
      </c>
      <c r="J410">
        <v>1</v>
      </c>
    </row>
    <row r="411" spans="1:10" x14ac:dyDescent="0.2">
      <c r="A411">
        <v>76</v>
      </c>
      <c r="B411">
        <v>1</v>
      </c>
      <c r="C411">
        <v>150</v>
      </c>
      <c r="D411">
        <v>21</v>
      </c>
      <c r="E411">
        <v>1</v>
      </c>
      <c r="F411">
        <v>226.6</v>
      </c>
      <c r="G411">
        <v>358.22</v>
      </c>
      <c r="H411">
        <v>145.67400000000001</v>
      </c>
      <c r="I411">
        <v>157</v>
      </c>
      <c r="J411">
        <v>0</v>
      </c>
    </row>
    <row r="412" spans="1:10" x14ac:dyDescent="0.2">
      <c r="A412">
        <v>77</v>
      </c>
      <c r="B412">
        <v>1</v>
      </c>
      <c r="C412">
        <v>150</v>
      </c>
      <c r="D412">
        <v>13</v>
      </c>
      <c r="E412">
        <v>1</v>
      </c>
      <c r="F412">
        <v>35.193899999999999</v>
      </c>
      <c r="G412">
        <v>229.8</v>
      </c>
      <c r="H412">
        <v>208.66</v>
      </c>
      <c r="I412">
        <v>152</v>
      </c>
      <c r="J412">
        <v>0</v>
      </c>
    </row>
    <row r="413" spans="1:10" x14ac:dyDescent="0.2">
      <c r="A413">
        <v>78</v>
      </c>
      <c r="B413">
        <v>1</v>
      </c>
      <c r="C413">
        <v>150</v>
      </c>
      <c r="D413">
        <v>19</v>
      </c>
      <c r="E413">
        <v>1</v>
      </c>
      <c r="F413">
        <v>404.964</v>
      </c>
      <c r="G413">
        <v>210.2</v>
      </c>
      <c r="H413">
        <v>180.71</v>
      </c>
      <c r="I413">
        <v>152</v>
      </c>
      <c r="J413">
        <v>0</v>
      </c>
    </row>
    <row r="414" spans="1:10" x14ac:dyDescent="0.2">
      <c r="A414">
        <v>79</v>
      </c>
      <c r="B414">
        <v>1</v>
      </c>
      <c r="C414">
        <v>152</v>
      </c>
      <c r="D414">
        <v>15</v>
      </c>
      <c r="E414">
        <v>1</v>
      </c>
      <c r="F414">
        <v>210.2</v>
      </c>
      <c r="G414">
        <v>51.8187</v>
      </c>
      <c r="H414">
        <v>211.636</v>
      </c>
      <c r="I414">
        <v>157</v>
      </c>
      <c r="J414">
        <v>0</v>
      </c>
    </row>
    <row r="415" spans="1:10" x14ac:dyDescent="0.2">
      <c r="A415">
        <v>80</v>
      </c>
      <c r="B415">
        <v>1</v>
      </c>
      <c r="C415">
        <v>152</v>
      </c>
      <c r="D415">
        <v>21</v>
      </c>
      <c r="E415">
        <v>1</v>
      </c>
      <c r="F415">
        <v>229.8</v>
      </c>
      <c r="G415">
        <v>388.23500000000001</v>
      </c>
      <c r="H415">
        <v>172.49</v>
      </c>
      <c r="I415">
        <v>157</v>
      </c>
      <c r="J415">
        <v>0</v>
      </c>
    </row>
    <row r="416" spans="1:10" x14ac:dyDescent="0.2">
      <c r="A416">
        <v>81</v>
      </c>
      <c r="B416">
        <v>1</v>
      </c>
      <c r="C416">
        <v>160</v>
      </c>
      <c r="D416">
        <v>23</v>
      </c>
      <c r="E416">
        <v>2</v>
      </c>
      <c r="F416">
        <v>210.2</v>
      </c>
      <c r="G416">
        <v>203.59899999999999</v>
      </c>
      <c r="H416">
        <v>59.855200000000004</v>
      </c>
      <c r="I416">
        <v>187</v>
      </c>
      <c r="J416">
        <v>0</v>
      </c>
    </row>
    <row r="417" spans="1:10" x14ac:dyDescent="0.2">
      <c r="A417">
        <v>82</v>
      </c>
      <c r="B417">
        <v>1</v>
      </c>
      <c r="C417">
        <v>160</v>
      </c>
      <c r="D417">
        <v>13</v>
      </c>
      <c r="E417">
        <v>1</v>
      </c>
      <c r="F417">
        <v>229.8</v>
      </c>
      <c r="G417">
        <v>273.91500000000002</v>
      </c>
      <c r="H417">
        <v>58.168799999999997</v>
      </c>
      <c r="I417">
        <v>182</v>
      </c>
      <c r="J417">
        <v>1</v>
      </c>
    </row>
    <row r="418" spans="1:10" x14ac:dyDescent="0.2">
      <c r="A418">
        <v>83</v>
      </c>
      <c r="B418">
        <v>1</v>
      </c>
      <c r="C418">
        <v>160</v>
      </c>
      <c r="D418">
        <v>19</v>
      </c>
      <c r="E418">
        <v>1</v>
      </c>
      <c r="F418">
        <v>34.750900000000001</v>
      </c>
      <c r="G418">
        <v>229.8</v>
      </c>
      <c r="H418">
        <v>209.10300000000001</v>
      </c>
      <c r="I418">
        <v>162</v>
      </c>
      <c r="J418">
        <v>1</v>
      </c>
    </row>
    <row r="419" spans="1:10" x14ac:dyDescent="0.2">
      <c r="A419">
        <v>84</v>
      </c>
      <c r="B419">
        <v>1</v>
      </c>
      <c r="C419">
        <v>160</v>
      </c>
      <c r="D419">
        <v>20</v>
      </c>
      <c r="E419">
        <v>2</v>
      </c>
      <c r="F419">
        <v>262.41800000000001</v>
      </c>
      <c r="G419">
        <v>210.2</v>
      </c>
      <c r="H419">
        <v>38.164200000000001</v>
      </c>
      <c r="I419">
        <v>182</v>
      </c>
      <c r="J419">
        <v>0</v>
      </c>
    </row>
    <row r="420" spans="1:10" x14ac:dyDescent="0.2">
      <c r="A420">
        <v>85</v>
      </c>
      <c r="B420">
        <v>1</v>
      </c>
      <c r="C420">
        <v>170</v>
      </c>
      <c r="D420">
        <v>22</v>
      </c>
      <c r="E420">
        <v>4</v>
      </c>
      <c r="F420">
        <v>213.4</v>
      </c>
      <c r="G420">
        <v>203.59899999999999</v>
      </c>
      <c r="H420">
        <v>56.655200000000001</v>
      </c>
      <c r="I420">
        <v>207</v>
      </c>
      <c r="J420">
        <v>1</v>
      </c>
    </row>
    <row r="421" spans="1:10" x14ac:dyDescent="0.2">
      <c r="A421">
        <v>86</v>
      </c>
      <c r="B421">
        <v>1</v>
      </c>
      <c r="C421">
        <v>170</v>
      </c>
      <c r="D421">
        <v>16</v>
      </c>
      <c r="E421">
        <v>1</v>
      </c>
      <c r="F421">
        <v>226.6</v>
      </c>
      <c r="G421">
        <v>311.82499999999999</v>
      </c>
      <c r="H421">
        <v>99.278700000000001</v>
      </c>
      <c r="I421">
        <v>182</v>
      </c>
      <c r="J421">
        <v>0</v>
      </c>
    </row>
    <row r="422" spans="1:10" x14ac:dyDescent="0.2">
      <c r="A422">
        <v>87</v>
      </c>
      <c r="B422">
        <v>1</v>
      </c>
      <c r="C422">
        <v>170</v>
      </c>
      <c r="D422">
        <v>14</v>
      </c>
      <c r="E422">
        <v>1</v>
      </c>
      <c r="F422">
        <v>35.031999999999996</v>
      </c>
      <c r="G422">
        <v>229.8</v>
      </c>
      <c r="H422">
        <v>208.822</v>
      </c>
      <c r="I422">
        <v>172</v>
      </c>
      <c r="J422">
        <v>0</v>
      </c>
    </row>
    <row r="423" spans="1:10" x14ac:dyDescent="0.2">
      <c r="A423">
        <v>88</v>
      </c>
      <c r="B423">
        <v>1</v>
      </c>
      <c r="C423">
        <v>170</v>
      </c>
      <c r="D423">
        <v>14</v>
      </c>
      <c r="E423">
        <v>1</v>
      </c>
      <c r="F423">
        <v>404.74799999999999</v>
      </c>
      <c r="G423">
        <v>210.2</v>
      </c>
      <c r="H423">
        <v>180.494</v>
      </c>
      <c r="I423">
        <v>172</v>
      </c>
      <c r="J423">
        <v>0</v>
      </c>
    </row>
    <row r="424" spans="1:10" x14ac:dyDescent="0.2">
      <c r="A424">
        <v>89</v>
      </c>
      <c r="B424">
        <v>1</v>
      </c>
      <c r="C424">
        <v>172</v>
      </c>
      <c r="D424">
        <v>20</v>
      </c>
      <c r="E424">
        <v>1</v>
      </c>
      <c r="F424">
        <v>210.2</v>
      </c>
      <c r="G424">
        <v>101.86199999999999</v>
      </c>
      <c r="H424">
        <v>161.59200000000001</v>
      </c>
      <c r="I424">
        <v>182</v>
      </c>
      <c r="J424">
        <v>0</v>
      </c>
    </row>
    <row r="425" spans="1:10" x14ac:dyDescent="0.2">
      <c r="A425">
        <v>90</v>
      </c>
      <c r="B425">
        <v>1</v>
      </c>
      <c r="C425">
        <v>172</v>
      </c>
      <c r="D425">
        <v>15</v>
      </c>
      <c r="E425">
        <v>1</v>
      </c>
      <c r="F425">
        <v>229.8</v>
      </c>
      <c r="G425">
        <v>330.505</v>
      </c>
      <c r="H425">
        <v>114.76</v>
      </c>
      <c r="I425">
        <v>182</v>
      </c>
      <c r="J425">
        <v>0</v>
      </c>
    </row>
    <row r="426" spans="1:10" x14ac:dyDescent="0.2">
      <c r="A426">
        <v>91</v>
      </c>
      <c r="B426">
        <v>1</v>
      </c>
      <c r="C426">
        <v>180</v>
      </c>
      <c r="D426">
        <v>18</v>
      </c>
      <c r="E426">
        <v>1</v>
      </c>
      <c r="F426">
        <v>210.2</v>
      </c>
      <c r="G426">
        <v>35.3429</v>
      </c>
      <c r="H426">
        <v>228.11099999999999</v>
      </c>
      <c r="I426">
        <v>182</v>
      </c>
      <c r="J426">
        <v>0</v>
      </c>
    </row>
    <row r="427" spans="1:10" x14ac:dyDescent="0.2">
      <c r="A427">
        <v>92</v>
      </c>
      <c r="B427">
        <v>1</v>
      </c>
      <c r="C427">
        <v>180</v>
      </c>
      <c r="D427">
        <v>13</v>
      </c>
      <c r="E427">
        <v>1</v>
      </c>
      <c r="F427">
        <v>229.8</v>
      </c>
      <c r="G427">
        <v>404.66800000000001</v>
      </c>
      <c r="H427">
        <v>188.922</v>
      </c>
      <c r="I427">
        <v>182</v>
      </c>
      <c r="J427">
        <v>1</v>
      </c>
    </row>
    <row r="428" spans="1:10" x14ac:dyDescent="0.2">
      <c r="A428">
        <v>93</v>
      </c>
      <c r="B428">
        <v>1</v>
      </c>
      <c r="C428">
        <v>180</v>
      </c>
      <c r="D428">
        <v>9</v>
      </c>
      <c r="E428">
        <v>1</v>
      </c>
      <c r="F428">
        <v>34.477800000000002</v>
      </c>
      <c r="G428">
        <v>229.8</v>
      </c>
      <c r="H428">
        <v>209.376</v>
      </c>
      <c r="I428">
        <v>182</v>
      </c>
      <c r="J428">
        <v>1</v>
      </c>
    </row>
    <row r="429" spans="1:10" x14ac:dyDescent="0.2">
      <c r="A429">
        <v>94</v>
      </c>
      <c r="B429">
        <v>1</v>
      </c>
      <c r="C429">
        <v>180</v>
      </c>
      <c r="D429">
        <v>12</v>
      </c>
      <c r="E429">
        <v>2</v>
      </c>
      <c r="F429">
        <v>243.98099999999999</v>
      </c>
      <c r="G429">
        <v>210.2</v>
      </c>
      <c r="H429">
        <v>19.726800000000001</v>
      </c>
      <c r="I429">
        <v>197</v>
      </c>
      <c r="J429">
        <v>0</v>
      </c>
    </row>
    <row r="430" spans="1:10" x14ac:dyDescent="0.2">
      <c r="A430">
        <v>95</v>
      </c>
      <c r="B430">
        <v>1</v>
      </c>
      <c r="C430">
        <v>190</v>
      </c>
      <c r="D430">
        <v>10</v>
      </c>
      <c r="E430">
        <v>1</v>
      </c>
      <c r="F430">
        <v>213.4</v>
      </c>
      <c r="G430">
        <v>130.80099999999999</v>
      </c>
      <c r="H430">
        <v>129.453</v>
      </c>
      <c r="I430">
        <v>202</v>
      </c>
      <c r="J430">
        <v>1</v>
      </c>
    </row>
    <row r="431" spans="1:10" x14ac:dyDescent="0.2">
      <c r="A431">
        <v>96</v>
      </c>
      <c r="B431">
        <v>1</v>
      </c>
      <c r="C431">
        <v>190</v>
      </c>
      <c r="D431">
        <v>7</v>
      </c>
      <c r="E431">
        <v>1</v>
      </c>
      <c r="F431">
        <v>226.6</v>
      </c>
      <c r="G431">
        <v>311.923</v>
      </c>
      <c r="H431">
        <v>99.377399999999994</v>
      </c>
      <c r="I431">
        <v>202</v>
      </c>
      <c r="J431">
        <v>0</v>
      </c>
    </row>
    <row r="432" spans="1:10" x14ac:dyDescent="0.2">
      <c r="A432">
        <v>97</v>
      </c>
      <c r="B432">
        <v>1</v>
      </c>
      <c r="C432">
        <v>190</v>
      </c>
      <c r="D432">
        <v>6</v>
      </c>
      <c r="E432">
        <v>1</v>
      </c>
      <c r="F432">
        <v>34.945</v>
      </c>
      <c r="G432">
        <v>229.8</v>
      </c>
      <c r="H432">
        <v>208.90899999999999</v>
      </c>
      <c r="I432">
        <v>192</v>
      </c>
      <c r="J432">
        <v>0</v>
      </c>
    </row>
    <row r="433" spans="1:10" x14ac:dyDescent="0.2">
      <c r="A433">
        <v>98</v>
      </c>
      <c r="B433">
        <v>1</v>
      </c>
      <c r="C433">
        <v>190</v>
      </c>
      <c r="D433">
        <v>8</v>
      </c>
      <c r="E433">
        <v>1</v>
      </c>
      <c r="F433">
        <v>404.74400000000003</v>
      </c>
      <c r="G433">
        <v>210.2</v>
      </c>
      <c r="H433">
        <v>180.49</v>
      </c>
      <c r="I433">
        <v>192</v>
      </c>
      <c r="J433">
        <v>0</v>
      </c>
    </row>
    <row r="434" spans="1:10" x14ac:dyDescent="0.2">
      <c r="A434">
        <v>99</v>
      </c>
      <c r="B434">
        <v>1</v>
      </c>
      <c r="C434">
        <v>192</v>
      </c>
      <c r="D434">
        <v>9</v>
      </c>
      <c r="E434">
        <v>1</v>
      </c>
      <c r="F434">
        <v>210.2</v>
      </c>
      <c r="G434">
        <v>112.289</v>
      </c>
      <c r="H434">
        <v>151.16499999999999</v>
      </c>
      <c r="I434">
        <v>202</v>
      </c>
      <c r="J434">
        <v>0</v>
      </c>
    </row>
    <row r="435" spans="1:10" x14ac:dyDescent="0.2">
      <c r="A435">
        <v>100</v>
      </c>
      <c r="B435">
        <v>1</v>
      </c>
      <c r="C435">
        <v>192</v>
      </c>
      <c r="D435">
        <v>8</v>
      </c>
      <c r="E435">
        <v>1</v>
      </c>
      <c r="F435">
        <v>229.8</v>
      </c>
      <c r="G435">
        <v>337.57299999999998</v>
      </c>
      <c r="H435">
        <v>121.827</v>
      </c>
      <c r="I435">
        <v>202</v>
      </c>
      <c r="J435">
        <v>0</v>
      </c>
    </row>
    <row r="436" spans="1:10" x14ac:dyDescent="0.2">
      <c r="A436">
        <v>101</v>
      </c>
      <c r="B436">
        <v>1</v>
      </c>
      <c r="C436">
        <v>200</v>
      </c>
      <c r="D436">
        <v>7</v>
      </c>
      <c r="E436">
        <v>1</v>
      </c>
      <c r="F436">
        <v>210.2</v>
      </c>
      <c r="G436">
        <v>35.270099999999999</v>
      </c>
      <c r="H436">
        <v>228.184</v>
      </c>
      <c r="I436">
        <v>202</v>
      </c>
      <c r="J436">
        <v>0</v>
      </c>
    </row>
    <row r="437" spans="1:10" x14ac:dyDescent="0.2">
      <c r="A437">
        <v>102</v>
      </c>
      <c r="B437">
        <v>1</v>
      </c>
      <c r="C437">
        <v>200</v>
      </c>
      <c r="D437">
        <v>7</v>
      </c>
      <c r="E437">
        <v>1</v>
      </c>
      <c r="F437">
        <v>229.8</v>
      </c>
      <c r="G437">
        <v>404.95699999999999</v>
      </c>
      <c r="H437">
        <v>189.21100000000001</v>
      </c>
      <c r="I437">
        <v>202</v>
      </c>
      <c r="J437">
        <v>1</v>
      </c>
    </row>
    <row r="438" spans="1:10" x14ac:dyDescent="0.2">
      <c r="A438">
        <v>103</v>
      </c>
      <c r="B438">
        <v>1</v>
      </c>
      <c r="C438">
        <v>200</v>
      </c>
      <c r="D438">
        <v>4</v>
      </c>
      <c r="E438">
        <v>1</v>
      </c>
      <c r="F438">
        <v>34.5794</v>
      </c>
      <c r="G438">
        <v>229.8</v>
      </c>
      <c r="H438">
        <v>209.27500000000001</v>
      </c>
      <c r="I438">
        <v>202</v>
      </c>
      <c r="J438">
        <v>1</v>
      </c>
    </row>
    <row r="439" spans="1:10" x14ac:dyDescent="0.2">
      <c r="A439">
        <v>104</v>
      </c>
      <c r="B439">
        <v>1</v>
      </c>
      <c r="C439">
        <v>200</v>
      </c>
      <c r="D439">
        <v>7</v>
      </c>
      <c r="E439">
        <v>2</v>
      </c>
      <c r="F439">
        <v>254.84800000000001</v>
      </c>
      <c r="G439">
        <v>210.2</v>
      </c>
      <c r="H439">
        <v>30.594200000000001</v>
      </c>
      <c r="I439">
        <v>217</v>
      </c>
      <c r="J439">
        <v>0</v>
      </c>
    </row>
    <row r="440" spans="1:10" x14ac:dyDescent="0.2">
      <c r="A440">
        <v>105</v>
      </c>
      <c r="B440">
        <v>1</v>
      </c>
      <c r="C440">
        <v>210</v>
      </c>
      <c r="D440">
        <v>2</v>
      </c>
      <c r="E440">
        <v>1</v>
      </c>
      <c r="F440">
        <v>210.2</v>
      </c>
      <c r="G440">
        <v>35.151699999999998</v>
      </c>
      <c r="H440">
        <v>228.30199999999999</v>
      </c>
      <c r="I440">
        <v>212</v>
      </c>
      <c r="J440">
        <v>1</v>
      </c>
    </row>
    <row r="441" spans="1:10" x14ac:dyDescent="0.2">
      <c r="A441">
        <v>106</v>
      </c>
      <c r="B441">
        <v>1</v>
      </c>
      <c r="C441">
        <v>210</v>
      </c>
      <c r="D441">
        <v>2</v>
      </c>
      <c r="E441">
        <v>1</v>
      </c>
      <c r="F441">
        <v>229.8</v>
      </c>
      <c r="G441">
        <v>404.70600000000002</v>
      </c>
      <c r="H441">
        <v>188.96</v>
      </c>
      <c r="I441">
        <v>212</v>
      </c>
      <c r="J441">
        <v>0</v>
      </c>
    </row>
    <row r="442" spans="1:10" x14ac:dyDescent="0.2">
      <c r="A442">
        <v>107</v>
      </c>
      <c r="B442">
        <v>1</v>
      </c>
      <c r="C442">
        <v>210</v>
      </c>
      <c r="D442">
        <v>5</v>
      </c>
      <c r="E442">
        <v>1</v>
      </c>
      <c r="F442">
        <v>35.511000000000003</v>
      </c>
      <c r="G442">
        <v>229.8</v>
      </c>
      <c r="H442">
        <v>208.34299999999999</v>
      </c>
      <c r="I442">
        <v>212</v>
      </c>
      <c r="J442">
        <v>0</v>
      </c>
    </row>
    <row r="443" spans="1:10" x14ac:dyDescent="0.2">
      <c r="A443">
        <v>108</v>
      </c>
      <c r="B443">
        <v>1</v>
      </c>
      <c r="C443">
        <v>210</v>
      </c>
      <c r="D443">
        <v>5</v>
      </c>
      <c r="E443">
        <v>1</v>
      </c>
      <c r="F443">
        <v>404.798</v>
      </c>
      <c r="G443">
        <v>210.2</v>
      </c>
      <c r="H443">
        <v>180.54400000000001</v>
      </c>
      <c r="I443">
        <v>212</v>
      </c>
      <c r="J443">
        <v>0</v>
      </c>
    </row>
    <row r="444" spans="1:10" x14ac:dyDescent="0.2">
      <c r="A444">
        <v>109</v>
      </c>
      <c r="B444">
        <v>1</v>
      </c>
      <c r="C444">
        <v>212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2">
      <c r="A445">
        <v>110</v>
      </c>
      <c r="B445">
        <v>1</v>
      </c>
      <c r="C445">
        <v>212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">
      <c r="A446">
        <v>111</v>
      </c>
      <c r="B446">
        <v>1</v>
      </c>
      <c r="C446">
        <v>220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2">
      <c r="A447">
        <v>112</v>
      </c>
      <c r="B447">
        <v>1</v>
      </c>
      <c r="C447">
        <v>220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">
      <c r="A448">
        <v>113</v>
      </c>
      <c r="B448">
        <v>1</v>
      </c>
      <c r="C448">
        <v>220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">
      <c r="A449">
        <v>114</v>
      </c>
      <c r="B449">
        <v>1</v>
      </c>
      <c r="C449">
        <v>220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">
      <c r="A450">
        <v>115</v>
      </c>
      <c r="B450">
        <v>1</v>
      </c>
      <c r="C450">
        <v>230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">
      <c r="A451">
        <v>116</v>
      </c>
      <c r="B451">
        <v>1</v>
      </c>
      <c r="C451">
        <v>230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2">
      <c r="A452">
        <v>117</v>
      </c>
      <c r="B452">
        <v>1</v>
      </c>
      <c r="C452">
        <v>230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">
      <c r="A453">
        <v>118</v>
      </c>
      <c r="B453">
        <v>1</v>
      </c>
      <c r="C453">
        <v>230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2">
      <c r="A454">
        <v>119</v>
      </c>
      <c r="B454">
        <v>1</v>
      </c>
      <c r="C454">
        <v>232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2">
      <c r="A455">
        <v>120</v>
      </c>
      <c r="B455">
        <v>1</v>
      </c>
      <c r="C455">
        <v>232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2">
      <c r="A456">
        <v>121</v>
      </c>
      <c r="B456">
        <v>1</v>
      </c>
      <c r="C456">
        <v>240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2">
      <c r="A457">
        <v>122</v>
      </c>
      <c r="B457">
        <v>1</v>
      </c>
      <c r="C457">
        <v>240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2">
      <c r="A458">
        <v>123</v>
      </c>
      <c r="B458">
        <v>1</v>
      </c>
      <c r="C458">
        <v>240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">
      <c r="A459">
        <v>124</v>
      </c>
      <c r="B459">
        <v>1</v>
      </c>
      <c r="C459">
        <v>240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">
      <c r="A460">
        <v>125</v>
      </c>
      <c r="B460">
        <v>1</v>
      </c>
      <c r="C460">
        <v>250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2">
      <c r="A461">
        <v>126</v>
      </c>
      <c r="B461">
        <v>1</v>
      </c>
      <c r="C461">
        <v>250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2">
      <c r="A462">
        <v>127</v>
      </c>
      <c r="B462">
        <v>1</v>
      </c>
      <c r="C462">
        <v>250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2">
      <c r="A463">
        <v>128</v>
      </c>
      <c r="B463">
        <v>1</v>
      </c>
      <c r="C463">
        <v>250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">
      <c r="A464">
        <v>129</v>
      </c>
      <c r="B464">
        <v>1</v>
      </c>
      <c r="C464">
        <v>252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2">
      <c r="A465">
        <v>130</v>
      </c>
      <c r="B465">
        <v>1</v>
      </c>
      <c r="C465">
        <v>252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2">
      <c r="A466">
        <v>131</v>
      </c>
      <c r="B466">
        <v>1</v>
      </c>
      <c r="C466">
        <v>260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2">
      <c r="A467">
        <v>132</v>
      </c>
      <c r="B467">
        <v>1</v>
      </c>
      <c r="C467">
        <v>260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2">
      <c r="A468">
        <v>133</v>
      </c>
      <c r="B468">
        <v>1</v>
      </c>
      <c r="C468">
        <v>260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2">
      <c r="A469">
        <v>134</v>
      </c>
      <c r="B469">
        <v>1</v>
      </c>
      <c r="C469">
        <v>260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2">
      <c r="A470">
        <v>135</v>
      </c>
      <c r="B470">
        <v>1</v>
      </c>
      <c r="C470">
        <v>270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2">
      <c r="A471">
        <v>136</v>
      </c>
      <c r="B471">
        <v>1</v>
      </c>
      <c r="C471">
        <v>270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2">
      <c r="A472">
        <v>137</v>
      </c>
      <c r="B472">
        <v>1</v>
      </c>
      <c r="C472">
        <v>270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2">
      <c r="A473">
        <v>138</v>
      </c>
      <c r="B473">
        <v>1</v>
      </c>
      <c r="C473">
        <v>270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2">
      <c r="A474">
        <v>139</v>
      </c>
      <c r="B474">
        <v>1</v>
      </c>
      <c r="C474">
        <v>272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2">
      <c r="A475">
        <v>140</v>
      </c>
      <c r="B475">
        <v>1</v>
      </c>
      <c r="C475">
        <v>272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2">
      <c r="A476">
        <v>141</v>
      </c>
      <c r="B476">
        <v>1</v>
      </c>
      <c r="C476">
        <v>280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2">
      <c r="A477">
        <v>142</v>
      </c>
      <c r="B477">
        <v>1</v>
      </c>
      <c r="C477">
        <v>280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2">
      <c r="A478">
        <v>143</v>
      </c>
      <c r="B478">
        <v>1</v>
      </c>
      <c r="C478">
        <v>280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2">
      <c r="A479">
        <v>144</v>
      </c>
      <c r="B479">
        <v>1</v>
      </c>
      <c r="C479">
        <v>280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2">
      <c r="A480">
        <v>145</v>
      </c>
      <c r="B480">
        <v>1</v>
      </c>
      <c r="C480">
        <v>290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2">
      <c r="A481">
        <v>146</v>
      </c>
      <c r="B481">
        <v>1</v>
      </c>
      <c r="C481">
        <v>290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2">
      <c r="A482">
        <v>147</v>
      </c>
      <c r="B482">
        <v>1</v>
      </c>
      <c r="C482">
        <v>290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">
      <c r="A483">
        <v>148</v>
      </c>
      <c r="B483">
        <v>1</v>
      </c>
      <c r="C483">
        <v>290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2">
      <c r="A484">
        <v>149</v>
      </c>
      <c r="B484">
        <v>1</v>
      </c>
      <c r="C484">
        <v>292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">
      <c r="A485">
        <v>150</v>
      </c>
      <c r="B485">
        <v>1</v>
      </c>
      <c r="C485">
        <v>292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2">
      <c r="A486">
        <v>151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">
      <c r="A487" t="s">
        <v>42</v>
      </c>
    </row>
    <row r="489" spans="1:10" x14ac:dyDescent="0.2">
      <c r="B489">
        <f>SUM(B342:B488)</f>
        <v>144</v>
      </c>
      <c r="D489">
        <f>SUM(D342:D488)</f>
        <v>1996</v>
      </c>
      <c r="E489">
        <f>SUM(E342:E488)</f>
        <v>139</v>
      </c>
      <c r="J489">
        <f>COUNTIF(J341:J488,"&gt;0")</f>
        <v>31</v>
      </c>
    </row>
    <row r="492" spans="1:10" x14ac:dyDescent="0.2">
      <c r="D492">
        <f>COUNTIF(D342:D488,"&gt;0")</f>
        <v>102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5FBB-5A19-D840-B0BD-9F23BD004EA6}">
  <sheetPr>
    <tabColor theme="4" tint="-0.249977111117893"/>
  </sheetPr>
  <dimension ref="A1:AJ562"/>
  <sheetViews>
    <sheetView topLeftCell="A540" workbookViewId="0">
      <selection activeCell="D560" sqref="D560"/>
    </sheetView>
  </sheetViews>
  <sheetFormatPr baseColWidth="10" defaultRowHeight="16" x14ac:dyDescent="0.2"/>
  <sheetData>
    <row r="1" spans="1:9" x14ac:dyDescent="0.2">
      <c r="A1" t="s">
        <v>143</v>
      </c>
    </row>
    <row r="2" spans="1:9" x14ac:dyDescent="0.2">
      <c r="A2" s="1" t="s">
        <v>67</v>
      </c>
      <c r="B2" t="s">
        <v>183</v>
      </c>
      <c r="C2" t="s">
        <v>184</v>
      </c>
      <c r="D2" t="s">
        <v>198</v>
      </c>
      <c r="E2" t="s">
        <v>201</v>
      </c>
      <c r="F2" t="s">
        <v>185</v>
      </c>
      <c r="G2" t="s">
        <v>186</v>
      </c>
      <c r="H2" t="s">
        <v>187</v>
      </c>
      <c r="I2" t="s">
        <v>188</v>
      </c>
    </row>
    <row r="3" spans="1:9" x14ac:dyDescent="0.2">
      <c r="A3">
        <v>5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6</v>
      </c>
      <c r="B4">
        <v>1</v>
      </c>
      <c r="C4">
        <v>0</v>
      </c>
      <c r="D4">
        <v>3</v>
      </c>
      <c r="E4">
        <v>1</v>
      </c>
      <c r="F4">
        <v>236.40100000000001</v>
      </c>
      <c r="G4">
        <v>210.2</v>
      </c>
      <c r="H4">
        <v>21</v>
      </c>
      <c r="I4">
        <v>0</v>
      </c>
    </row>
    <row r="5" spans="1:9" x14ac:dyDescent="0.2">
      <c r="A5">
        <v>7</v>
      </c>
      <c r="B5">
        <v>1</v>
      </c>
      <c r="C5">
        <v>10</v>
      </c>
      <c r="D5">
        <v>0</v>
      </c>
      <c r="E5">
        <v>0</v>
      </c>
      <c r="F5">
        <v>213.4</v>
      </c>
      <c r="G5">
        <v>105.682</v>
      </c>
      <c r="H5">
        <v>21</v>
      </c>
      <c r="I5">
        <v>0</v>
      </c>
    </row>
    <row r="6" spans="1:9" x14ac:dyDescent="0.2">
      <c r="A6">
        <v>8</v>
      </c>
      <c r="B6">
        <v>1</v>
      </c>
      <c r="C6">
        <v>10</v>
      </c>
      <c r="D6">
        <v>0</v>
      </c>
      <c r="E6">
        <v>0</v>
      </c>
      <c r="F6">
        <v>226.6</v>
      </c>
      <c r="G6">
        <v>320.53500000000003</v>
      </c>
      <c r="H6">
        <v>21</v>
      </c>
      <c r="I6">
        <v>0</v>
      </c>
    </row>
    <row r="7" spans="1:9" x14ac:dyDescent="0.2">
      <c r="A7">
        <v>9</v>
      </c>
      <c r="B7">
        <v>1</v>
      </c>
      <c r="C7">
        <v>10</v>
      </c>
      <c r="D7">
        <v>2</v>
      </c>
      <c r="E7">
        <v>1</v>
      </c>
      <c r="F7">
        <v>110.2</v>
      </c>
      <c r="G7">
        <v>259.56700000000001</v>
      </c>
      <c r="H7">
        <v>21</v>
      </c>
      <c r="I7">
        <v>0</v>
      </c>
    </row>
    <row r="8" spans="1:9" x14ac:dyDescent="0.2">
      <c r="A8">
        <v>10</v>
      </c>
      <c r="B8">
        <v>1</v>
      </c>
      <c r="C8">
        <v>10</v>
      </c>
      <c r="D8">
        <v>2</v>
      </c>
      <c r="E8">
        <v>1</v>
      </c>
      <c r="F8">
        <v>329.8</v>
      </c>
      <c r="G8">
        <v>190.94900000000001</v>
      </c>
      <c r="H8">
        <v>21</v>
      </c>
      <c r="I8">
        <v>0</v>
      </c>
    </row>
    <row r="9" spans="1:9" x14ac:dyDescent="0.2">
      <c r="A9">
        <v>11</v>
      </c>
      <c r="B9">
        <v>1</v>
      </c>
      <c r="C9">
        <v>15</v>
      </c>
      <c r="D9">
        <v>3</v>
      </c>
      <c r="E9">
        <v>1</v>
      </c>
      <c r="F9">
        <v>65.362700000000004</v>
      </c>
      <c r="G9">
        <v>229.8</v>
      </c>
      <c r="H9">
        <v>21</v>
      </c>
      <c r="I9">
        <v>1</v>
      </c>
    </row>
    <row r="10" spans="1:9" x14ac:dyDescent="0.2">
      <c r="A10">
        <v>12</v>
      </c>
      <c r="B10">
        <v>1</v>
      </c>
      <c r="C10">
        <v>15</v>
      </c>
      <c r="D10">
        <v>3</v>
      </c>
      <c r="E10">
        <v>1</v>
      </c>
      <c r="F10">
        <v>374.14699999999999</v>
      </c>
      <c r="G10">
        <v>210.2</v>
      </c>
      <c r="H10">
        <v>21</v>
      </c>
      <c r="I10">
        <v>0</v>
      </c>
    </row>
    <row r="11" spans="1:9" x14ac:dyDescent="0.2">
      <c r="A11">
        <v>13</v>
      </c>
      <c r="B11">
        <v>1</v>
      </c>
      <c r="C11">
        <v>20</v>
      </c>
      <c r="D11">
        <v>3</v>
      </c>
      <c r="E11">
        <v>1</v>
      </c>
      <c r="F11">
        <v>210.2</v>
      </c>
      <c r="G11">
        <v>31.1662</v>
      </c>
      <c r="H11">
        <v>21</v>
      </c>
      <c r="I11">
        <v>0</v>
      </c>
    </row>
    <row r="12" spans="1:9" x14ac:dyDescent="0.2">
      <c r="A12">
        <v>14</v>
      </c>
      <c r="B12">
        <v>1</v>
      </c>
      <c r="C12">
        <v>20</v>
      </c>
      <c r="D12">
        <v>3</v>
      </c>
      <c r="E12">
        <v>1</v>
      </c>
      <c r="F12">
        <v>229.8</v>
      </c>
      <c r="G12">
        <v>408.83</v>
      </c>
      <c r="H12">
        <v>21</v>
      </c>
      <c r="I12">
        <v>1</v>
      </c>
    </row>
    <row r="13" spans="1:9" x14ac:dyDescent="0.2">
      <c r="A13" t="s">
        <v>199</v>
      </c>
      <c r="B13" t="s">
        <v>53</v>
      </c>
    </row>
    <row r="14" spans="1:9" x14ac:dyDescent="0.2">
      <c r="A14">
        <v>7</v>
      </c>
      <c r="B14">
        <v>9</v>
      </c>
    </row>
    <row r="16" spans="1:9" x14ac:dyDescent="0.2">
      <c r="A16" t="s">
        <v>144</v>
      </c>
    </row>
    <row r="17" spans="1:9" x14ac:dyDescent="0.2">
      <c r="A17" s="1" t="s">
        <v>67</v>
      </c>
      <c r="B17" t="s">
        <v>183</v>
      </c>
      <c r="C17" t="s">
        <v>184</v>
      </c>
      <c r="D17" t="s">
        <v>198</v>
      </c>
      <c r="E17" t="s">
        <v>201</v>
      </c>
      <c r="F17" t="s">
        <v>185</v>
      </c>
      <c r="G17" t="s">
        <v>186</v>
      </c>
      <c r="H17" t="s">
        <v>187</v>
      </c>
      <c r="I17" t="s">
        <v>188</v>
      </c>
    </row>
    <row r="18" spans="1:9" x14ac:dyDescent="0.2">
      <c r="A18">
        <v>15</v>
      </c>
      <c r="B18">
        <v>1</v>
      </c>
      <c r="C18">
        <v>25</v>
      </c>
      <c r="D18">
        <v>0</v>
      </c>
      <c r="E18">
        <v>0</v>
      </c>
      <c r="F18">
        <v>210.2</v>
      </c>
      <c r="G18">
        <v>31.1874</v>
      </c>
      <c r="H18">
        <v>26</v>
      </c>
      <c r="I18">
        <v>0</v>
      </c>
    </row>
    <row r="19" spans="1:9" x14ac:dyDescent="0.2">
      <c r="A19">
        <v>16</v>
      </c>
      <c r="B19">
        <v>1</v>
      </c>
      <c r="C19">
        <v>25</v>
      </c>
      <c r="D19">
        <v>0</v>
      </c>
      <c r="E19">
        <v>0</v>
      </c>
      <c r="F19">
        <v>229.8</v>
      </c>
      <c r="G19">
        <v>408.86</v>
      </c>
      <c r="H19">
        <v>26</v>
      </c>
      <c r="I19">
        <v>0</v>
      </c>
    </row>
    <row r="20" spans="1:9" x14ac:dyDescent="0.2">
      <c r="A20">
        <v>17</v>
      </c>
      <c r="B20">
        <v>1</v>
      </c>
      <c r="C20">
        <v>25</v>
      </c>
      <c r="D20">
        <v>0</v>
      </c>
      <c r="E20">
        <v>0</v>
      </c>
      <c r="F20">
        <v>31.153700000000001</v>
      </c>
      <c r="G20">
        <v>229.8</v>
      </c>
      <c r="H20">
        <v>26</v>
      </c>
      <c r="I20">
        <v>0</v>
      </c>
    </row>
    <row r="21" spans="1:9" x14ac:dyDescent="0.2">
      <c r="A21">
        <v>18</v>
      </c>
      <c r="B21">
        <v>1</v>
      </c>
      <c r="C21">
        <v>25</v>
      </c>
      <c r="D21">
        <v>0</v>
      </c>
      <c r="E21">
        <v>0</v>
      </c>
      <c r="F21">
        <v>408.83300000000003</v>
      </c>
      <c r="G21">
        <v>210.2</v>
      </c>
      <c r="H21">
        <v>26</v>
      </c>
      <c r="I21">
        <v>0</v>
      </c>
    </row>
    <row r="22" spans="1:9" x14ac:dyDescent="0.2">
      <c r="A22" t="s">
        <v>199</v>
      </c>
      <c r="B22" t="s">
        <v>53</v>
      </c>
    </row>
    <row r="23" spans="1:9" x14ac:dyDescent="0.2">
      <c r="A23">
        <v>0</v>
      </c>
      <c r="B23">
        <v>4</v>
      </c>
    </row>
    <row r="25" spans="1:9" x14ac:dyDescent="0.2">
      <c r="A25" t="s">
        <v>145</v>
      </c>
    </row>
    <row r="26" spans="1:9" x14ac:dyDescent="0.2">
      <c r="A26" s="1" t="s">
        <v>67</v>
      </c>
      <c r="B26" t="s">
        <v>183</v>
      </c>
      <c r="C26" t="s">
        <v>184</v>
      </c>
      <c r="D26" t="s">
        <v>198</v>
      </c>
      <c r="E26" t="s">
        <v>201</v>
      </c>
      <c r="F26" t="s">
        <v>185</v>
      </c>
      <c r="G26" t="s">
        <v>186</v>
      </c>
      <c r="H26" t="s">
        <v>187</v>
      </c>
      <c r="I26" t="s">
        <v>188</v>
      </c>
    </row>
    <row r="27" spans="1:9" x14ac:dyDescent="0.2">
      <c r="A27">
        <v>19</v>
      </c>
      <c r="B27">
        <v>1</v>
      </c>
      <c r="C27">
        <v>30</v>
      </c>
      <c r="D27">
        <v>0</v>
      </c>
      <c r="E27">
        <v>0</v>
      </c>
      <c r="F27">
        <v>210.2</v>
      </c>
      <c r="G27">
        <v>31.180099999999999</v>
      </c>
      <c r="H27">
        <v>31</v>
      </c>
      <c r="I27">
        <v>0</v>
      </c>
    </row>
    <row r="28" spans="1:9" x14ac:dyDescent="0.2">
      <c r="A28">
        <v>20</v>
      </c>
      <c r="B28">
        <v>1</v>
      </c>
      <c r="C28">
        <v>30</v>
      </c>
      <c r="D28">
        <v>0</v>
      </c>
      <c r="E28">
        <v>0</v>
      </c>
      <c r="F28">
        <v>229.8</v>
      </c>
      <c r="G28">
        <v>408.83699999999999</v>
      </c>
      <c r="H28">
        <v>31</v>
      </c>
      <c r="I28">
        <v>0</v>
      </c>
    </row>
    <row r="29" spans="1:9" x14ac:dyDescent="0.2">
      <c r="A29">
        <v>21</v>
      </c>
      <c r="B29">
        <v>1</v>
      </c>
      <c r="C29">
        <v>30</v>
      </c>
      <c r="D29">
        <v>0</v>
      </c>
      <c r="E29">
        <v>0</v>
      </c>
      <c r="F29">
        <v>31.1403</v>
      </c>
      <c r="G29">
        <v>229.8</v>
      </c>
      <c r="H29">
        <v>31</v>
      </c>
      <c r="I29">
        <v>0</v>
      </c>
    </row>
    <row r="30" spans="1:9" x14ac:dyDescent="0.2">
      <c r="A30">
        <v>22</v>
      </c>
      <c r="B30">
        <v>1</v>
      </c>
      <c r="C30">
        <v>30</v>
      </c>
      <c r="D30">
        <v>0</v>
      </c>
      <c r="E30">
        <v>0</v>
      </c>
      <c r="F30">
        <v>408.85</v>
      </c>
      <c r="G30">
        <v>210.2</v>
      </c>
      <c r="H30">
        <v>31</v>
      </c>
      <c r="I30">
        <v>0</v>
      </c>
    </row>
    <row r="31" spans="1:9" x14ac:dyDescent="0.2">
      <c r="A31" t="s">
        <v>199</v>
      </c>
      <c r="B31" t="s">
        <v>53</v>
      </c>
    </row>
    <row r="32" spans="1:9" x14ac:dyDescent="0.2">
      <c r="A32">
        <v>0</v>
      </c>
      <c r="B32">
        <v>4</v>
      </c>
    </row>
    <row r="34" spans="1:9" x14ac:dyDescent="0.2">
      <c r="A34" t="s">
        <v>146</v>
      </c>
    </row>
    <row r="35" spans="1:9" x14ac:dyDescent="0.2">
      <c r="A35" s="1" t="s">
        <v>67</v>
      </c>
      <c r="B35" t="s">
        <v>183</v>
      </c>
      <c r="C35" t="s">
        <v>184</v>
      </c>
      <c r="D35" t="s">
        <v>198</v>
      </c>
      <c r="E35" t="s">
        <v>201</v>
      </c>
      <c r="F35" t="s">
        <v>185</v>
      </c>
      <c r="G35" t="s">
        <v>186</v>
      </c>
      <c r="H35" t="s">
        <v>187</v>
      </c>
      <c r="I35" t="s">
        <v>188</v>
      </c>
    </row>
    <row r="36" spans="1:9" x14ac:dyDescent="0.2">
      <c r="A36">
        <v>23</v>
      </c>
      <c r="B36">
        <v>1</v>
      </c>
      <c r="C36">
        <v>35</v>
      </c>
      <c r="D36">
        <v>0</v>
      </c>
      <c r="E36">
        <v>0</v>
      </c>
      <c r="F36">
        <v>210.2</v>
      </c>
      <c r="G36">
        <v>31.181699999999999</v>
      </c>
      <c r="H36">
        <v>36</v>
      </c>
      <c r="I36">
        <v>0</v>
      </c>
    </row>
    <row r="37" spans="1:9" x14ac:dyDescent="0.2">
      <c r="A37">
        <v>24</v>
      </c>
      <c r="B37">
        <v>1</v>
      </c>
      <c r="C37">
        <v>35</v>
      </c>
      <c r="D37">
        <v>0</v>
      </c>
      <c r="E37">
        <v>0</v>
      </c>
      <c r="F37">
        <v>229.8</v>
      </c>
      <c r="G37">
        <v>408.84199999999998</v>
      </c>
      <c r="H37">
        <v>36</v>
      </c>
      <c r="I37">
        <v>0</v>
      </c>
    </row>
    <row r="38" spans="1:9" x14ac:dyDescent="0.2">
      <c r="A38" t="s">
        <v>199</v>
      </c>
      <c r="B38" t="s">
        <v>53</v>
      </c>
    </row>
    <row r="39" spans="1:9" x14ac:dyDescent="0.2">
      <c r="A39">
        <v>0</v>
      </c>
      <c r="B39">
        <v>2</v>
      </c>
    </row>
    <row r="41" spans="1:9" x14ac:dyDescent="0.2">
      <c r="A41" t="s">
        <v>147</v>
      </c>
    </row>
    <row r="42" spans="1:9" x14ac:dyDescent="0.2">
      <c r="A42" s="1" t="s">
        <v>67</v>
      </c>
      <c r="B42" t="s">
        <v>183</v>
      </c>
      <c r="C42" t="s">
        <v>184</v>
      </c>
      <c r="D42" t="s">
        <v>198</v>
      </c>
      <c r="E42" t="s">
        <v>201</v>
      </c>
      <c r="F42" t="s">
        <v>185</v>
      </c>
      <c r="G42" t="s">
        <v>186</v>
      </c>
      <c r="H42" t="s">
        <v>187</v>
      </c>
      <c r="I42" t="s">
        <v>188</v>
      </c>
    </row>
    <row r="43" spans="1:9" x14ac:dyDescent="0.2">
      <c r="A43">
        <v>25</v>
      </c>
      <c r="B43">
        <v>1</v>
      </c>
      <c r="C43">
        <v>40</v>
      </c>
      <c r="D43">
        <v>0</v>
      </c>
      <c r="E43">
        <v>0</v>
      </c>
      <c r="F43">
        <v>212.12</v>
      </c>
      <c r="G43">
        <v>31.135000000000002</v>
      </c>
      <c r="H43">
        <v>41</v>
      </c>
      <c r="I43">
        <v>0</v>
      </c>
    </row>
    <row r="44" spans="1:9" x14ac:dyDescent="0.2">
      <c r="A44">
        <v>26</v>
      </c>
      <c r="B44">
        <v>1</v>
      </c>
      <c r="C44">
        <v>40</v>
      </c>
      <c r="D44">
        <v>0</v>
      </c>
      <c r="E44">
        <v>0</v>
      </c>
      <c r="F44">
        <v>229.8</v>
      </c>
      <c r="G44">
        <v>408.84899999999999</v>
      </c>
      <c r="H44">
        <v>41</v>
      </c>
      <c r="I44">
        <v>0</v>
      </c>
    </row>
    <row r="45" spans="1:9" x14ac:dyDescent="0.2">
      <c r="A45">
        <v>27</v>
      </c>
      <c r="B45">
        <v>1</v>
      </c>
      <c r="C45">
        <v>40</v>
      </c>
      <c r="D45">
        <v>0</v>
      </c>
      <c r="E45">
        <v>0</v>
      </c>
      <c r="F45">
        <v>31.1524</v>
      </c>
      <c r="G45">
        <v>229.8</v>
      </c>
      <c r="H45">
        <v>41</v>
      </c>
      <c r="I45">
        <v>0</v>
      </c>
    </row>
    <row r="46" spans="1:9" x14ac:dyDescent="0.2">
      <c r="A46">
        <v>28</v>
      </c>
      <c r="B46">
        <v>1</v>
      </c>
      <c r="C46">
        <v>40</v>
      </c>
      <c r="D46">
        <v>0</v>
      </c>
      <c r="E46">
        <v>0</v>
      </c>
      <c r="F46">
        <v>408.84</v>
      </c>
      <c r="G46">
        <v>210.2</v>
      </c>
      <c r="H46">
        <v>41</v>
      </c>
      <c r="I46">
        <v>0</v>
      </c>
    </row>
    <row r="47" spans="1:9" x14ac:dyDescent="0.2">
      <c r="A47" t="s">
        <v>199</v>
      </c>
      <c r="B47" t="s">
        <v>53</v>
      </c>
    </row>
    <row r="48" spans="1:9" x14ac:dyDescent="0.2">
      <c r="A48">
        <v>0</v>
      </c>
      <c r="B48">
        <v>4</v>
      </c>
    </row>
    <row r="50" spans="1:9" x14ac:dyDescent="0.2">
      <c r="A50" t="s">
        <v>148</v>
      </c>
    </row>
    <row r="51" spans="1:9" x14ac:dyDescent="0.2">
      <c r="A51" s="1" t="s">
        <v>67</v>
      </c>
      <c r="B51" t="s">
        <v>183</v>
      </c>
      <c r="C51" t="s">
        <v>184</v>
      </c>
      <c r="D51" t="s">
        <v>198</v>
      </c>
      <c r="E51" t="s">
        <v>201</v>
      </c>
      <c r="F51" t="s">
        <v>185</v>
      </c>
      <c r="G51" t="s">
        <v>186</v>
      </c>
      <c r="H51" t="s">
        <v>187</v>
      </c>
      <c r="I51" t="s">
        <v>188</v>
      </c>
    </row>
    <row r="52" spans="1:9" x14ac:dyDescent="0.2">
      <c r="A52">
        <v>29</v>
      </c>
      <c r="B52">
        <v>1</v>
      </c>
      <c r="C52">
        <v>45</v>
      </c>
      <c r="D52">
        <v>0</v>
      </c>
      <c r="E52">
        <v>0</v>
      </c>
      <c r="F52">
        <v>210.2</v>
      </c>
      <c r="G52">
        <v>31.174700000000001</v>
      </c>
      <c r="H52">
        <v>46</v>
      </c>
      <c r="I52">
        <v>0</v>
      </c>
    </row>
    <row r="53" spans="1:9" x14ac:dyDescent="0.2">
      <c r="A53">
        <v>30</v>
      </c>
      <c r="B53">
        <v>1</v>
      </c>
      <c r="C53">
        <v>45</v>
      </c>
      <c r="D53">
        <v>0</v>
      </c>
      <c r="E53">
        <v>0</v>
      </c>
      <c r="F53">
        <v>229.8</v>
      </c>
      <c r="G53">
        <v>408.84899999999999</v>
      </c>
      <c r="H53">
        <v>46</v>
      </c>
      <c r="I53">
        <v>0</v>
      </c>
    </row>
    <row r="54" spans="1:9" x14ac:dyDescent="0.2">
      <c r="A54">
        <v>31</v>
      </c>
      <c r="B54">
        <v>1</v>
      </c>
      <c r="C54">
        <v>45</v>
      </c>
      <c r="D54">
        <v>0</v>
      </c>
      <c r="E54">
        <v>0</v>
      </c>
      <c r="F54">
        <v>31.1736</v>
      </c>
      <c r="G54">
        <v>229.8</v>
      </c>
      <c r="H54">
        <v>46</v>
      </c>
      <c r="I54">
        <v>0</v>
      </c>
    </row>
    <row r="55" spans="1:9" x14ac:dyDescent="0.2">
      <c r="A55">
        <v>32</v>
      </c>
      <c r="B55">
        <v>1</v>
      </c>
      <c r="C55">
        <v>45</v>
      </c>
      <c r="D55">
        <v>0</v>
      </c>
      <c r="E55">
        <v>0</v>
      </c>
      <c r="F55">
        <v>408.815</v>
      </c>
      <c r="G55">
        <v>210.2</v>
      </c>
      <c r="H55">
        <v>46</v>
      </c>
      <c r="I55">
        <v>0</v>
      </c>
    </row>
    <row r="56" spans="1:9" x14ac:dyDescent="0.2">
      <c r="A56" t="s">
        <v>199</v>
      </c>
      <c r="B56" t="s">
        <v>53</v>
      </c>
    </row>
    <row r="57" spans="1:9" x14ac:dyDescent="0.2">
      <c r="A57">
        <v>0</v>
      </c>
      <c r="B57">
        <v>4</v>
      </c>
    </row>
    <row r="59" spans="1:9" x14ac:dyDescent="0.2">
      <c r="A59" t="s">
        <v>149</v>
      </c>
    </row>
    <row r="60" spans="1:9" x14ac:dyDescent="0.2">
      <c r="A60" s="1" t="s">
        <v>67</v>
      </c>
      <c r="B60" t="s">
        <v>183</v>
      </c>
      <c r="C60" t="s">
        <v>184</v>
      </c>
      <c r="D60" t="s">
        <v>198</v>
      </c>
      <c r="E60" t="s">
        <v>201</v>
      </c>
      <c r="F60" t="s">
        <v>185</v>
      </c>
      <c r="G60" t="s">
        <v>186</v>
      </c>
      <c r="H60" t="s">
        <v>187</v>
      </c>
      <c r="I60" t="s">
        <v>188</v>
      </c>
    </row>
    <row r="61" spans="1:9" x14ac:dyDescent="0.2">
      <c r="A61">
        <v>33</v>
      </c>
      <c r="B61">
        <v>1</v>
      </c>
      <c r="C61">
        <v>50</v>
      </c>
      <c r="D61">
        <v>0</v>
      </c>
      <c r="E61">
        <v>0</v>
      </c>
      <c r="F61">
        <v>210.2</v>
      </c>
      <c r="G61">
        <v>31.148800000000001</v>
      </c>
      <c r="H61">
        <v>51</v>
      </c>
      <c r="I61">
        <v>0</v>
      </c>
    </row>
    <row r="62" spans="1:9" x14ac:dyDescent="0.2">
      <c r="A62">
        <v>34</v>
      </c>
      <c r="B62">
        <v>1</v>
      </c>
      <c r="C62">
        <v>50</v>
      </c>
      <c r="D62">
        <v>0</v>
      </c>
      <c r="E62">
        <v>0</v>
      </c>
      <c r="F62">
        <v>229.8</v>
      </c>
      <c r="G62">
        <v>408.83</v>
      </c>
      <c r="H62">
        <v>51</v>
      </c>
      <c r="I62">
        <v>0</v>
      </c>
    </row>
    <row r="63" spans="1:9" x14ac:dyDescent="0.2">
      <c r="A63" t="s">
        <v>199</v>
      </c>
      <c r="B63" t="s">
        <v>53</v>
      </c>
    </row>
    <row r="64" spans="1:9" x14ac:dyDescent="0.2">
      <c r="A64">
        <v>0</v>
      </c>
      <c r="B64">
        <v>2</v>
      </c>
    </row>
    <row r="66" spans="1:9" x14ac:dyDescent="0.2">
      <c r="A66" t="s">
        <v>150</v>
      </c>
    </row>
    <row r="67" spans="1:9" x14ac:dyDescent="0.2">
      <c r="A67" s="1" t="s">
        <v>67</v>
      </c>
      <c r="B67" t="s">
        <v>183</v>
      </c>
      <c r="C67" t="s">
        <v>184</v>
      </c>
      <c r="D67" t="s">
        <v>198</v>
      </c>
      <c r="E67" t="s">
        <v>201</v>
      </c>
      <c r="F67" t="s">
        <v>185</v>
      </c>
      <c r="G67" t="s">
        <v>186</v>
      </c>
      <c r="H67" t="s">
        <v>187</v>
      </c>
      <c r="I67" t="s">
        <v>188</v>
      </c>
    </row>
    <row r="68" spans="1:9" x14ac:dyDescent="0.2">
      <c r="A68">
        <v>35</v>
      </c>
      <c r="B68">
        <v>1</v>
      </c>
      <c r="C68">
        <v>55</v>
      </c>
      <c r="D68">
        <v>0</v>
      </c>
      <c r="E68">
        <v>0</v>
      </c>
      <c r="F68">
        <v>210.2</v>
      </c>
      <c r="G68">
        <v>31.164400000000001</v>
      </c>
      <c r="H68">
        <v>56</v>
      </c>
      <c r="I68">
        <v>0</v>
      </c>
    </row>
    <row r="69" spans="1:9" x14ac:dyDescent="0.2">
      <c r="A69">
        <v>36</v>
      </c>
      <c r="B69">
        <v>1</v>
      </c>
      <c r="C69">
        <v>55</v>
      </c>
      <c r="D69">
        <v>0</v>
      </c>
      <c r="E69">
        <v>0</v>
      </c>
      <c r="F69">
        <v>229.8</v>
      </c>
      <c r="G69">
        <v>408.84800000000001</v>
      </c>
      <c r="H69">
        <v>56</v>
      </c>
      <c r="I69">
        <v>0</v>
      </c>
    </row>
    <row r="70" spans="1:9" x14ac:dyDescent="0.2">
      <c r="A70">
        <v>37</v>
      </c>
      <c r="B70">
        <v>1</v>
      </c>
      <c r="C70">
        <v>55</v>
      </c>
      <c r="D70">
        <v>0</v>
      </c>
      <c r="E70">
        <v>0</v>
      </c>
      <c r="F70">
        <v>31.178799999999999</v>
      </c>
      <c r="G70">
        <v>229.8</v>
      </c>
      <c r="H70">
        <v>56</v>
      </c>
      <c r="I70">
        <v>0</v>
      </c>
    </row>
    <row r="71" spans="1:9" x14ac:dyDescent="0.2">
      <c r="A71">
        <v>38</v>
      </c>
      <c r="B71">
        <v>1</v>
      </c>
      <c r="C71">
        <v>55</v>
      </c>
      <c r="D71">
        <v>0</v>
      </c>
      <c r="E71">
        <v>0</v>
      </c>
      <c r="F71">
        <v>408.84500000000003</v>
      </c>
      <c r="G71">
        <v>210.2</v>
      </c>
      <c r="H71">
        <v>56</v>
      </c>
      <c r="I71">
        <v>0</v>
      </c>
    </row>
    <row r="72" spans="1:9" x14ac:dyDescent="0.2">
      <c r="A72" t="s">
        <v>199</v>
      </c>
      <c r="B72" t="s">
        <v>53</v>
      </c>
    </row>
    <row r="73" spans="1:9" x14ac:dyDescent="0.2">
      <c r="A73">
        <v>0</v>
      </c>
      <c r="B73">
        <v>4</v>
      </c>
    </row>
    <row r="75" spans="1:9" x14ac:dyDescent="0.2">
      <c r="A75" t="s">
        <v>151</v>
      </c>
    </row>
    <row r="76" spans="1:9" x14ac:dyDescent="0.2">
      <c r="A76" s="1" t="s">
        <v>67</v>
      </c>
      <c r="B76" t="s">
        <v>183</v>
      </c>
      <c r="C76" t="s">
        <v>184</v>
      </c>
      <c r="D76" t="s">
        <v>198</v>
      </c>
      <c r="E76" t="s">
        <v>201</v>
      </c>
      <c r="F76" t="s">
        <v>185</v>
      </c>
      <c r="G76" t="s">
        <v>186</v>
      </c>
      <c r="H76" t="s">
        <v>187</v>
      </c>
      <c r="I76" t="s">
        <v>188</v>
      </c>
    </row>
    <row r="77" spans="1:9" x14ac:dyDescent="0.2">
      <c r="A77">
        <v>39</v>
      </c>
      <c r="B77">
        <v>1</v>
      </c>
      <c r="C77">
        <v>60</v>
      </c>
      <c r="D77">
        <v>0</v>
      </c>
      <c r="E77">
        <v>0</v>
      </c>
      <c r="F77">
        <v>210.2</v>
      </c>
      <c r="G77">
        <v>31.1555</v>
      </c>
      <c r="H77">
        <v>61</v>
      </c>
      <c r="I77">
        <v>0</v>
      </c>
    </row>
    <row r="78" spans="1:9" x14ac:dyDescent="0.2">
      <c r="A78">
        <v>40</v>
      </c>
      <c r="B78">
        <v>1</v>
      </c>
      <c r="C78">
        <v>60</v>
      </c>
      <c r="D78">
        <v>0</v>
      </c>
      <c r="E78">
        <v>0</v>
      </c>
      <c r="F78">
        <v>229.8</v>
      </c>
      <c r="G78">
        <v>408.82600000000002</v>
      </c>
      <c r="H78">
        <v>61</v>
      </c>
      <c r="I78">
        <v>0</v>
      </c>
    </row>
    <row r="79" spans="1:9" x14ac:dyDescent="0.2">
      <c r="A79">
        <v>41</v>
      </c>
      <c r="B79">
        <v>1</v>
      </c>
      <c r="C79">
        <v>60</v>
      </c>
      <c r="D79">
        <v>0</v>
      </c>
      <c r="E79">
        <v>0</v>
      </c>
      <c r="F79">
        <v>31.167100000000001</v>
      </c>
      <c r="G79">
        <v>229.8</v>
      </c>
      <c r="H79">
        <v>61</v>
      </c>
      <c r="I79">
        <v>0</v>
      </c>
    </row>
    <row r="80" spans="1:9" x14ac:dyDescent="0.2">
      <c r="A80">
        <v>42</v>
      </c>
      <c r="B80">
        <v>1</v>
      </c>
      <c r="C80">
        <v>60</v>
      </c>
      <c r="D80">
        <v>0</v>
      </c>
      <c r="E80">
        <v>0</v>
      </c>
      <c r="F80">
        <v>408.839</v>
      </c>
      <c r="G80">
        <v>210.2</v>
      </c>
      <c r="H80">
        <v>61</v>
      </c>
      <c r="I80">
        <v>0</v>
      </c>
    </row>
    <row r="81" spans="1:9" x14ac:dyDescent="0.2">
      <c r="A81" t="s">
        <v>199</v>
      </c>
      <c r="B81" t="s">
        <v>53</v>
      </c>
    </row>
    <row r="82" spans="1:9" x14ac:dyDescent="0.2">
      <c r="A82">
        <v>0</v>
      </c>
      <c r="B82">
        <v>4</v>
      </c>
    </row>
    <row r="84" spans="1:9" x14ac:dyDescent="0.2">
      <c r="A84" t="s">
        <v>152</v>
      </c>
    </row>
    <row r="85" spans="1:9" x14ac:dyDescent="0.2">
      <c r="A85" s="1" t="s">
        <v>67</v>
      </c>
      <c r="B85" t="s">
        <v>183</v>
      </c>
      <c r="C85" t="s">
        <v>184</v>
      </c>
      <c r="D85" t="s">
        <v>198</v>
      </c>
      <c r="E85" t="s">
        <v>201</v>
      </c>
      <c r="F85" t="s">
        <v>185</v>
      </c>
      <c r="G85" t="s">
        <v>186</v>
      </c>
      <c r="H85" t="s">
        <v>187</v>
      </c>
      <c r="I85" t="s">
        <v>188</v>
      </c>
    </row>
    <row r="86" spans="1:9" x14ac:dyDescent="0.2">
      <c r="A86">
        <v>43</v>
      </c>
      <c r="B86">
        <v>1</v>
      </c>
      <c r="C86">
        <v>65</v>
      </c>
      <c r="D86">
        <v>0</v>
      </c>
      <c r="E86">
        <v>0</v>
      </c>
      <c r="F86">
        <v>210.2</v>
      </c>
      <c r="G86">
        <v>31.162299999999998</v>
      </c>
      <c r="H86">
        <v>66</v>
      </c>
      <c r="I86">
        <v>0</v>
      </c>
    </row>
    <row r="87" spans="1:9" x14ac:dyDescent="0.2">
      <c r="A87">
        <v>44</v>
      </c>
      <c r="B87">
        <v>1</v>
      </c>
      <c r="C87">
        <v>65</v>
      </c>
      <c r="D87">
        <v>0</v>
      </c>
      <c r="E87">
        <v>0</v>
      </c>
      <c r="F87">
        <v>229.8</v>
      </c>
      <c r="G87">
        <v>408.834</v>
      </c>
      <c r="H87">
        <v>66</v>
      </c>
      <c r="I87">
        <v>0</v>
      </c>
    </row>
    <row r="88" spans="1:9" x14ac:dyDescent="0.2">
      <c r="A88" t="s">
        <v>199</v>
      </c>
      <c r="B88" t="s">
        <v>53</v>
      </c>
    </row>
    <row r="89" spans="1:9" x14ac:dyDescent="0.2">
      <c r="A89">
        <v>0</v>
      </c>
      <c r="B89">
        <v>2</v>
      </c>
    </row>
    <row r="91" spans="1:9" x14ac:dyDescent="0.2">
      <c r="A91" t="s">
        <v>153</v>
      </c>
    </row>
    <row r="92" spans="1:9" x14ac:dyDescent="0.2">
      <c r="A92" s="1" t="s">
        <v>67</v>
      </c>
      <c r="B92" t="s">
        <v>183</v>
      </c>
      <c r="C92" t="s">
        <v>184</v>
      </c>
      <c r="D92" t="s">
        <v>198</v>
      </c>
      <c r="E92" t="s">
        <v>201</v>
      </c>
      <c r="F92" t="s">
        <v>185</v>
      </c>
      <c r="G92" t="s">
        <v>186</v>
      </c>
      <c r="H92" t="s">
        <v>187</v>
      </c>
      <c r="I92" t="s">
        <v>188</v>
      </c>
    </row>
    <row r="93" spans="1:9" x14ac:dyDescent="0.2">
      <c r="A93">
        <v>45</v>
      </c>
      <c r="B93">
        <v>1</v>
      </c>
      <c r="C93">
        <v>70</v>
      </c>
      <c r="D93">
        <v>0</v>
      </c>
      <c r="E93">
        <v>0</v>
      </c>
      <c r="F93">
        <v>210.2</v>
      </c>
      <c r="G93">
        <v>31.157399999999999</v>
      </c>
      <c r="H93">
        <v>71</v>
      </c>
      <c r="I93">
        <v>0</v>
      </c>
    </row>
    <row r="94" spans="1:9" x14ac:dyDescent="0.2">
      <c r="A94">
        <v>46</v>
      </c>
      <c r="B94">
        <v>1</v>
      </c>
      <c r="C94">
        <v>70</v>
      </c>
      <c r="D94">
        <v>0</v>
      </c>
      <c r="E94">
        <v>0</v>
      </c>
      <c r="F94">
        <v>229.8</v>
      </c>
      <c r="G94">
        <v>408.83199999999999</v>
      </c>
      <c r="H94">
        <v>71</v>
      </c>
      <c r="I94">
        <v>0</v>
      </c>
    </row>
    <row r="95" spans="1:9" x14ac:dyDescent="0.2">
      <c r="A95">
        <v>47</v>
      </c>
      <c r="B95">
        <v>1</v>
      </c>
      <c r="C95">
        <v>70</v>
      </c>
      <c r="D95">
        <v>0</v>
      </c>
      <c r="E95">
        <v>0</v>
      </c>
      <c r="F95">
        <v>31.187999999999999</v>
      </c>
      <c r="G95">
        <v>229.8</v>
      </c>
      <c r="H95">
        <v>71</v>
      </c>
      <c r="I95">
        <v>0</v>
      </c>
    </row>
    <row r="96" spans="1:9" x14ac:dyDescent="0.2">
      <c r="A96">
        <v>48</v>
      </c>
      <c r="B96">
        <v>1</v>
      </c>
      <c r="C96">
        <v>70</v>
      </c>
      <c r="D96">
        <v>0</v>
      </c>
      <c r="E96">
        <v>0</v>
      </c>
      <c r="F96">
        <v>408.81799999999998</v>
      </c>
      <c r="G96">
        <v>210.2</v>
      </c>
      <c r="H96">
        <v>71</v>
      </c>
      <c r="I96">
        <v>0</v>
      </c>
    </row>
    <row r="97" spans="1:9" x14ac:dyDescent="0.2">
      <c r="A97" t="s">
        <v>199</v>
      </c>
      <c r="B97" t="s">
        <v>53</v>
      </c>
    </row>
    <row r="98" spans="1:9" x14ac:dyDescent="0.2">
      <c r="A98">
        <v>0</v>
      </c>
      <c r="B98">
        <v>4</v>
      </c>
    </row>
    <row r="100" spans="1:9" x14ac:dyDescent="0.2">
      <c r="A100" t="s">
        <v>154</v>
      </c>
    </row>
    <row r="101" spans="1:9" x14ac:dyDescent="0.2">
      <c r="A101" s="1" t="s">
        <v>67</v>
      </c>
      <c r="B101" t="s">
        <v>183</v>
      </c>
      <c r="C101" t="s">
        <v>184</v>
      </c>
      <c r="D101" t="s">
        <v>198</v>
      </c>
      <c r="E101" t="s">
        <v>201</v>
      </c>
      <c r="F101" t="s">
        <v>185</v>
      </c>
      <c r="G101" t="s">
        <v>186</v>
      </c>
      <c r="H101" t="s">
        <v>187</v>
      </c>
      <c r="I101" t="s">
        <v>188</v>
      </c>
    </row>
    <row r="102" spans="1:9" x14ac:dyDescent="0.2">
      <c r="A102">
        <v>49</v>
      </c>
      <c r="B102">
        <v>1</v>
      </c>
      <c r="C102">
        <v>75</v>
      </c>
      <c r="D102">
        <v>0</v>
      </c>
      <c r="E102">
        <v>0</v>
      </c>
      <c r="F102">
        <v>210.2</v>
      </c>
      <c r="G102">
        <v>31.154900000000001</v>
      </c>
      <c r="H102">
        <v>76</v>
      </c>
      <c r="I102">
        <v>0</v>
      </c>
    </row>
    <row r="103" spans="1:9" x14ac:dyDescent="0.2">
      <c r="A103">
        <v>50</v>
      </c>
      <c r="B103">
        <v>1</v>
      </c>
      <c r="C103">
        <v>75</v>
      </c>
      <c r="D103">
        <v>0</v>
      </c>
      <c r="E103">
        <v>0</v>
      </c>
      <c r="F103">
        <v>229.8</v>
      </c>
      <c r="G103">
        <v>408.84500000000003</v>
      </c>
      <c r="H103">
        <v>76</v>
      </c>
      <c r="I103">
        <v>0</v>
      </c>
    </row>
    <row r="104" spans="1:9" x14ac:dyDescent="0.2">
      <c r="A104">
        <v>51</v>
      </c>
      <c r="B104">
        <v>1</v>
      </c>
      <c r="C104">
        <v>75</v>
      </c>
      <c r="D104">
        <v>0</v>
      </c>
      <c r="E104">
        <v>0</v>
      </c>
      <c r="F104">
        <v>31.180499999999999</v>
      </c>
      <c r="G104">
        <v>229.8</v>
      </c>
      <c r="H104">
        <v>76</v>
      </c>
      <c r="I104">
        <v>0</v>
      </c>
    </row>
    <row r="105" spans="1:9" x14ac:dyDescent="0.2">
      <c r="A105">
        <v>52</v>
      </c>
      <c r="B105">
        <v>1</v>
      </c>
      <c r="C105">
        <v>75</v>
      </c>
      <c r="D105">
        <v>0</v>
      </c>
      <c r="E105">
        <v>0</v>
      </c>
      <c r="F105">
        <v>408.84800000000001</v>
      </c>
      <c r="G105">
        <v>210.2</v>
      </c>
      <c r="H105">
        <v>76</v>
      </c>
      <c r="I105">
        <v>0</v>
      </c>
    </row>
    <row r="106" spans="1:9" x14ac:dyDescent="0.2">
      <c r="A106" t="s">
        <v>199</v>
      </c>
      <c r="B106" t="s">
        <v>53</v>
      </c>
    </row>
    <row r="107" spans="1:9" x14ac:dyDescent="0.2">
      <c r="A107">
        <v>0</v>
      </c>
      <c r="B107">
        <v>4</v>
      </c>
    </row>
    <row r="109" spans="1:9" x14ac:dyDescent="0.2">
      <c r="A109" t="s">
        <v>155</v>
      </c>
    </row>
    <row r="110" spans="1:9" x14ac:dyDescent="0.2">
      <c r="A110" s="1" t="s">
        <v>67</v>
      </c>
      <c r="B110" t="s">
        <v>183</v>
      </c>
      <c r="C110" t="s">
        <v>184</v>
      </c>
      <c r="D110" t="s">
        <v>198</v>
      </c>
      <c r="E110" t="s">
        <v>201</v>
      </c>
      <c r="F110" t="s">
        <v>185</v>
      </c>
      <c r="G110" t="s">
        <v>186</v>
      </c>
      <c r="H110" t="s">
        <v>187</v>
      </c>
      <c r="I110" t="s">
        <v>188</v>
      </c>
    </row>
    <row r="111" spans="1:9" x14ac:dyDescent="0.2">
      <c r="A111">
        <v>53</v>
      </c>
      <c r="B111">
        <v>1</v>
      </c>
      <c r="C111">
        <v>80</v>
      </c>
      <c r="D111">
        <v>0</v>
      </c>
      <c r="E111">
        <v>0</v>
      </c>
      <c r="F111">
        <v>210.2</v>
      </c>
      <c r="G111">
        <v>31.194600000000001</v>
      </c>
      <c r="H111">
        <v>81</v>
      </c>
      <c r="I111">
        <v>0</v>
      </c>
    </row>
    <row r="112" spans="1:9" x14ac:dyDescent="0.2">
      <c r="A112">
        <v>54</v>
      </c>
      <c r="B112">
        <v>1</v>
      </c>
      <c r="C112">
        <v>80</v>
      </c>
      <c r="D112">
        <v>0</v>
      </c>
      <c r="E112">
        <v>0</v>
      </c>
      <c r="F112">
        <v>229.8</v>
      </c>
      <c r="G112">
        <v>408.86099999999999</v>
      </c>
      <c r="H112">
        <v>81</v>
      </c>
      <c r="I112">
        <v>0</v>
      </c>
    </row>
    <row r="113" spans="1:9" x14ac:dyDescent="0.2">
      <c r="A113" t="s">
        <v>199</v>
      </c>
      <c r="B113" t="s">
        <v>53</v>
      </c>
    </row>
    <row r="114" spans="1:9" x14ac:dyDescent="0.2">
      <c r="A114">
        <v>0</v>
      </c>
      <c r="B114">
        <v>2</v>
      </c>
    </row>
    <row r="116" spans="1:9" x14ac:dyDescent="0.2">
      <c r="A116" t="s">
        <v>156</v>
      </c>
    </row>
    <row r="117" spans="1:9" x14ac:dyDescent="0.2">
      <c r="A117" s="1" t="s">
        <v>67</v>
      </c>
      <c r="B117" t="s">
        <v>183</v>
      </c>
      <c r="C117" t="s">
        <v>184</v>
      </c>
      <c r="D117" t="s">
        <v>198</v>
      </c>
      <c r="E117" t="s">
        <v>201</v>
      </c>
      <c r="F117" t="s">
        <v>185</v>
      </c>
      <c r="G117" t="s">
        <v>186</v>
      </c>
      <c r="H117" t="s">
        <v>187</v>
      </c>
      <c r="I117" t="s">
        <v>188</v>
      </c>
    </row>
    <row r="118" spans="1:9" x14ac:dyDescent="0.2">
      <c r="A118">
        <v>55</v>
      </c>
      <c r="B118">
        <v>1</v>
      </c>
      <c r="C118">
        <v>85</v>
      </c>
      <c r="D118">
        <v>0</v>
      </c>
      <c r="E118">
        <v>0</v>
      </c>
      <c r="F118">
        <v>210.2</v>
      </c>
      <c r="G118">
        <v>31.198599999999999</v>
      </c>
      <c r="H118">
        <v>86</v>
      </c>
      <c r="I118">
        <v>0</v>
      </c>
    </row>
    <row r="119" spans="1:9" x14ac:dyDescent="0.2">
      <c r="A119">
        <v>56</v>
      </c>
      <c r="B119">
        <v>1</v>
      </c>
      <c r="C119">
        <v>85</v>
      </c>
      <c r="D119">
        <v>0</v>
      </c>
      <c r="E119">
        <v>0</v>
      </c>
      <c r="F119">
        <v>229.8</v>
      </c>
      <c r="G119">
        <v>408.80399999999997</v>
      </c>
      <c r="H119">
        <v>86</v>
      </c>
      <c r="I119">
        <v>0</v>
      </c>
    </row>
    <row r="120" spans="1:9" x14ac:dyDescent="0.2">
      <c r="A120">
        <v>57</v>
      </c>
      <c r="B120">
        <v>1</v>
      </c>
      <c r="C120">
        <v>85</v>
      </c>
      <c r="D120">
        <v>0</v>
      </c>
      <c r="E120">
        <v>0</v>
      </c>
      <c r="F120">
        <v>31.1645</v>
      </c>
      <c r="G120">
        <v>229.8</v>
      </c>
      <c r="H120">
        <v>86</v>
      </c>
      <c r="I120">
        <v>0</v>
      </c>
    </row>
    <row r="121" spans="1:9" x14ac:dyDescent="0.2">
      <c r="A121">
        <v>58</v>
      </c>
      <c r="B121">
        <v>1</v>
      </c>
      <c r="C121">
        <v>85</v>
      </c>
      <c r="D121">
        <v>0</v>
      </c>
      <c r="E121">
        <v>0</v>
      </c>
      <c r="F121">
        <v>408.84</v>
      </c>
      <c r="G121">
        <v>210.2</v>
      </c>
      <c r="H121">
        <v>86</v>
      </c>
      <c r="I121">
        <v>0</v>
      </c>
    </row>
    <row r="122" spans="1:9" x14ac:dyDescent="0.2">
      <c r="A122" t="s">
        <v>199</v>
      </c>
      <c r="B122" t="s">
        <v>53</v>
      </c>
    </row>
    <row r="123" spans="1:9" x14ac:dyDescent="0.2">
      <c r="A123">
        <v>0</v>
      </c>
      <c r="B123">
        <v>4</v>
      </c>
    </row>
    <row r="125" spans="1:9" x14ac:dyDescent="0.2">
      <c r="A125" t="s">
        <v>157</v>
      </c>
    </row>
    <row r="126" spans="1:9" x14ac:dyDescent="0.2">
      <c r="A126" s="1" t="s">
        <v>67</v>
      </c>
      <c r="B126" t="s">
        <v>183</v>
      </c>
      <c r="C126" t="s">
        <v>184</v>
      </c>
      <c r="D126" t="s">
        <v>198</v>
      </c>
      <c r="E126" t="s">
        <v>201</v>
      </c>
      <c r="F126" t="s">
        <v>185</v>
      </c>
      <c r="G126" t="s">
        <v>186</v>
      </c>
      <c r="H126" t="s">
        <v>187</v>
      </c>
      <c r="I126" t="s">
        <v>188</v>
      </c>
    </row>
    <row r="127" spans="1:9" x14ac:dyDescent="0.2">
      <c r="A127">
        <v>59</v>
      </c>
      <c r="B127">
        <v>1</v>
      </c>
      <c r="C127">
        <v>90</v>
      </c>
      <c r="D127">
        <v>0</v>
      </c>
      <c r="E127">
        <v>0</v>
      </c>
      <c r="F127">
        <v>210.2</v>
      </c>
      <c r="G127">
        <v>31.159300000000002</v>
      </c>
      <c r="H127">
        <v>91</v>
      </c>
      <c r="I127">
        <v>0</v>
      </c>
    </row>
    <row r="128" spans="1:9" x14ac:dyDescent="0.2">
      <c r="A128">
        <v>60</v>
      </c>
      <c r="B128">
        <v>1</v>
      </c>
      <c r="C128">
        <v>90</v>
      </c>
      <c r="D128">
        <v>0</v>
      </c>
      <c r="E128">
        <v>0</v>
      </c>
      <c r="F128">
        <v>229.8</v>
      </c>
      <c r="G128">
        <v>408.87799999999999</v>
      </c>
      <c r="H128">
        <v>91</v>
      </c>
      <c r="I128">
        <v>0</v>
      </c>
    </row>
    <row r="129" spans="1:9" x14ac:dyDescent="0.2">
      <c r="A129">
        <v>61</v>
      </c>
      <c r="B129">
        <v>1</v>
      </c>
      <c r="C129">
        <v>90</v>
      </c>
      <c r="D129">
        <v>0</v>
      </c>
      <c r="E129">
        <v>0</v>
      </c>
      <c r="F129">
        <v>31.169899999999998</v>
      </c>
      <c r="G129">
        <v>229.8</v>
      </c>
      <c r="H129">
        <v>91</v>
      </c>
      <c r="I129">
        <v>0</v>
      </c>
    </row>
    <row r="130" spans="1:9" x14ac:dyDescent="0.2">
      <c r="A130">
        <v>62</v>
      </c>
      <c r="B130">
        <v>1</v>
      </c>
      <c r="C130">
        <v>90</v>
      </c>
      <c r="D130">
        <v>0</v>
      </c>
      <c r="E130">
        <v>0</v>
      </c>
      <c r="F130">
        <v>408.83300000000003</v>
      </c>
      <c r="G130">
        <v>210.2</v>
      </c>
      <c r="H130">
        <v>91</v>
      </c>
      <c r="I130">
        <v>0</v>
      </c>
    </row>
    <row r="131" spans="1:9" x14ac:dyDescent="0.2">
      <c r="A131" t="s">
        <v>199</v>
      </c>
      <c r="B131" t="s">
        <v>53</v>
      </c>
    </row>
    <row r="132" spans="1:9" x14ac:dyDescent="0.2">
      <c r="A132">
        <v>0</v>
      </c>
      <c r="B132">
        <v>4</v>
      </c>
    </row>
    <row r="134" spans="1:9" x14ac:dyDescent="0.2">
      <c r="A134" t="s">
        <v>158</v>
      </c>
    </row>
    <row r="135" spans="1:9" x14ac:dyDescent="0.2">
      <c r="A135" s="1" t="s">
        <v>67</v>
      </c>
      <c r="B135" t="s">
        <v>183</v>
      </c>
      <c r="C135" t="s">
        <v>184</v>
      </c>
      <c r="D135" t="s">
        <v>198</v>
      </c>
      <c r="E135" t="s">
        <v>201</v>
      </c>
      <c r="F135" t="s">
        <v>185</v>
      </c>
      <c r="G135" t="s">
        <v>186</v>
      </c>
      <c r="H135" t="s">
        <v>187</v>
      </c>
      <c r="I135" t="s">
        <v>188</v>
      </c>
    </row>
    <row r="136" spans="1:9" x14ac:dyDescent="0.2">
      <c r="A136">
        <v>63</v>
      </c>
      <c r="B136">
        <v>1</v>
      </c>
      <c r="C136">
        <v>95</v>
      </c>
      <c r="D136">
        <v>0</v>
      </c>
      <c r="E136">
        <v>0</v>
      </c>
      <c r="F136">
        <v>210.2</v>
      </c>
      <c r="G136">
        <v>31.1615</v>
      </c>
      <c r="H136">
        <v>96</v>
      </c>
      <c r="I136">
        <v>0</v>
      </c>
    </row>
    <row r="137" spans="1:9" x14ac:dyDescent="0.2">
      <c r="A137">
        <v>64</v>
      </c>
      <c r="B137">
        <v>1</v>
      </c>
      <c r="C137">
        <v>95</v>
      </c>
      <c r="D137">
        <v>0</v>
      </c>
      <c r="E137">
        <v>0</v>
      </c>
      <c r="F137">
        <v>229.8</v>
      </c>
      <c r="G137">
        <v>408.83699999999999</v>
      </c>
      <c r="H137">
        <v>96</v>
      </c>
      <c r="I137">
        <v>0</v>
      </c>
    </row>
    <row r="138" spans="1:9" x14ac:dyDescent="0.2">
      <c r="A138" t="s">
        <v>199</v>
      </c>
      <c r="B138" t="s">
        <v>53</v>
      </c>
    </row>
    <row r="139" spans="1:9" x14ac:dyDescent="0.2">
      <c r="A139">
        <v>0</v>
      </c>
      <c r="B139">
        <v>2</v>
      </c>
    </row>
    <row r="141" spans="1:9" x14ac:dyDescent="0.2">
      <c r="A141" t="s">
        <v>159</v>
      </c>
    </row>
    <row r="142" spans="1:9" x14ac:dyDescent="0.2">
      <c r="A142" s="1" t="s">
        <v>67</v>
      </c>
      <c r="B142" t="s">
        <v>183</v>
      </c>
      <c r="C142" t="s">
        <v>184</v>
      </c>
      <c r="D142" t="s">
        <v>198</v>
      </c>
      <c r="E142" t="s">
        <v>201</v>
      </c>
      <c r="F142" t="s">
        <v>185</v>
      </c>
      <c r="G142" t="s">
        <v>186</v>
      </c>
      <c r="H142" t="s">
        <v>187</v>
      </c>
      <c r="I142" t="s">
        <v>188</v>
      </c>
    </row>
    <row r="143" spans="1:9" x14ac:dyDescent="0.2">
      <c r="A143">
        <v>65</v>
      </c>
      <c r="B143">
        <v>1</v>
      </c>
      <c r="C143">
        <v>100</v>
      </c>
      <c r="D143">
        <v>0</v>
      </c>
      <c r="E143">
        <v>0</v>
      </c>
      <c r="F143">
        <v>210.2</v>
      </c>
      <c r="G143">
        <v>31.158999999999999</v>
      </c>
      <c r="H143">
        <v>101</v>
      </c>
      <c r="I143">
        <v>0</v>
      </c>
    </row>
    <row r="144" spans="1:9" x14ac:dyDescent="0.2">
      <c r="A144">
        <v>66</v>
      </c>
      <c r="B144">
        <v>1</v>
      </c>
      <c r="C144">
        <v>100</v>
      </c>
      <c r="D144">
        <v>0</v>
      </c>
      <c r="E144">
        <v>0</v>
      </c>
      <c r="F144">
        <v>229.8</v>
      </c>
      <c r="G144">
        <v>408.83100000000002</v>
      </c>
      <c r="H144">
        <v>101</v>
      </c>
      <c r="I144">
        <v>0</v>
      </c>
    </row>
    <row r="145" spans="1:9" x14ac:dyDescent="0.2">
      <c r="A145">
        <v>67</v>
      </c>
      <c r="B145">
        <v>1</v>
      </c>
      <c r="C145">
        <v>100</v>
      </c>
      <c r="D145">
        <v>0</v>
      </c>
      <c r="E145">
        <v>0</v>
      </c>
      <c r="F145">
        <v>31.152899999999999</v>
      </c>
      <c r="G145">
        <v>229.8</v>
      </c>
      <c r="H145">
        <v>101</v>
      </c>
      <c r="I145">
        <v>0</v>
      </c>
    </row>
    <row r="146" spans="1:9" x14ac:dyDescent="0.2">
      <c r="A146">
        <v>68</v>
      </c>
      <c r="B146">
        <v>1</v>
      </c>
      <c r="C146">
        <v>100</v>
      </c>
      <c r="D146">
        <v>0</v>
      </c>
      <c r="E146">
        <v>0</v>
      </c>
      <c r="F146">
        <v>408.82499999999999</v>
      </c>
      <c r="G146">
        <v>210.2</v>
      </c>
      <c r="H146">
        <v>101</v>
      </c>
      <c r="I146">
        <v>0</v>
      </c>
    </row>
    <row r="147" spans="1:9" x14ac:dyDescent="0.2">
      <c r="A147" t="s">
        <v>199</v>
      </c>
      <c r="B147" t="s">
        <v>53</v>
      </c>
    </row>
    <row r="148" spans="1:9" x14ac:dyDescent="0.2">
      <c r="A148">
        <v>0</v>
      </c>
      <c r="B148">
        <v>4</v>
      </c>
    </row>
    <row r="150" spans="1:9" x14ac:dyDescent="0.2">
      <c r="A150" t="s">
        <v>160</v>
      </c>
    </row>
    <row r="151" spans="1:9" x14ac:dyDescent="0.2">
      <c r="A151" s="1" t="s">
        <v>67</v>
      </c>
      <c r="B151" t="s">
        <v>183</v>
      </c>
      <c r="C151" t="s">
        <v>184</v>
      </c>
      <c r="D151" t="s">
        <v>198</v>
      </c>
      <c r="E151" t="s">
        <v>201</v>
      </c>
      <c r="F151" t="s">
        <v>185</v>
      </c>
      <c r="G151" t="s">
        <v>186</v>
      </c>
      <c r="H151" t="s">
        <v>187</v>
      </c>
      <c r="I151" t="s">
        <v>188</v>
      </c>
    </row>
    <row r="152" spans="1:9" x14ac:dyDescent="0.2">
      <c r="A152">
        <v>69</v>
      </c>
      <c r="B152">
        <v>1</v>
      </c>
      <c r="C152">
        <v>105</v>
      </c>
      <c r="D152">
        <v>0</v>
      </c>
      <c r="E152">
        <v>0</v>
      </c>
      <c r="F152">
        <v>210.2</v>
      </c>
      <c r="G152">
        <v>31.175999999999998</v>
      </c>
      <c r="H152">
        <v>106</v>
      </c>
      <c r="I152">
        <v>0</v>
      </c>
    </row>
    <row r="153" spans="1:9" x14ac:dyDescent="0.2">
      <c r="A153">
        <v>70</v>
      </c>
      <c r="B153">
        <v>1</v>
      </c>
      <c r="C153">
        <v>105</v>
      </c>
      <c r="D153">
        <v>0</v>
      </c>
      <c r="E153">
        <v>0</v>
      </c>
      <c r="F153">
        <v>229.8</v>
      </c>
      <c r="G153">
        <v>408.80399999999997</v>
      </c>
      <c r="H153">
        <v>106</v>
      </c>
      <c r="I153">
        <v>0</v>
      </c>
    </row>
    <row r="154" spans="1:9" x14ac:dyDescent="0.2">
      <c r="A154">
        <v>71</v>
      </c>
      <c r="B154">
        <v>1</v>
      </c>
      <c r="C154">
        <v>105</v>
      </c>
      <c r="D154">
        <v>0</v>
      </c>
      <c r="E154">
        <v>0</v>
      </c>
      <c r="F154">
        <v>31.134399999999999</v>
      </c>
      <c r="G154">
        <v>229.8</v>
      </c>
      <c r="H154">
        <v>106</v>
      </c>
      <c r="I154">
        <v>0</v>
      </c>
    </row>
    <row r="155" spans="1:9" x14ac:dyDescent="0.2">
      <c r="A155">
        <v>72</v>
      </c>
      <c r="B155">
        <v>1</v>
      </c>
      <c r="C155">
        <v>105</v>
      </c>
      <c r="D155">
        <v>0</v>
      </c>
      <c r="E155">
        <v>0</v>
      </c>
      <c r="F155">
        <v>408.83800000000002</v>
      </c>
      <c r="G155">
        <v>210.2</v>
      </c>
      <c r="H155">
        <v>106</v>
      </c>
      <c r="I155">
        <v>0</v>
      </c>
    </row>
    <row r="156" spans="1:9" x14ac:dyDescent="0.2">
      <c r="A156" t="s">
        <v>199</v>
      </c>
      <c r="B156" t="s">
        <v>53</v>
      </c>
    </row>
    <row r="157" spans="1:9" x14ac:dyDescent="0.2">
      <c r="A157">
        <v>0</v>
      </c>
      <c r="B157">
        <v>4</v>
      </c>
    </row>
    <row r="159" spans="1:9" x14ac:dyDescent="0.2">
      <c r="A159" t="s">
        <v>161</v>
      </c>
    </row>
    <row r="160" spans="1:9" x14ac:dyDescent="0.2">
      <c r="A160" s="1" t="s">
        <v>67</v>
      </c>
      <c r="B160" t="s">
        <v>183</v>
      </c>
      <c r="C160" t="s">
        <v>184</v>
      </c>
      <c r="D160" t="s">
        <v>198</v>
      </c>
      <c r="E160" t="s">
        <v>201</v>
      </c>
      <c r="F160" t="s">
        <v>185</v>
      </c>
      <c r="G160" t="s">
        <v>186</v>
      </c>
      <c r="H160" t="s">
        <v>187</v>
      </c>
      <c r="I160" t="s">
        <v>188</v>
      </c>
    </row>
    <row r="161" spans="1:9" x14ac:dyDescent="0.2">
      <c r="A161">
        <v>73</v>
      </c>
      <c r="B161">
        <v>1</v>
      </c>
      <c r="C161">
        <v>110</v>
      </c>
      <c r="D161">
        <v>0</v>
      </c>
      <c r="E161">
        <v>0</v>
      </c>
      <c r="F161">
        <v>210.2</v>
      </c>
      <c r="G161">
        <v>31.1708</v>
      </c>
      <c r="H161">
        <v>111</v>
      </c>
      <c r="I161">
        <v>0</v>
      </c>
    </row>
    <row r="162" spans="1:9" x14ac:dyDescent="0.2">
      <c r="A162">
        <v>74</v>
      </c>
      <c r="B162">
        <v>1</v>
      </c>
      <c r="C162">
        <v>110</v>
      </c>
      <c r="D162">
        <v>0</v>
      </c>
      <c r="E162">
        <v>0</v>
      </c>
      <c r="F162">
        <v>229.8</v>
      </c>
      <c r="G162">
        <v>408.83800000000002</v>
      </c>
      <c r="H162">
        <v>111</v>
      </c>
      <c r="I162">
        <v>0</v>
      </c>
    </row>
    <row r="163" spans="1:9" x14ac:dyDescent="0.2">
      <c r="A163" t="s">
        <v>199</v>
      </c>
      <c r="B163" t="s">
        <v>53</v>
      </c>
    </row>
    <row r="164" spans="1:9" x14ac:dyDescent="0.2">
      <c r="A164">
        <v>0</v>
      </c>
      <c r="B164">
        <v>2</v>
      </c>
    </row>
    <row r="166" spans="1:9" x14ac:dyDescent="0.2">
      <c r="A166" t="s">
        <v>162</v>
      </c>
    </row>
    <row r="167" spans="1:9" x14ac:dyDescent="0.2">
      <c r="A167" s="1" t="s">
        <v>67</v>
      </c>
      <c r="B167" t="s">
        <v>183</v>
      </c>
      <c r="C167" t="s">
        <v>184</v>
      </c>
      <c r="D167" t="s">
        <v>198</v>
      </c>
      <c r="E167" t="s">
        <v>201</v>
      </c>
      <c r="F167" t="s">
        <v>185</v>
      </c>
      <c r="G167" t="s">
        <v>186</v>
      </c>
      <c r="H167" t="s">
        <v>187</v>
      </c>
      <c r="I167" t="s">
        <v>188</v>
      </c>
    </row>
    <row r="168" spans="1:9" x14ac:dyDescent="0.2">
      <c r="A168">
        <v>75</v>
      </c>
      <c r="B168">
        <v>1</v>
      </c>
      <c r="C168">
        <v>115</v>
      </c>
      <c r="D168">
        <v>0</v>
      </c>
      <c r="E168">
        <v>0</v>
      </c>
      <c r="F168">
        <v>211.90700000000001</v>
      </c>
      <c r="G168">
        <v>31.153300000000002</v>
      </c>
      <c r="H168">
        <v>116</v>
      </c>
      <c r="I168">
        <v>0</v>
      </c>
    </row>
    <row r="169" spans="1:9" x14ac:dyDescent="0.2">
      <c r="A169">
        <v>76</v>
      </c>
      <c r="B169">
        <v>1</v>
      </c>
      <c r="C169">
        <v>115</v>
      </c>
      <c r="D169">
        <v>0</v>
      </c>
      <c r="E169">
        <v>0</v>
      </c>
      <c r="F169">
        <v>229.8</v>
      </c>
      <c r="G169">
        <v>408.834</v>
      </c>
      <c r="H169">
        <v>116</v>
      </c>
      <c r="I169">
        <v>0</v>
      </c>
    </row>
    <row r="170" spans="1:9" x14ac:dyDescent="0.2">
      <c r="A170">
        <v>77</v>
      </c>
      <c r="B170">
        <v>1</v>
      </c>
      <c r="C170">
        <v>115</v>
      </c>
      <c r="D170">
        <v>0</v>
      </c>
      <c r="E170">
        <v>0</v>
      </c>
      <c r="F170">
        <v>31.167000000000002</v>
      </c>
      <c r="G170">
        <v>229.8</v>
      </c>
      <c r="H170">
        <v>116</v>
      </c>
      <c r="I170">
        <v>0</v>
      </c>
    </row>
    <row r="171" spans="1:9" x14ac:dyDescent="0.2">
      <c r="A171">
        <v>78</v>
      </c>
      <c r="B171">
        <v>1</v>
      </c>
      <c r="C171">
        <v>115</v>
      </c>
      <c r="D171">
        <v>0</v>
      </c>
      <c r="E171">
        <v>0</v>
      </c>
      <c r="F171">
        <v>408.83</v>
      </c>
      <c r="G171">
        <v>210.2</v>
      </c>
      <c r="H171">
        <v>116</v>
      </c>
      <c r="I171">
        <v>0</v>
      </c>
    </row>
    <row r="172" spans="1:9" x14ac:dyDescent="0.2">
      <c r="A172" t="s">
        <v>199</v>
      </c>
      <c r="B172" t="s">
        <v>53</v>
      </c>
    </row>
    <row r="173" spans="1:9" x14ac:dyDescent="0.2">
      <c r="A173">
        <v>0</v>
      </c>
      <c r="B173">
        <v>4</v>
      </c>
    </row>
    <row r="175" spans="1:9" x14ac:dyDescent="0.2">
      <c r="A175" t="s">
        <v>163</v>
      </c>
    </row>
    <row r="176" spans="1:9" x14ac:dyDescent="0.2">
      <c r="A176" s="1" t="s">
        <v>67</v>
      </c>
      <c r="B176" t="s">
        <v>183</v>
      </c>
      <c r="C176" t="s">
        <v>184</v>
      </c>
      <c r="D176" t="s">
        <v>198</v>
      </c>
      <c r="E176" t="s">
        <v>201</v>
      </c>
      <c r="F176" t="s">
        <v>185</v>
      </c>
      <c r="G176" t="s">
        <v>186</v>
      </c>
      <c r="H176" t="s">
        <v>187</v>
      </c>
      <c r="I176" t="s">
        <v>188</v>
      </c>
    </row>
    <row r="177" spans="1:9" x14ac:dyDescent="0.2">
      <c r="A177">
        <v>79</v>
      </c>
      <c r="B177">
        <v>1</v>
      </c>
      <c r="C177">
        <v>120</v>
      </c>
      <c r="D177">
        <v>0</v>
      </c>
      <c r="E177">
        <v>0</v>
      </c>
      <c r="F177">
        <v>210.2</v>
      </c>
      <c r="G177">
        <v>31.153199999999998</v>
      </c>
      <c r="H177">
        <v>121</v>
      </c>
      <c r="I177">
        <v>0</v>
      </c>
    </row>
    <row r="178" spans="1:9" x14ac:dyDescent="0.2">
      <c r="A178">
        <v>80</v>
      </c>
      <c r="B178">
        <v>1</v>
      </c>
      <c r="C178">
        <v>120</v>
      </c>
      <c r="D178">
        <v>0</v>
      </c>
      <c r="E178">
        <v>0</v>
      </c>
      <c r="F178">
        <v>229.8</v>
      </c>
      <c r="G178">
        <v>408.83699999999999</v>
      </c>
      <c r="H178">
        <v>121</v>
      </c>
      <c r="I178">
        <v>0</v>
      </c>
    </row>
    <row r="179" spans="1:9" x14ac:dyDescent="0.2">
      <c r="A179">
        <v>81</v>
      </c>
      <c r="B179">
        <v>1</v>
      </c>
      <c r="C179">
        <v>120</v>
      </c>
      <c r="D179">
        <v>0</v>
      </c>
      <c r="E179">
        <v>0</v>
      </c>
      <c r="F179">
        <v>31.150700000000001</v>
      </c>
      <c r="G179">
        <v>229.8</v>
      </c>
      <c r="H179">
        <v>121</v>
      </c>
      <c r="I179">
        <v>0</v>
      </c>
    </row>
    <row r="180" spans="1:9" x14ac:dyDescent="0.2">
      <c r="A180">
        <v>82</v>
      </c>
      <c r="B180">
        <v>1</v>
      </c>
      <c r="C180">
        <v>120</v>
      </c>
      <c r="D180">
        <v>0</v>
      </c>
      <c r="E180">
        <v>0</v>
      </c>
      <c r="F180">
        <v>408.81900000000002</v>
      </c>
      <c r="G180">
        <v>210.2</v>
      </c>
      <c r="H180">
        <v>121</v>
      </c>
      <c r="I180">
        <v>0</v>
      </c>
    </row>
    <row r="181" spans="1:9" x14ac:dyDescent="0.2">
      <c r="A181" t="s">
        <v>199</v>
      </c>
      <c r="B181" t="s">
        <v>53</v>
      </c>
    </row>
    <row r="182" spans="1:9" x14ac:dyDescent="0.2">
      <c r="A182">
        <v>0</v>
      </c>
      <c r="B182">
        <v>4</v>
      </c>
    </row>
    <row r="184" spans="1:9" x14ac:dyDescent="0.2">
      <c r="A184" t="s">
        <v>164</v>
      </c>
    </row>
    <row r="185" spans="1:9" x14ac:dyDescent="0.2">
      <c r="A185" s="1" t="s">
        <v>67</v>
      </c>
      <c r="B185" t="s">
        <v>183</v>
      </c>
      <c r="C185" t="s">
        <v>184</v>
      </c>
      <c r="D185" t="s">
        <v>198</v>
      </c>
      <c r="E185" t="s">
        <v>201</v>
      </c>
      <c r="F185" t="s">
        <v>185</v>
      </c>
      <c r="G185" t="s">
        <v>186</v>
      </c>
      <c r="H185" t="s">
        <v>187</v>
      </c>
      <c r="I185" t="s">
        <v>188</v>
      </c>
    </row>
    <row r="186" spans="1:9" x14ac:dyDescent="0.2">
      <c r="A186">
        <v>83</v>
      </c>
      <c r="B186">
        <v>1</v>
      </c>
      <c r="C186">
        <v>125</v>
      </c>
      <c r="D186">
        <v>0</v>
      </c>
      <c r="E186">
        <v>0</v>
      </c>
      <c r="F186">
        <v>210.2</v>
      </c>
      <c r="G186">
        <v>31.1935</v>
      </c>
      <c r="H186">
        <v>126</v>
      </c>
      <c r="I186">
        <v>0</v>
      </c>
    </row>
    <row r="187" spans="1:9" x14ac:dyDescent="0.2">
      <c r="A187">
        <v>84</v>
      </c>
      <c r="B187">
        <v>1</v>
      </c>
      <c r="C187">
        <v>125</v>
      </c>
      <c r="D187">
        <v>0</v>
      </c>
      <c r="E187">
        <v>0</v>
      </c>
      <c r="F187">
        <v>229.8</v>
      </c>
      <c r="G187">
        <v>408.82900000000001</v>
      </c>
      <c r="H187">
        <v>126</v>
      </c>
      <c r="I187">
        <v>0</v>
      </c>
    </row>
    <row r="188" spans="1:9" x14ac:dyDescent="0.2">
      <c r="A188" t="s">
        <v>199</v>
      </c>
      <c r="B188" t="s">
        <v>53</v>
      </c>
    </row>
    <row r="189" spans="1:9" x14ac:dyDescent="0.2">
      <c r="A189">
        <v>0</v>
      </c>
      <c r="B189">
        <v>2</v>
      </c>
    </row>
    <row r="191" spans="1:9" x14ac:dyDescent="0.2">
      <c r="A191" t="s">
        <v>165</v>
      </c>
    </row>
    <row r="192" spans="1:9" x14ac:dyDescent="0.2">
      <c r="A192" s="1" t="s">
        <v>67</v>
      </c>
      <c r="B192" t="s">
        <v>183</v>
      </c>
      <c r="C192" t="s">
        <v>184</v>
      </c>
      <c r="D192" t="s">
        <v>198</v>
      </c>
      <c r="E192" t="s">
        <v>201</v>
      </c>
      <c r="F192" t="s">
        <v>185</v>
      </c>
      <c r="G192" t="s">
        <v>186</v>
      </c>
      <c r="H192" t="s">
        <v>187</v>
      </c>
      <c r="I192" t="s">
        <v>188</v>
      </c>
    </row>
    <row r="193" spans="1:9" x14ac:dyDescent="0.2">
      <c r="A193">
        <v>85</v>
      </c>
      <c r="B193">
        <v>1</v>
      </c>
      <c r="C193">
        <v>130</v>
      </c>
      <c r="D193">
        <v>0</v>
      </c>
      <c r="E193">
        <v>0</v>
      </c>
      <c r="F193">
        <v>210.2</v>
      </c>
      <c r="G193">
        <v>31.153600000000001</v>
      </c>
      <c r="H193">
        <v>131</v>
      </c>
      <c r="I193">
        <v>0</v>
      </c>
    </row>
    <row r="194" spans="1:9" x14ac:dyDescent="0.2">
      <c r="A194">
        <v>86</v>
      </c>
      <c r="B194">
        <v>1</v>
      </c>
      <c r="C194">
        <v>130</v>
      </c>
      <c r="D194">
        <v>0</v>
      </c>
      <c r="E194">
        <v>0</v>
      </c>
      <c r="F194">
        <v>229.8</v>
      </c>
      <c r="G194">
        <v>408.81400000000002</v>
      </c>
      <c r="H194">
        <v>131</v>
      </c>
      <c r="I194">
        <v>0</v>
      </c>
    </row>
    <row r="195" spans="1:9" x14ac:dyDescent="0.2">
      <c r="A195">
        <v>87</v>
      </c>
      <c r="B195">
        <v>1</v>
      </c>
      <c r="C195">
        <v>130</v>
      </c>
      <c r="D195">
        <v>0</v>
      </c>
      <c r="E195">
        <v>0</v>
      </c>
      <c r="F195">
        <v>31.172499999999999</v>
      </c>
      <c r="G195">
        <v>229.8</v>
      </c>
      <c r="H195">
        <v>131</v>
      </c>
      <c r="I195">
        <v>0</v>
      </c>
    </row>
    <row r="196" spans="1:9" x14ac:dyDescent="0.2">
      <c r="A196">
        <v>88</v>
      </c>
      <c r="B196">
        <v>1</v>
      </c>
      <c r="C196">
        <v>130</v>
      </c>
      <c r="D196">
        <v>0</v>
      </c>
      <c r="E196">
        <v>0</v>
      </c>
      <c r="F196">
        <v>408.858</v>
      </c>
      <c r="G196">
        <v>210.2</v>
      </c>
      <c r="H196">
        <v>131</v>
      </c>
      <c r="I196">
        <v>0</v>
      </c>
    </row>
    <row r="197" spans="1:9" x14ac:dyDescent="0.2">
      <c r="A197" t="s">
        <v>199</v>
      </c>
      <c r="B197" t="s">
        <v>53</v>
      </c>
    </row>
    <row r="198" spans="1:9" x14ac:dyDescent="0.2">
      <c r="A198">
        <v>0</v>
      </c>
      <c r="B198">
        <v>4</v>
      </c>
    </row>
    <row r="200" spans="1:9" x14ac:dyDescent="0.2">
      <c r="A200" t="s">
        <v>166</v>
      </c>
    </row>
    <row r="201" spans="1:9" x14ac:dyDescent="0.2">
      <c r="A201" s="1" t="s">
        <v>67</v>
      </c>
      <c r="B201" t="s">
        <v>183</v>
      </c>
      <c r="C201" t="s">
        <v>184</v>
      </c>
      <c r="D201" t="s">
        <v>198</v>
      </c>
      <c r="E201" t="s">
        <v>201</v>
      </c>
      <c r="F201" t="s">
        <v>185</v>
      </c>
      <c r="G201" t="s">
        <v>186</v>
      </c>
      <c r="H201" t="s">
        <v>187</v>
      </c>
      <c r="I201" t="s">
        <v>188</v>
      </c>
    </row>
    <row r="202" spans="1:9" x14ac:dyDescent="0.2">
      <c r="A202">
        <v>89</v>
      </c>
      <c r="B202">
        <v>1</v>
      </c>
      <c r="C202">
        <v>135</v>
      </c>
      <c r="D202">
        <v>0</v>
      </c>
      <c r="E202">
        <v>0</v>
      </c>
      <c r="F202">
        <v>210.2</v>
      </c>
      <c r="G202">
        <v>31.164200000000001</v>
      </c>
      <c r="H202">
        <v>136</v>
      </c>
      <c r="I202">
        <v>0</v>
      </c>
    </row>
    <row r="203" spans="1:9" x14ac:dyDescent="0.2">
      <c r="A203">
        <v>90</v>
      </c>
      <c r="B203">
        <v>1</v>
      </c>
      <c r="C203">
        <v>135</v>
      </c>
      <c r="D203">
        <v>0</v>
      </c>
      <c r="E203">
        <v>0</v>
      </c>
      <c r="F203">
        <v>229.8</v>
      </c>
      <c r="G203">
        <v>408.86399999999998</v>
      </c>
      <c r="H203">
        <v>136</v>
      </c>
      <c r="I203">
        <v>0</v>
      </c>
    </row>
    <row r="204" spans="1:9" x14ac:dyDescent="0.2">
      <c r="A204">
        <v>91</v>
      </c>
      <c r="B204">
        <v>1</v>
      </c>
      <c r="C204">
        <v>135</v>
      </c>
      <c r="D204">
        <v>0</v>
      </c>
      <c r="E204">
        <v>0</v>
      </c>
      <c r="F204">
        <v>31.184799999999999</v>
      </c>
      <c r="G204">
        <v>229.8</v>
      </c>
      <c r="H204">
        <v>136</v>
      </c>
      <c r="I204">
        <v>0</v>
      </c>
    </row>
    <row r="205" spans="1:9" x14ac:dyDescent="0.2">
      <c r="A205">
        <v>92</v>
      </c>
      <c r="B205">
        <v>1</v>
      </c>
      <c r="C205">
        <v>135</v>
      </c>
      <c r="D205">
        <v>0</v>
      </c>
      <c r="E205">
        <v>0</v>
      </c>
      <c r="F205">
        <v>408.851</v>
      </c>
      <c r="G205">
        <v>210.2</v>
      </c>
      <c r="H205">
        <v>136</v>
      </c>
      <c r="I205">
        <v>0</v>
      </c>
    </row>
    <row r="206" spans="1:9" x14ac:dyDescent="0.2">
      <c r="A206" t="s">
        <v>199</v>
      </c>
      <c r="B206" t="s">
        <v>53</v>
      </c>
    </row>
    <row r="207" spans="1:9" x14ac:dyDescent="0.2">
      <c r="A207">
        <v>0</v>
      </c>
      <c r="B207">
        <v>4</v>
      </c>
    </row>
    <row r="209" spans="1:9" x14ac:dyDescent="0.2">
      <c r="A209" t="s">
        <v>167</v>
      </c>
    </row>
    <row r="210" spans="1:9" x14ac:dyDescent="0.2">
      <c r="A210" s="1" t="s">
        <v>67</v>
      </c>
      <c r="B210" t="s">
        <v>183</v>
      </c>
      <c r="C210" t="s">
        <v>184</v>
      </c>
      <c r="D210" t="s">
        <v>198</v>
      </c>
      <c r="E210" t="s">
        <v>201</v>
      </c>
      <c r="F210" t="s">
        <v>185</v>
      </c>
      <c r="G210" t="s">
        <v>186</v>
      </c>
      <c r="H210" t="s">
        <v>187</v>
      </c>
      <c r="I210" t="s">
        <v>188</v>
      </c>
    </row>
    <row r="211" spans="1:9" x14ac:dyDescent="0.2">
      <c r="A211">
        <v>93</v>
      </c>
      <c r="B211">
        <v>1</v>
      </c>
      <c r="C211">
        <v>140</v>
      </c>
      <c r="D211">
        <v>0</v>
      </c>
      <c r="E211">
        <v>0</v>
      </c>
      <c r="F211">
        <v>210.2</v>
      </c>
      <c r="G211">
        <v>31.154599999999999</v>
      </c>
      <c r="H211">
        <v>141</v>
      </c>
      <c r="I211">
        <v>0</v>
      </c>
    </row>
    <row r="212" spans="1:9" x14ac:dyDescent="0.2">
      <c r="A212">
        <v>94</v>
      </c>
      <c r="B212">
        <v>1</v>
      </c>
      <c r="C212">
        <v>140</v>
      </c>
      <c r="D212">
        <v>0</v>
      </c>
      <c r="E212">
        <v>0</v>
      </c>
      <c r="F212">
        <v>229.8</v>
      </c>
      <c r="G212">
        <v>408.84500000000003</v>
      </c>
      <c r="H212">
        <v>141</v>
      </c>
      <c r="I212">
        <v>0</v>
      </c>
    </row>
    <row r="213" spans="1:9" x14ac:dyDescent="0.2">
      <c r="A213" t="s">
        <v>199</v>
      </c>
      <c r="B213" t="s">
        <v>53</v>
      </c>
    </row>
    <row r="214" spans="1:9" x14ac:dyDescent="0.2">
      <c r="A214">
        <v>0</v>
      </c>
      <c r="B214">
        <v>2</v>
      </c>
    </row>
    <row r="216" spans="1:9" x14ac:dyDescent="0.2">
      <c r="A216" t="s">
        <v>168</v>
      </c>
    </row>
    <row r="217" spans="1:9" x14ac:dyDescent="0.2">
      <c r="A217" s="1" t="s">
        <v>67</v>
      </c>
      <c r="B217" t="s">
        <v>183</v>
      </c>
      <c r="C217" t="s">
        <v>184</v>
      </c>
      <c r="D217" t="s">
        <v>198</v>
      </c>
      <c r="E217" t="s">
        <v>201</v>
      </c>
      <c r="F217" t="s">
        <v>185</v>
      </c>
      <c r="G217" t="s">
        <v>186</v>
      </c>
      <c r="H217" t="s">
        <v>187</v>
      </c>
      <c r="I217" t="s">
        <v>188</v>
      </c>
    </row>
    <row r="218" spans="1:9" x14ac:dyDescent="0.2">
      <c r="A218">
        <v>95</v>
      </c>
      <c r="B218">
        <v>1</v>
      </c>
      <c r="C218">
        <v>145</v>
      </c>
      <c r="D218">
        <v>0</v>
      </c>
      <c r="E218">
        <v>0</v>
      </c>
      <c r="F218">
        <v>210.2</v>
      </c>
      <c r="G218">
        <v>31.163599999999999</v>
      </c>
      <c r="H218">
        <v>146</v>
      </c>
      <c r="I218">
        <v>0</v>
      </c>
    </row>
    <row r="219" spans="1:9" x14ac:dyDescent="0.2">
      <c r="A219">
        <v>96</v>
      </c>
      <c r="B219">
        <v>1</v>
      </c>
      <c r="C219">
        <v>145</v>
      </c>
      <c r="D219">
        <v>0</v>
      </c>
      <c r="E219">
        <v>0</v>
      </c>
      <c r="F219">
        <v>229.8</v>
      </c>
      <c r="G219">
        <v>408.82600000000002</v>
      </c>
      <c r="H219">
        <v>146</v>
      </c>
      <c r="I219">
        <v>0</v>
      </c>
    </row>
    <row r="220" spans="1:9" x14ac:dyDescent="0.2">
      <c r="A220">
        <v>97</v>
      </c>
      <c r="B220">
        <v>1</v>
      </c>
      <c r="C220">
        <v>145</v>
      </c>
      <c r="D220">
        <v>0</v>
      </c>
      <c r="E220">
        <v>0</v>
      </c>
      <c r="F220">
        <v>31.140999999999998</v>
      </c>
      <c r="G220">
        <v>229.8</v>
      </c>
      <c r="H220">
        <v>146</v>
      </c>
      <c r="I220">
        <v>0</v>
      </c>
    </row>
    <row r="221" spans="1:9" x14ac:dyDescent="0.2">
      <c r="A221">
        <v>98</v>
      </c>
      <c r="B221">
        <v>1</v>
      </c>
      <c r="C221">
        <v>145</v>
      </c>
      <c r="D221">
        <v>0</v>
      </c>
      <c r="E221">
        <v>0</v>
      </c>
      <c r="F221">
        <v>408.82600000000002</v>
      </c>
      <c r="G221">
        <v>210.2</v>
      </c>
      <c r="H221">
        <v>146</v>
      </c>
      <c r="I221">
        <v>0</v>
      </c>
    </row>
    <row r="222" spans="1:9" x14ac:dyDescent="0.2">
      <c r="A222" t="s">
        <v>199</v>
      </c>
      <c r="B222" t="s">
        <v>53</v>
      </c>
    </row>
    <row r="223" spans="1:9" x14ac:dyDescent="0.2">
      <c r="A223">
        <v>0</v>
      </c>
      <c r="B223">
        <v>4</v>
      </c>
    </row>
    <row r="225" spans="1:9" x14ac:dyDescent="0.2">
      <c r="A225" t="s">
        <v>169</v>
      </c>
    </row>
    <row r="226" spans="1:9" x14ac:dyDescent="0.2">
      <c r="A226" s="1" t="s">
        <v>67</v>
      </c>
      <c r="B226" t="s">
        <v>183</v>
      </c>
      <c r="C226" t="s">
        <v>184</v>
      </c>
      <c r="D226" t="s">
        <v>198</v>
      </c>
      <c r="E226" t="s">
        <v>201</v>
      </c>
      <c r="F226" t="s">
        <v>185</v>
      </c>
      <c r="G226" t="s">
        <v>186</v>
      </c>
      <c r="H226" t="s">
        <v>187</v>
      </c>
      <c r="I226" t="s">
        <v>188</v>
      </c>
    </row>
    <row r="227" spans="1:9" x14ac:dyDescent="0.2">
      <c r="A227">
        <v>99</v>
      </c>
      <c r="B227">
        <v>1</v>
      </c>
      <c r="C227">
        <v>150</v>
      </c>
      <c r="D227">
        <v>0</v>
      </c>
      <c r="E227">
        <v>0</v>
      </c>
      <c r="F227">
        <v>210.2</v>
      </c>
      <c r="G227">
        <v>31.145299999999999</v>
      </c>
      <c r="H227">
        <v>151</v>
      </c>
      <c r="I227">
        <v>0</v>
      </c>
    </row>
    <row r="228" spans="1:9" x14ac:dyDescent="0.2">
      <c r="A228">
        <v>100</v>
      </c>
      <c r="B228">
        <v>1</v>
      </c>
      <c r="C228">
        <v>150</v>
      </c>
      <c r="D228">
        <v>0</v>
      </c>
      <c r="E228">
        <v>0</v>
      </c>
      <c r="F228">
        <v>229.8</v>
      </c>
      <c r="G228">
        <v>408.84199999999998</v>
      </c>
      <c r="H228">
        <v>151</v>
      </c>
      <c r="I228">
        <v>0</v>
      </c>
    </row>
    <row r="229" spans="1:9" x14ac:dyDescent="0.2">
      <c r="A229">
        <v>101</v>
      </c>
      <c r="B229">
        <v>1</v>
      </c>
      <c r="C229">
        <v>150</v>
      </c>
      <c r="D229">
        <v>0</v>
      </c>
      <c r="E229">
        <v>0</v>
      </c>
      <c r="F229">
        <v>31.170999999999999</v>
      </c>
      <c r="G229">
        <v>229.8</v>
      </c>
      <c r="H229">
        <v>151</v>
      </c>
      <c r="I229">
        <v>0</v>
      </c>
    </row>
    <row r="230" spans="1:9" x14ac:dyDescent="0.2">
      <c r="A230">
        <v>102</v>
      </c>
      <c r="B230">
        <v>1</v>
      </c>
      <c r="C230">
        <v>150</v>
      </c>
      <c r="D230">
        <v>0</v>
      </c>
      <c r="E230">
        <v>0</v>
      </c>
      <c r="F230">
        <v>408.84899999999999</v>
      </c>
      <c r="G230">
        <v>210.2</v>
      </c>
      <c r="H230">
        <v>151</v>
      </c>
      <c r="I230">
        <v>0</v>
      </c>
    </row>
    <row r="231" spans="1:9" x14ac:dyDescent="0.2">
      <c r="A231" t="s">
        <v>199</v>
      </c>
      <c r="B231" t="s">
        <v>53</v>
      </c>
    </row>
    <row r="232" spans="1:9" x14ac:dyDescent="0.2">
      <c r="A232">
        <v>0</v>
      </c>
      <c r="B232">
        <v>4</v>
      </c>
    </row>
    <row r="234" spans="1:9" x14ac:dyDescent="0.2">
      <c r="A234" t="s">
        <v>170</v>
      </c>
    </row>
    <row r="235" spans="1:9" x14ac:dyDescent="0.2">
      <c r="A235" s="1" t="s">
        <v>67</v>
      </c>
      <c r="B235" t="s">
        <v>183</v>
      </c>
      <c r="C235" t="s">
        <v>184</v>
      </c>
      <c r="D235" t="s">
        <v>198</v>
      </c>
      <c r="E235" t="s">
        <v>201</v>
      </c>
      <c r="F235" t="s">
        <v>185</v>
      </c>
      <c r="G235" t="s">
        <v>186</v>
      </c>
      <c r="H235" t="s">
        <v>187</v>
      </c>
      <c r="I235" t="s">
        <v>188</v>
      </c>
    </row>
    <row r="236" spans="1:9" x14ac:dyDescent="0.2">
      <c r="A236">
        <v>103</v>
      </c>
      <c r="B236">
        <v>1</v>
      </c>
      <c r="C236">
        <v>155</v>
      </c>
      <c r="D236">
        <v>0</v>
      </c>
      <c r="E236">
        <v>0</v>
      </c>
      <c r="F236">
        <v>210.2</v>
      </c>
      <c r="G236">
        <v>31.1892</v>
      </c>
      <c r="H236">
        <v>156</v>
      </c>
      <c r="I236">
        <v>0</v>
      </c>
    </row>
    <row r="237" spans="1:9" x14ac:dyDescent="0.2">
      <c r="A237">
        <v>104</v>
      </c>
      <c r="B237">
        <v>1</v>
      </c>
      <c r="C237">
        <v>155</v>
      </c>
      <c r="D237">
        <v>0</v>
      </c>
      <c r="E237">
        <v>0</v>
      </c>
      <c r="F237">
        <v>229.8</v>
      </c>
      <c r="G237">
        <v>408.83499999999998</v>
      </c>
      <c r="H237">
        <v>156</v>
      </c>
      <c r="I237">
        <v>0</v>
      </c>
    </row>
    <row r="238" spans="1:9" x14ac:dyDescent="0.2">
      <c r="A238" t="s">
        <v>199</v>
      </c>
      <c r="B238" t="s">
        <v>53</v>
      </c>
    </row>
    <row r="239" spans="1:9" x14ac:dyDescent="0.2">
      <c r="A239">
        <v>0</v>
      </c>
      <c r="B239">
        <v>2</v>
      </c>
    </row>
    <row r="241" spans="1:9" x14ac:dyDescent="0.2">
      <c r="A241" t="s">
        <v>171</v>
      </c>
    </row>
    <row r="242" spans="1:9" x14ac:dyDescent="0.2">
      <c r="A242" s="1" t="s">
        <v>67</v>
      </c>
      <c r="B242" t="s">
        <v>183</v>
      </c>
      <c r="C242" t="s">
        <v>184</v>
      </c>
      <c r="D242" t="s">
        <v>198</v>
      </c>
      <c r="E242" t="s">
        <v>201</v>
      </c>
      <c r="F242" t="s">
        <v>185</v>
      </c>
      <c r="G242" t="s">
        <v>186</v>
      </c>
      <c r="H242" t="s">
        <v>187</v>
      </c>
      <c r="I242" t="s">
        <v>188</v>
      </c>
    </row>
    <row r="243" spans="1:9" x14ac:dyDescent="0.2">
      <c r="A243">
        <v>105</v>
      </c>
      <c r="B243">
        <v>1</v>
      </c>
      <c r="C243">
        <v>160</v>
      </c>
      <c r="D243">
        <v>0</v>
      </c>
      <c r="E243">
        <v>0</v>
      </c>
      <c r="F243">
        <v>210.2</v>
      </c>
      <c r="G243">
        <v>31.12</v>
      </c>
      <c r="H243">
        <v>161</v>
      </c>
      <c r="I243">
        <v>0</v>
      </c>
    </row>
    <row r="244" spans="1:9" x14ac:dyDescent="0.2">
      <c r="A244">
        <v>106</v>
      </c>
      <c r="B244">
        <v>1</v>
      </c>
      <c r="C244">
        <v>160</v>
      </c>
      <c r="D244">
        <v>0</v>
      </c>
      <c r="E244">
        <v>0</v>
      </c>
      <c r="F244">
        <v>229.8</v>
      </c>
      <c r="G244">
        <v>408.83</v>
      </c>
      <c r="H244">
        <v>161</v>
      </c>
      <c r="I244">
        <v>0</v>
      </c>
    </row>
    <row r="245" spans="1:9" x14ac:dyDescent="0.2">
      <c r="A245">
        <v>107</v>
      </c>
      <c r="B245">
        <v>1</v>
      </c>
      <c r="C245">
        <v>160</v>
      </c>
      <c r="D245">
        <v>0</v>
      </c>
      <c r="E245">
        <v>0</v>
      </c>
      <c r="F245">
        <v>31.178599999999999</v>
      </c>
      <c r="G245">
        <v>229.8</v>
      </c>
      <c r="H245">
        <v>161</v>
      </c>
      <c r="I245">
        <v>0</v>
      </c>
    </row>
    <row r="246" spans="1:9" x14ac:dyDescent="0.2">
      <c r="A246">
        <v>108</v>
      </c>
      <c r="B246">
        <v>1</v>
      </c>
      <c r="C246">
        <v>160</v>
      </c>
      <c r="D246">
        <v>0</v>
      </c>
      <c r="E246">
        <v>0</v>
      </c>
      <c r="F246">
        <v>408.827</v>
      </c>
      <c r="G246">
        <v>210.2</v>
      </c>
      <c r="H246">
        <v>161</v>
      </c>
      <c r="I246">
        <v>0</v>
      </c>
    </row>
    <row r="247" spans="1:9" x14ac:dyDescent="0.2">
      <c r="A247" t="s">
        <v>199</v>
      </c>
      <c r="B247" t="s">
        <v>53</v>
      </c>
    </row>
    <row r="248" spans="1:9" x14ac:dyDescent="0.2">
      <c r="A248">
        <v>0</v>
      </c>
      <c r="B248">
        <v>4</v>
      </c>
    </row>
    <row r="250" spans="1:9" x14ac:dyDescent="0.2">
      <c r="A250" t="s">
        <v>172</v>
      </c>
    </row>
    <row r="251" spans="1:9" x14ac:dyDescent="0.2">
      <c r="A251" s="1" t="s">
        <v>67</v>
      </c>
      <c r="B251" t="s">
        <v>183</v>
      </c>
      <c r="C251" t="s">
        <v>184</v>
      </c>
      <c r="D251" t="s">
        <v>198</v>
      </c>
      <c r="E251" t="s">
        <v>201</v>
      </c>
      <c r="F251" t="s">
        <v>185</v>
      </c>
      <c r="G251" t="s">
        <v>186</v>
      </c>
      <c r="H251" t="s">
        <v>187</v>
      </c>
      <c r="I251" t="s">
        <v>188</v>
      </c>
    </row>
    <row r="252" spans="1:9" x14ac:dyDescent="0.2">
      <c r="A252">
        <v>109</v>
      </c>
      <c r="B252">
        <v>1</v>
      </c>
      <c r="C252">
        <v>165</v>
      </c>
      <c r="D252">
        <v>0</v>
      </c>
      <c r="E252">
        <v>0</v>
      </c>
      <c r="F252">
        <v>210.2</v>
      </c>
      <c r="G252">
        <v>31.184999999999999</v>
      </c>
      <c r="H252">
        <v>166</v>
      </c>
      <c r="I252">
        <v>0</v>
      </c>
    </row>
    <row r="253" spans="1:9" x14ac:dyDescent="0.2">
      <c r="A253">
        <v>110</v>
      </c>
      <c r="B253">
        <v>1</v>
      </c>
      <c r="C253">
        <v>165</v>
      </c>
      <c r="D253">
        <v>0</v>
      </c>
      <c r="E253">
        <v>0</v>
      </c>
      <c r="F253">
        <v>229.8</v>
      </c>
      <c r="G253">
        <v>408.86500000000001</v>
      </c>
      <c r="H253">
        <v>166</v>
      </c>
      <c r="I253">
        <v>0</v>
      </c>
    </row>
    <row r="254" spans="1:9" x14ac:dyDescent="0.2">
      <c r="A254">
        <v>111</v>
      </c>
      <c r="B254">
        <v>1</v>
      </c>
      <c r="C254">
        <v>165</v>
      </c>
      <c r="D254">
        <v>0</v>
      </c>
      <c r="E254">
        <v>0</v>
      </c>
      <c r="F254">
        <v>31.151399999999999</v>
      </c>
      <c r="G254">
        <v>229.8</v>
      </c>
      <c r="H254">
        <v>166</v>
      </c>
      <c r="I254">
        <v>0</v>
      </c>
    </row>
    <row r="255" spans="1:9" x14ac:dyDescent="0.2">
      <c r="A255">
        <v>112</v>
      </c>
      <c r="B255">
        <v>1</v>
      </c>
      <c r="C255">
        <v>165</v>
      </c>
      <c r="D255">
        <v>0</v>
      </c>
      <c r="E255">
        <v>0</v>
      </c>
      <c r="F255">
        <v>408.81099999999998</v>
      </c>
      <c r="G255">
        <v>210.2</v>
      </c>
      <c r="H255">
        <v>166</v>
      </c>
      <c r="I255">
        <v>0</v>
      </c>
    </row>
    <row r="256" spans="1:9" x14ac:dyDescent="0.2">
      <c r="A256" t="s">
        <v>199</v>
      </c>
      <c r="B256" t="s">
        <v>53</v>
      </c>
    </row>
    <row r="257" spans="1:9" x14ac:dyDescent="0.2">
      <c r="A257">
        <v>0</v>
      </c>
      <c r="B257">
        <v>4</v>
      </c>
    </row>
    <row r="259" spans="1:9" x14ac:dyDescent="0.2">
      <c r="A259" t="s">
        <v>173</v>
      </c>
    </row>
    <row r="260" spans="1:9" x14ac:dyDescent="0.2">
      <c r="A260" s="1" t="s">
        <v>67</v>
      </c>
      <c r="B260" t="s">
        <v>183</v>
      </c>
      <c r="C260" t="s">
        <v>184</v>
      </c>
      <c r="D260" t="s">
        <v>198</v>
      </c>
      <c r="E260" t="s">
        <v>201</v>
      </c>
      <c r="F260" t="s">
        <v>185</v>
      </c>
      <c r="G260" t="s">
        <v>186</v>
      </c>
      <c r="H260" t="s">
        <v>187</v>
      </c>
      <c r="I260" t="s">
        <v>188</v>
      </c>
    </row>
    <row r="261" spans="1:9" x14ac:dyDescent="0.2">
      <c r="A261">
        <v>113</v>
      </c>
      <c r="B261">
        <v>1</v>
      </c>
      <c r="C261">
        <v>170</v>
      </c>
      <c r="D261">
        <v>0</v>
      </c>
      <c r="E261">
        <v>0</v>
      </c>
      <c r="F261">
        <v>210.2</v>
      </c>
      <c r="G261">
        <v>31.129000000000001</v>
      </c>
      <c r="H261">
        <v>171</v>
      </c>
      <c r="I261">
        <v>0</v>
      </c>
    </row>
    <row r="262" spans="1:9" x14ac:dyDescent="0.2">
      <c r="A262">
        <v>114</v>
      </c>
      <c r="B262">
        <v>1</v>
      </c>
      <c r="C262">
        <v>170</v>
      </c>
      <c r="D262">
        <v>0</v>
      </c>
      <c r="E262">
        <v>0</v>
      </c>
      <c r="F262">
        <v>229.8</v>
      </c>
      <c r="G262">
        <v>408.84800000000001</v>
      </c>
      <c r="H262">
        <v>171</v>
      </c>
      <c r="I262">
        <v>0</v>
      </c>
    </row>
    <row r="263" spans="1:9" x14ac:dyDescent="0.2">
      <c r="A263" t="s">
        <v>199</v>
      </c>
      <c r="B263" t="s">
        <v>53</v>
      </c>
    </row>
    <row r="264" spans="1:9" x14ac:dyDescent="0.2">
      <c r="A264">
        <v>0</v>
      </c>
      <c r="B264">
        <v>2</v>
      </c>
    </row>
    <row r="266" spans="1:9" x14ac:dyDescent="0.2">
      <c r="A266" t="s">
        <v>174</v>
      </c>
    </row>
    <row r="267" spans="1:9" x14ac:dyDescent="0.2">
      <c r="A267" s="1" t="s">
        <v>67</v>
      </c>
      <c r="B267" t="s">
        <v>183</v>
      </c>
      <c r="C267" t="s">
        <v>184</v>
      </c>
      <c r="D267" t="s">
        <v>198</v>
      </c>
      <c r="E267" t="s">
        <v>201</v>
      </c>
      <c r="F267" t="s">
        <v>185</v>
      </c>
      <c r="G267" t="s">
        <v>186</v>
      </c>
      <c r="H267" t="s">
        <v>187</v>
      </c>
      <c r="I267" t="s">
        <v>188</v>
      </c>
    </row>
    <row r="268" spans="1:9" x14ac:dyDescent="0.2">
      <c r="A268">
        <v>115</v>
      </c>
      <c r="B268">
        <v>1</v>
      </c>
      <c r="C268">
        <v>175</v>
      </c>
      <c r="D268">
        <v>0</v>
      </c>
      <c r="E268">
        <v>0</v>
      </c>
      <c r="F268">
        <v>210.2</v>
      </c>
      <c r="G268">
        <v>31.142299999999999</v>
      </c>
      <c r="H268">
        <v>176</v>
      </c>
      <c r="I268">
        <v>0</v>
      </c>
    </row>
    <row r="269" spans="1:9" x14ac:dyDescent="0.2">
      <c r="A269">
        <v>116</v>
      </c>
      <c r="B269">
        <v>1</v>
      </c>
      <c r="C269">
        <v>175</v>
      </c>
      <c r="D269">
        <v>0</v>
      </c>
      <c r="E269">
        <v>0</v>
      </c>
      <c r="F269">
        <v>229.8</v>
      </c>
      <c r="G269">
        <v>408.82499999999999</v>
      </c>
      <c r="H269">
        <v>176</v>
      </c>
      <c r="I269">
        <v>0</v>
      </c>
    </row>
    <row r="270" spans="1:9" x14ac:dyDescent="0.2">
      <c r="A270">
        <v>117</v>
      </c>
      <c r="B270">
        <v>1</v>
      </c>
      <c r="C270">
        <v>175</v>
      </c>
      <c r="D270">
        <v>0</v>
      </c>
      <c r="E270">
        <v>0</v>
      </c>
      <c r="F270">
        <v>31.142299999999999</v>
      </c>
      <c r="G270">
        <v>229.8</v>
      </c>
      <c r="H270">
        <v>176</v>
      </c>
      <c r="I270">
        <v>0</v>
      </c>
    </row>
    <row r="271" spans="1:9" x14ac:dyDescent="0.2">
      <c r="A271">
        <v>118</v>
      </c>
      <c r="B271">
        <v>1</v>
      </c>
      <c r="C271">
        <v>175</v>
      </c>
      <c r="D271">
        <v>0</v>
      </c>
      <c r="E271">
        <v>0</v>
      </c>
      <c r="F271">
        <v>408.791</v>
      </c>
      <c r="G271">
        <v>210.2</v>
      </c>
      <c r="H271">
        <v>176</v>
      </c>
      <c r="I271">
        <v>0</v>
      </c>
    </row>
    <row r="272" spans="1:9" x14ac:dyDescent="0.2">
      <c r="A272" t="s">
        <v>199</v>
      </c>
      <c r="B272" t="s">
        <v>53</v>
      </c>
    </row>
    <row r="273" spans="1:9" x14ac:dyDescent="0.2">
      <c r="A273">
        <v>0</v>
      </c>
      <c r="B273">
        <v>4</v>
      </c>
    </row>
    <row r="275" spans="1:9" x14ac:dyDescent="0.2">
      <c r="A275" t="s">
        <v>175</v>
      </c>
    </row>
    <row r="276" spans="1:9" x14ac:dyDescent="0.2">
      <c r="A276" s="1" t="s">
        <v>67</v>
      </c>
      <c r="B276" t="s">
        <v>183</v>
      </c>
      <c r="C276" t="s">
        <v>184</v>
      </c>
      <c r="D276" t="s">
        <v>198</v>
      </c>
      <c r="E276" t="s">
        <v>201</v>
      </c>
      <c r="F276" t="s">
        <v>185</v>
      </c>
      <c r="G276" t="s">
        <v>186</v>
      </c>
      <c r="H276" t="s">
        <v>187</v>
      </c>
      <c r="I276" t="s">
        <v>188</v>
      </c>
    </row>
    <row r="277" spans="1:9" x14ac:dyDescent="0.2">
      <c r="A277">
        <v>119</v>
      </c>
      <c r="B277">
        <v>1</v>
      </c>
      <c r="C277">
        <v>180</v>
      </c>
      <c r="D277">
        <v>0</v>
      </c>
      <c r="E277">
        <v>0</v>
      </c>
      <c r="F277">
        <v>210.2</v>
      </c>
      <c r="G277">
        <v>31.182400000000001</v>
      </c>
      <c r="H277">
        <v>181</v>
      </c>
      <c r="I277">
        <v>0</v>
      </c>
    </row>
    <row r="278" spans="1:9" x14ac:dyDescent="0.2">
      <c r="A278">
        <v>120</v>
      </c>
      <c r="B278">
        <v>1</v>
      </c>
      <c r="C278">
        <v>180</v>
      </c>
      <c r="D278">
        <v>0</v>
      </c>
      <c r="E278">
        <v>0</v>
      </c>
      <c r="F278">
        <v>229.8</v>
      </c>
      <c r="G278">
        <v>408.85300000000001</v>
      </c>
      <c r="H278">
        <v>181</v>
      </c>
      <c r="I278">
        <v>0</v>
      </c>
    </row>
    <row r="279" spans="1:9" x14ac:dyDescent="0.2">
      <c r="A279">
        <v>121</v>
      </c>
      <c r="B279">
        <v>1</v>
      </c>
      <c r="C279">
        <v>180</v>
      </c>
      <c r="D279">
        <v>0</v>
      </c>
      <c r="E279">
        <v>0</v>
      </c>
      <c r="F279">
        <v>31.194299999999998</v>
      </c>
      <c r="G279">
        <v>229.8</v>
      </c>
      <c r="H279">
        <v>181</v>
      </c>
      <c r="I279">
        <v>0</v>
      </c>
    </row>
    <row r="280" spans="1:9" x14ac:dyDescent="0.2">
      <c r="A280">
        <v>122</v>
      </c>
      <c r="B280">
        <v>1</v>
      </c>
      <c r="C280">
        <v>180</v>
      </c>
      <c r="D280">
        <v>0</v>
      </c>
      <c r="E280">
        <v>0</v>
      </c>
      <c r="F280">
        <v>408.79700000000003</v>
      </c>
      <c r="G280">
        <v>210.2</v>
      </c>
      <c r="H280">
        <v>181</v>
      </c>
      <c r="I280">
        <v>0</v>
      </c>
    </row>
    <row r="281" spans="1:9" x14ac:dyDescent="0.2">
      <c r="A281" t="s">
        <v>199</v>
      </c>
      <c r="B281" t="s">
        <v>53</v>
      </c>
    </row>
    <row r="282" spans="1:9" x14ac:dyDescent="0.2">
      <c r="A282">
        <v>0</v>
      </c>
      <c r="B282">
        <v>4</v>
      </c>
    </row>
    <row r="284" spans="1:9" x14ac:dyDescent="0.2">
      <c r="A284" t="s">
        <v>176</v>
      </c>
    </row>
    <row r="285" spans="1:9" x14ac:dyDescent="0.2">
      <c r="A285" s="1" t="s">
        <v>67</v>
      </c>
      <c r="B285" t="s">
        <v>183</v>
      </c>
      <c r="C285" t="s">
        <v>184</v>
      </c>
      <c r="D285" t="s">
        <v>198</v>
      </c>
      <c r="E285" t="s">
        <v>201</v>
      </c>
      <c r="F285" t="s">
        <v>185</v>
      </c>
      <c r="G285" t="s">
        <v>186</v>
      </c>
      <c r="H285" t="s">
        <v>187</v>
      </c>
      <c r="I285" t="s">
        <v>188</v>
      </c>
    </row>
    <row r="286" spans="1:9" x14ac:dyDescent="0.2">
      <c r="A286">
        <v>123</v>
      </c>
      <c r="B286">
        <v>1</v>
      </c>
      <c r="C286">
        <v>185</v>
      </c>
      <c r="D286">
        <v>0</v>
      </c>
      <c r="E286">
        <v>0</v>
      </c>
      <c r="F286">
        <v>210.2</v>
      </c>
      <c r="G286">
        <v>31.172499999999999</v>
      </c>
      <c r="H286">
        <v>186</v>
      </c>
      <c r="I286">
        <v>0</v>
      </c>
    </row>
    <row r="287" spans="1:9" x14ac:dyDescent="0.2">
      <c r="A287">
        <v>124</v>
      </c>
      <c r="B287">
        <v>1</v>
      </c>
      <c r="C287">
        <v>185</v>
      </c>
      <c r="D287">
        <v>0</v>
      </c>
      <c r="E287">
        <v>0</v>
      </c>
      <c r="F287">
        <v>229.8</v>
      </c>
      <c r="G287">
        <v>408.87200000000001</v>
      </c>
      <c r="H287">
        <v>186</v>
      </c>
      <c r="I287">
        <v>0</v>
      </c>
    </row>
    <row r="288" spans="1:9" x14ac:dyDescent="0.2">
      <c r="A288" t="s">
        <v>199</v>
      </c>
      <c r="B288" t="s">
        <v>53</v>
      </c>
    </row>
    <row r="289" spans="1:9" x14ac:dyDescent="0.2">
      <c r="A289">
        <v>0</v>
      </c>
      <c r="B289">
        <v>2</v>
      </c>
    </row>
    <row r="291" spans="1:9" x14ac:dyDescent="0.2">
      <c r="A291" t="s">
        <v>177</v>
      </c>
    </row>
    <row r="292" spans="1:9" x14ac:dyDescent="0.2">
      <c r="A292" s="1" t="s">
        <v>67</v>
      </c>
      <c r="B292" t="s">
        <v>183</v>
      </c>
      <c r="C292" t="s">
        <v>184</v>
      </c>
      <c r="D292" t="s">
        <v>198</v>
      </c>
      <c r="E292" t="s">
        <v>201</v>
      </c>
      <c r="F292" t="s">
        <v>185</v>
      </c>
      <c r="G292" t="s">
        <v>186</v>
      </c>
      <c r="H292" t="s">
        <v>187</v>
      </c>
      <c r="I292" t="s">
        <v>188</v>
      </c>
    </row>
    <row r="293" spans="1:9" x14ac:dyDescent="0.2">
      <c r="A293">
        <v>125</v>
      </c>
      <c r="B293">
        <v>1</v>
      </c>
      <c r="C293">
        <v>190</v>
      </c>
      <c r="D293">
        <v>0</v>
      </c>
      <c r="E293">
        <v>0</v>
      </c>
      <c r="F293">
        <v>210.2</v>
      </c>
      <c r="G293">
        <v>31.1737</v>
      </c>
      <c r="H293">
        <v>191</v>
      </c>
      <c r="I293">
        <v>0</v>
      </c>
    </row>
    <row r="294" spans="1:9" x14ac:dyDescent="0.2">
      <c r="A294">
        <v>126</v>
      </c>
      <c r="B294">
        <v>1</v>
      </c>
      <c r="C294">
        <v>190</v>
      </c>
      <c r="D294">
        <v>0</v>
      </c>
      <c r="E294">
        <v>0</v>
      </c>
      <c r="F294">
        <v>229.8</v>
      </c>
      <c r="G294">
        <v>408.80500000000001</v>
      </c>
      <c r="H294">
        <v>191</v>
      </c>
      <c r="I294">
        <v>0</v>
      </c>
    </row>
    <row r="295" spans="1:9" x14ac:dyDescent="0.2">
      <c r="A295">
        <v>127</v>
      </c>
      <c r="B295">
        <v>1</v>
      </c>
      <c r="C295">
        <v>190</v>
      </c>
      <c r="D295">
        <v>0</v>
      </c>
      <c r="E295">
        <v>0</v>
      </c>
      <c r="F295">
        <v>31.160699999999999</v>
      </c>
      <c r="G295">
        <v>229.8</v>
      </c>
      <c r="H295">
        <v>191</v>
      </c>
      <c r="I295">
        <v>0</v>
      </c>
    </row>
    <row r="296" spans="1:9" x14ac:dyDescent="0.2">
      <c r="A296">
        <v>128</v>
      </c>
      <c r="B296">
        <v>1</v>
      </c>
      <c r="C296">
        <v>190</v>
      </c>
      <c r="D296">
        <v>0</v>
      </c>
      <c r="E296">
        <v>0</v>
      </c>
      <c r="F296">
        <v>408.84800000000001</v>
      </c>
      <c r="G296">
        <v>210.2</v>
      </c>
      <c r="H296">
        <v>191</v>
      </c>
      <c r="I296">
        <v>0</v>
      </c>
    </row>
    <row r="297" spans="1:9" x14ac:dyDescent="0.2">
      <c r="A297" t="s">
        <v>199</v>
      </c>
      <c r="B297" t="s">
        <v>53</v>
      </c>
    </row>
    <row r="298" spans="1:9" x14ac:dyDescent="0.2">
      <c r="A298">
        <v>0</v>
      </c>
      <c r="B298">
        <v>4</v>
      </c>
    </row>
    <row r="300" spans="1:9" x14ac:dyDescent="0.2">
      <c r="A300" t="s">
        <v>178</v>
      </c>
    </row>
    <row r="301" spans="1:9" x14ac:dyDescent="0.2">
      <c r="A301" s="1" t="s">
        <v>67</v>
      </c>
      <c r="B301" t="s">
        <v>183</v>
      </c>
      <c r="C301" t="s">
        <v>184</v>
      </c>
      <c r="D301" t="s">
        <v>198</v>
      </c>
      <c r="E301" t="s">
        <v>201</v>
      </c>
      <c r="F301" t="s">
        <v>185</v>
      </c>
      <c r="G301" t="s">
        <v>186</v>
      </c>
      <c r="H301" t="s">
        <v>187</v>
      </c>
      <c r="I301" t="s">
        <v>188</v>
      </c>
    </row>
    <row r="302" spans="1:9" x14ac:dyDescent="0.2">
      <c r="A302">
        <v>129</v>
      </c>
      <c r="B302">
        <v>1</v>
      </c>
      <c r="C302">
        <v>195</v>
      </c>
      <c r="D302">
        <v>0</v>
      </c>
      <c r="E302">
        <v>0</v>
      </c>
      <c r="F302">
        <v>210.2</v>
      </c>
      <c r="G302">
        <v>31.163399999999999</v>
      </c>
      <c r="H302">
        <v>196</v>
      </c>
      <c r="I302">
        <v>0</v>
      </c>
    </row>
    <row r="303" spans="1:9" x14ac:dyDescent="0.2">
      <c r="A303">
        <v>130</v>
      </c>
      <c r="B303">
        <v>1</v>
      </c>
      <c r="C303">
        <v>195</v>
      </c>
      <c r="D303">
        <v>0</v>
      </c>
      <c r="E303">
        <v>0</v>
      </c>
      <c r="F303">
        <v>229.8</v>
      </c>
      <c r="G303">
        <v>408.81799999999998</v>
      </c>
      <c r="H303">
        <v>196</v>
      </c>
      <c r="I303">
        <v>0</v>
      </c>
    </row>
    <row r="304" spans="1:9" x14ac:dyDescent="0.2">
      <c r="A304">
        <v>131</v>
      </c>
      <c r="B304">
        <v>1</v>
      </c>
      <c r="C304">
        <v>195</v>
      </c>
      <c r="D304">
        <v>0</v>
      </c>
      <c r="E304">
        <v>0</v>
      </c>
      <c r="F304">
        <v>31.2057</v>
      </c>
      <c r="G304">
        <v>229.8</v>
      </c>
      <c r="H304">
        <v>196</v>
      </c>
      <c r="I304">
        <v>0</v>
      </c>
    </row>
    <row r="305" spans="1:9" x14ac:dyDescent="0.2">
      <c r="A305">
        <v>132</v>
      </c>
      <c r="B305">
        <v>1</v>
      </c>
      <c r="C305">
        <v>195</v>
      </c>
      <c r="D305">
        <v>0</v>
      </c>
      <c r="E305">
        <v>0</v>
      </c>
      <c r="F305">
        <v>408.85399999999998</v>
      </c>
      <c r="G305">
        <v>210.2</v>
      </c>
      <c r="H305">
        <v>196</v>
      </c>
      <c r="I305">
        <v>0</v>
      </c>
    </row>
    <row r="306" spans="1:9" x14ac:dyDescent="0.2">
      <c r="A306" t="s">
        <v>199</v>
      </c>
      <c r="B306" t="s">
        <v>53</v>
      </c>
    </row>
    <row r="307" spans="1:9" x14ac:dyDescent="0.2">
      <c r="A307">
        <v>0</v>
      </c>
      <c r="B307">
        <v>4</v>
      </c>
    </row>
    <row r="309" spans="1:9" x14ac:dyDescent="0.2">
      <c r="A309" t="s">
        <v>179</v>
      </c>
    </row>
    <row r="310" spans="1:9" x14ac:dyDescent="0.2">
      <c r="A310" s="1" t="s">
        <v>67</v>
      </c>
      <c r="B310" t="s">
        <v>183</v>
      </c>
      <c r="C310" t="s">
        <v>184</v>
      </c>
      <c r="D310" t="s">
        <v>198</v>
      </c>
      <c r="E310" t="s">
        <v>201</v>
      </c>
      <c r="F310" t="s">
        <v>185</v>
      </c>
      <c r="G310" t="s">
        <v>186</v>
      </c>
      <c r="H310" t="s">
        <v>187</v>
      </c>
      <c r="I310" t="s">
        <v>188</v>
      </c>
    </row>
    <row r="311" spans="1:9" x14ac:dyDescent="0.2">
      <c r="A311">
        <v>133</v>
      </c>
      <c r="B311">
        <v>1</v>
      </c>
      <c r="C311">
        <v>200</v>
      </c>
      <c r="D311">
        <v>0</v>
      </c>
      <c r="E311">
        <v>0</v>
      </c>
      <c r="F311">
        <v>210.2</v>
      </c>
      <c r="G311">
        <v>31.133700000000001</v>
      </c>
      <c r="H311">
        <v>201</v>
      </c>
      <c r="I311">
        <v>0</v>
      </c>
    </row>
    <row r="312" spans="1:9" x14ac:dyDescent="0.2">
      <c r="A312">
        <v>134</v>
      </c>
      <c r="B312">
        <v>1</v>
      </c>
      <c r="C312">
        <v>200</v>
      </c>
      <c r="D312">
        <v>0</v>
      </c>
      <c r="E312">
        <v>0</v>
      </c>
      <c r="F312">
        <v>229.8</v>
      </c>
      <c r="G312">
        <v>408.84199999999998</v>
      </c>
      <c r="H312">
        <v>201</v>
      </c>
      <c r="I312">
        <v>0</v>
      </c>
    </row>
    <row r="313" spans="1:9" x14ac:dyDescent="0.2">
      <c r="A313" t="s">
        <v>199</v>
      </c>
      <c r="B313" t="s">
        <v>53</v>
      </c>
    </row>
    <row r="314" spans="1:9" x14ac:dyDescent="0.2">
      <c r="A314">
        <v>0</v>
      </c>
      <c r="B314">
        <v>2</v>
      </c>
    </row>
    <row r="316" spans="1:9" x14ac:dyDescent="0.2">
      <c r="A316" t="s">
        <v>180</v>
      </c>
    </row>
    <row r="317" spans="1:9" x14ac:dyDescent="0.2">
      <c r="A317" s="1" t="s">
        <v>67</v>
      </c>
      <c r="B317" t="s">
        <v>183</v>
      </c>
      <c r="C317" t="s">
        <v>184</v>
      </c>
      <c r="D317" t="s">
        <v>198</v>
      </c>
      <c r="E317" t="s">
        <v>201</v>
      </c>
      <c r="F317" t="s">
        <v>185</v>
      </c>
      <c r="G317" t="s">
        <v>186</v>
      </c>
      <c r="H317" t="s">
        <v>187</v>
      </c>
      <c r="I317" t="s">
        <v>188</v>
      </c>
    </row>
    <row r="318" spans="1:9" x14ac:dyDescent="0.2">
      <c r="A318">
        <v>135</v>
      </c>
      <c r="B318">
        <v>1</v>
      </c>
      <c r="C318">
        <v>205</v>
      </c>
      <c r="D318">
        <v>0</v>
      </c>
      <c r="E318">
        <v>0</v>
      </c>
      <c r="F318">
        <v>210.2</v>
      </c>
      <c r="G318">
        <v>31.141500000000001</v>
      </c>
      <c r="H318">
        <v>206</v>
      </c>
      <c r="I318">
        <v>0</v>
      </c>
    </row>
    <row r="319" spans="1:9" x14ac:dyDescent="0.2">
      <c r="A319">
        <v>136</v>
      </c>
      <c r="B319">
        <v>1</v>
      </c>
      <c r="C319">
        <v>205</v>
      </c>
      <c r="D319">
        <v>0</v>
      </c>
      <c r="E319">
        <v>0</v>
      </c>
      <c r="F319">
        <v>229.8</v>
      </c>
      <c r="G319">
        <v>408.846</v>
      </c>
      <c r="H319">
        <v>206</v>
      </c>
      <c r="I319">
        <v>0</v>
      </c>
    </row>
    <row r="320" spans="1:9" x14ac:dyDescent="0.2">
      <c r="A320">
        <v>137</v>
      </c>
      <c r="B320">
        <v>1</v>
      </c>
      <c r="C320">
        <v>205</v>
      </c>
      <c r="D320">
        <v>0</v>
      </c>
      <c r="E320">
        <v>0</v>
      </c>
      <c r="F320">
        <v>31.150400000000001</v>
      </c>
      <c r="G320">
        <v>229.8</v>
      </c>
      <c r="H320">
        <v>206</v>
      </c>
      <c r="I320">
        <v>0</v>
      </c>
    </row>
    <row r="321" spans="1:9" x14ac:dyDescent="0.2">
      <c r="A321">
        <v>138</v>
      </c>
      <c r="B321">
        <v>1</v>
      </c>
      <c r="C321">
        <v>205</v>
      </c>
      <c r="D321">
        <v>0</v>
      </c>
      <c r="E321">
        <v>0</v>
      </c>
      <c r="F321">
        <v>408.83300000000003</v>
      </c>
      <c r="G321">
        <v>210.2</v>
      </c>
      <c r="H321">
        <v>206</v>
      </c>
      <c r="I321">
        <v>0</v>
      </c>
    </row>
    <row r="322" spans="1:9" x14ac:dyDescent="0.2">
      <c r="A322" t="s">
        <v>199</v>
      </c>
      <c r="B322" t="s">
        <v>53</v>
      </c>
    </row>
    <row r="323" spans="1:9" x14ac:dyDescent="0.2">
      <c r="A323">
        <v>0</v>
      </c>
      <c r="B323">
        <v>4</v>
      </c>
    </row>
    <row r="325" spans="1:9" x14ac:dyDescent="0.2">
      <c r="A325" t="s">
        <v>181</v>
      </c>
    </row>
    <row r="326" spans="1:9" x14ac:dyDescent="0.2">
      <c r="A326" s="1" t="s">
        <v>67</v>
      </c>
      <c r="B326" t="s">
        <v>183</v>
      </c>
      <c r="C326" t="s">
        <v>184</v>
      </c>
      <c r="D326" t="s">
        <v>198</v>
      </c>
      <c r="E326" t="s">
        <v>201</v>
      </c>
      <c r="F326" t="s">
        <v>185</v>
      </c>
      <c r="G326" t="s">
        <v>186</v>
      </c>
      <c r="H326" t="s">
        <v>187</v>
      </c>
      <c r="I326" t="s">
        <v>188</v>
      </c>
    </row>
    <row r="327" spans="1:9" x14ac:dyDescent="0.2">
      <c r="A327">
        <v>139</v>
      </c>
      <c r="B327">
        <v>1</v>
      </c>
      <c r="C327">
        <v>210</v>
      </c>
      <c r="D327">
        <v>0</v>
      </c>
      <c r="E327">
        <v>0</v>
      </c>
      <c r="F327">
        <v>210.2</v>
      </c>
      <c r="G327">
        <v>31.1647</v>
      </c>
      <c r="H327">
        <v>211</v>
      </c>
      <c r="I327">
        <v>0</v>
      </c>
    </row>
    <row r="328" spans="1:9" x14ac:dyDescent="0.2">
      <c r="A328">
        <v>140</v>
      </c>
      <c r="B328">
        <v>1</v>
      </c>
      <c r="C328">
        <v>210</v>
      </c>
      <c r="D328">
        <v>0</v>
      </c>
      <c r="E328">
        <v>0</v>
      </c>
      <c r="F328">
        <v>229.8</v>
      </c>
      <c r="G328">
        <v>408.81400000000002</v>
      </c>
      <c r="H328">
        <v>211</v>
      </c>
      <c r="I328">
        <v>0</v>
      </c>
    </row>
    <row r="329" spans="1:9" x14ac:dyDescent="0.2">
      <c r="A329">
        <v>141</v>
      </c>
      <c r="B329">
        <v>1</v>
      </c>
      <c r="C329">
        <v>210</v>
      </c>
      <c r="D329">
        <v>0</v>
      </c>
      <c r="E329">
        <v>0</v>
      </c>
      <c r="F329">
        <v>31.1616</v>
      </c>
      <c r="G329">
        <v>229.8</v>
      </c>
      <c r="H329">
        <v>211</v>
      </c>
      <c r="I329">
        <v>0</v>
      </c>
    </row>
    <row r="330" spans="1:9" x14ac:dyDescent="0.2">
      <c r="A330">
        <v>142</v>
      </c>
      <c r="B330">
        <v>1</v>
      </c>
      <c r="C330">
        <v>210</v>
      </c>
      <c r="D330">
        <v>0</v>
      </c>
      <c r="E330">
        <v>0</v>
      </c>
      <c r="F330">
        <v>408.84300000000002</v>
      </c>
      <c r="G330">
        <v>210.2</v>
      </c>
      <c r="H330">
        <v>211</v>
      </c>
      <c r="I330">
        <v>0</v>
      </c>
    </row>
    <row r="331" spans="1:9" x14ac:dyDescent="0.2">
      <c r="A331" t="s">
        <v>199</v>
      </c>
      <c r="B331" t="s">
        <v>53</v>
      </c>
    </row>
    <row r="332" spans="1:9" x14ac:dyDescent="0.2">
      <c r="A332">
        <v>0</v>
      </c>
      <c r="B332">
        <v>4</v>
      </c>
    </row>
    <row r="334" spans="1:9" x14ac:dyDescent="0.2">
      <c r="A334" t="s">
        <v>182</v>
      </c>
    </row>
    <row r="335" spans="1:9" x14ac:dyDescent="0.2">
      <c r="A335" s="1" t="s">
        <v>67</v>
      </c>
      <c r="B335" t="s">
        <v>183</v>
      </c>
      <c r="C335" t="s">
        <v>184</v>
      </c>
      <c r="D335" t="s">
        <v>198</v>
      </c>
      <c r="E335" t="s">
        <v>201</v>
      </c>
      <c r="F335" t="s">
        <v>185</v>
      </c>
      <c r="G335" t="s">
        <v>186</v>
      </c>
      <c r="H335" t="s">
        <v>187</v>
      </c>
      <c r="I335" t="s">
        <v>188</v>
      </c>
    </row>
    <row r="336" spans="1:9" x14ac:dyDescent="0.2">
      <c r="A336">
        <v>143</v>
      </c>
      <c r="B336">
        <v>1</v>
      </c>
      <c r="C336">
        <v>215</v>
      </c>
      <c r="D336">
        <v>0</v>
      </c>
      <c r="E336">
        <v>0</v>
      </c>
      <c r="F336">
        <v>210.2</v>
      </c>
      <c r="G336">
        <v>31.1799</v>
      </c>
      <c r="H336">
        <v>216</v>
      </c>
      <c r="I336">
        <v>0</v>
      </c>
    </row>
    <row r="337" spans="1:9" x14ac:dyDescent="0.2">
      <c r="A337">
        <v>144</v>
      </c>
      <c r="B337">
        <v>1</v>
      </c>
      <c r="C337">
        <v>215</v>
      </c>
      <c r="D337">
        <v>0</v>
      </c>
      <c r="E337">
        <v>0</v>
      </c>
      <c r="F337">
        <v>229.8</v>
      </c>
      <c r="G337">
        <v>408.81400000000002</v>
      </c>
      <c r="H337">
        <v>216</v>
      </c>
      <c r="I337">
        <v>0</v>
      </c>
    </row>
    <row r="338" spans="1:9" x14ac:dyDescent="0.2">
      <c r="A338" t="s">
        <v>199</v>
      </c>
      <c r="B338" t="s">
        <v>53</v>
      </c>
    </row>
    <row r="339" spans="1:9" x14ac:dyDescent="0.2">
      <c r="A339">
        <v>0</v>
      </c>
      <c r="B339">
        <v>2</v>
      </c>
    </row>
    <row r="341" spans="1:9" x14ac:dyDescent="0.2">
      <c r="A341" t="s">
        <v>189</v>
      </c>
    </row>
    <row r="342" spans="1:9" x14ac:dyDescent="0.2">
      <c r="A342" t="s">
        <v>190</v>
      </c>
    </row>
    <row r="343" spans="1:9" x14ac:dyDescent="0.2">
      <c r="A343">
        <v>5</v>
      </c>
    </row>
    <row r="344" spans="1:9" x14ac:dyDescent="0.2">
      <c r="A344" t="s">
        <v>191</v>
      </c>
      <c r="B344" t="s">
        <v>0</v>
      </c>
    </row>
    <row r="345" spans="1:9" x14ac:dyDescent="0.2">
      <c r="A345">
        <v>243.85400000000001</v>
      </c>
      <c r="B345">
        <v>229.8</v>
      </c>
    </row>
    <row r="346" spans="1:9" x14ac:dyDescent="0.2">
      <c r="A346" t="s">
        <v>192</v>
      </c>
    </row>
    <row r="347" spans="1:9" x14ac:dyDescent="0.2">
      <c r="A347">
        <v>21</v>
      </c>
      <c r="B347">
        <v>221</v>
      </c>
    </row>
    <row r="348" spans="1:9" x14ac:dyDescent="0.2">
      <c r="A348" t="s">
        <v>193</v>
      </c>
    </row>
    <row r="349" spans="1:9" x14ac:dyDescent="0.2">
      <c r="A349" t="s">
        <v>71</v>
      </c>
    </row>
    <row r="350" spans="1:9" x14ac:dyDescent="0.2">
      <c r="A350" t="s">
        <v>194</v>
      </c>
    </row>
    <row r="351" spans="1:9" x14ac:dyDescent="0.2">
      <c r="A351">
        <v>20</v>
      </c>
    </row>
    <row r="352" spans="1:9" x14ac:dyDescent="0.2">
      <c r="A352" t="s">
        <v>195</v>
      </c>
    </row>
    <row r="353" spans="1:36" x14ac:dyDescent="0.2">
      <c r="A353">
        <v>45</v>
      </c>
    </row>
    <row r="354" spans="1:36" x14ac:dyDescent="0.2">
      <c r="A354" t="s">
        <v>196</v>
      </c>
    </row>
    <row r="355" spans="1:36" x14ac:dyDescent="0.2">
      <c r="A355" t="s">
        <v>62</v>
      </c>
      <c r="B355" t="s">
        <v>3</v>
      </c>
      <c r="C355" t="s">
        <v>4</v>
      </c>
      <c r="D355" t="s">
        <v>5</v>
      </c>
      <c r="E355" t="s">
        <v>6</v>
      </c>
      <c r="F355" t="s">
        <v>7</v>
      </c>
      <c r="G355" t="s">
        <v>8</v>
      </c>
      <c r="H355" t="s">
        <v>9</v>
      </c>
      <c r="I355" t="s">
        <v>10</v>
      </c>
      <c r="J355" t="s">
        <v>11</v>
      </c>
      <c r="K355" t="s">
        <v>12</v>
      </c>
      <c r="L355" t="s">
        <v>13</v>
      </c>
      <c r="M355" t="s">
        <v>14</v>
      </c>
      <c r="N355" t="s">
        <v>15</v>
      </c>
      <c r="O355" t="s">
        <v>56</v>
      </c>
      <c r="P355" t="s">
        <v>63</v>
      </c>
      <c r="Q355" t="s">
        <v>18</v>
      </c>
      <c r="R355" t="s">
        <v>19</v>
      </c>
      <c r="S355" t="s">
        <v>20</v>
      </c>
      <c r="T355" t="s">
        <v>21</v>
      </c>
      <c r="U355" t="s">
        <v>22</v>
      </c>
      <c r="V355" t="s">
        <v>23</v>
      </c>
      <c r="W355" t="s">
        <v>24</v>
      </c>
      <c r="X355" t="s">
        <v>25</v>
      </c>
      <c r="Y355" t="s">
        <v>77</v>
      </c>
      <c r="Z355" t="s">
        <v>27</v>
      </c>
      <c r="AA355" t="s">
        <v>28</v>
      </c>
      <c r="AB355" t="s">
        <v>29</v>
      </c>
      <c r="AC355" t="s">
        <v>30</v>
      </c>
      <c r="AD355" t="s">
        <v>59</v>
      </c>
      <c r="AE355" t="s">
        <v>32</v>
      </c>
      <c r="AF355" t="s">
        <v>33</v>
      </c>
      <c r="AG355" t="s">
        <v>74</v>
      </c>
      <c r="AH355" t="s">
        <v>35</v>
      </c>
      <c r="AI355" t="s">
        <v>36</v>
      </c>
      <c r="AJ355" t="s">
        <v>37</v>
      </c>
    </row>
    <row r="356" spans="1:36" x14ac:dyDescent="0.2">
      <c r="A356" t="s">
        <v>197</v>
      </c>
    </row>
    <row r="357" spans="1:36" x14ac:dyDescent="0.2">
      <c r="A357">
        <v>41</v>
      </c>
    </row>
    <row r="358" spans="1:36" x14ac:dyDescent="0.2">
      <c r="A358" s="1" t="s">
        <v>67</v>
      </c>
      <c r="B358" t="s">
        <v>183</v>
      </c>
      <c r="C358" t="s">
        <v>184</v>
      </c>
      <c r="D358" t="s">
        <v>198</v>
      </c>
      <c r="E358" t="s">
        <v>201</v>
      </c>
      <c r="F358" t="s">
        <v>38</v>
      </c>
      <c r="G358" t="s">
        <v>39</v>
      </c>
      <c r="H358" t="s">
        <v>40</v>
      </c>
      <c r="I358" t="s">
        <v>41</v>
      </c>
      <c r="J358" t="s">
        <v>188</v>
      </c>
    </row>
    <row r="359" spans="1:36" x14ac:dyDescent="0.2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36" x14ac:dyDescent="0.2">
      <c r="A360">
        <v>1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36" x14ac:dyDescent="0.2">
      <c r="A361">
        <v>2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36" x14ac:dyDescent="0.2">
      <c r="A362">
        <v>3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36" x14ac:dyDescent="0.2">
      <c r="A363">
        <v>4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36" x14ac:dyDescent="0.2">
      <c r="A364">
        <v>5</v>
      </c>
      <c r="B364">
        <v>0</v>
      </c>
      <c r="C364">
        <v>0</v>
      </c>
      <c r="D364">
        <v>87</v>
      </c>
      <c r="E364">
        <v>0</v>
      </c>
      <c r="F364">
        <v>0</v>
      </c>
      <c r="G364">
        <v>0</v>
      </c>
      <c r="H364">
        <v>0</v>
      </c>
      <c r="I364">
        <v>254</v>
      </c>
      <c r="J364">
        <v>0</v>
      </c>
    </row>
    <row r="365" spans="1:36" x14ac:dyDescent="0.2">
      <c r="A365">
        <v>6</v>
      </c>
      <c r="B365">
        <v>1</v>
      </c>
      <c r="C365">
        <v>0</v>
      </c>
      <c r="D365">
        <v>33</v>
      </c>
      <c r="E365">
        <v>3</v>
      </c>
      <c r="F365">
        <v>236.40100000000001</v>
      </c>
      <c r="G365">
        <v>210.2</v>
      </c>
      <c r="H365">
        <v>27.0532</v>
      </c>
      <c r="I365">
        <v>27</v>
      </c>
      <c r="J365">
        <v>0</v>
      </c>
    </row>
    <row r="366" spans="1:36" x14ac:dyDescent="0.2">
      <c r="A366">
        <v>7</v>
      </c>
      <c r="B366">
        <v>1</v>
      </c>
      <c r="C366">
        <v>10</v>
      </c>
      <c r="D366">
        <v>14</v>
      </c>
      <c r="E366">
        <v>1</v>
      </c>
      <c r="F366">
        <v>213.4</v>
      </c>
      <c r="G366">
        <v>156.47800000000001</v>
      </c>
      <c r="H366">
        <v>103.776</v>
      </c>
      <c r="I366">
        <v>27</v>
      </c>
      <c r="J366">
        <v>1</v>
      </c>
    </row>
    <row r="367" spans="1:36" x14ac:dyDescent="0.2">
      <c r="A367">
        <v>8</v>
      </c>
      <c r="B367">
        <v>1</v>
      </c>
      <c r="C367">
        <v>10</v>
      </c>
      <c r="D367">
        <v>37</v>
      </c>
      <c r="E367">
        <v>1</v>
      </c>
      <c r="F367">
        <v>226.6</v>
      </c>
      <c r="G367">
        <v>252.36500000000001</v>
      </c>
      <c r="H367">
        <v>39.819400000000002</v>
      </c>
      <c r="I367">
        <v>27</v>
      </c>
      <c r="J367">
        <v>0</v>
      </c>
    </row>
    <row r="368" spans="1:36" x14ac:dyDescent="0.2">
      <c r="A368">
        <v>9</v>
      </c>
      <c r="B368">
        <v>1</v>
      </c>
      <c r="C368">
        <v>10</v>
      </c>
      <c r="D368">
        <v>14</v>
      </c>
      <c r="E368">
        <v>1</v>
      </c>
      <c r="F368">
        <v>110.2</v>
      </c>
      <c r="G368">
        <v>262.375</v>
      </c>
      <c r="H368">
        <v>166.22900000000001</v>
      </c>
      <c r="I368">
        <v>21</v>
      </c>
      <c r="J368">
        <v>0</v>
      </c>
    </row>
    <row r="369" spans="1:10" x14ac:dyDescent="0.2">
      <c r="A369">
        <v>10</v>
      </c>
      <c r="B369">
        <v>1</v>
      </c>
      <c r="C369">
        <v>10</v>
      </c>
      <c r="D369">
        <v>30</v>
      </c>
      <c r="E369">
        <v>1</v>
      </c>
      <c r="F369">
        <v>329.8</v>
      </c>
      <c r="G369">
        <v>188.46</v>
      </c>
      <c r="H369">
        <v>127.286</v>
      </c>
      <c r="I369">
        <v>21</v>
      </c>
      <c r="J369">
        <v>0</v>
      </c>
    </row>
    <row r="370" spans="1:10" x14ac:dyDescent="0.2">
      <c r="A370">
        <v>11</v>
      </c>
      <c r="B370">
        <v>1</v>
      </c>
      <c r="C370">
        <v>15</v>
      </c>
      <c r="D370">
        <v>29</v>
      </c>
      <c r="E370">
        <v>1</v>
      </c>
      <c r="F370">
        <v>66.4084</v>
      </c>
      <c r="G370">
        <v>229.8</v>
      </c>
      <c r="H370">
        <v>177.446</v>
      </c>
      <c r="I370">
        <v>21</v>
      </c>
      <c r="J370">
        <v>1</v>
      </c>
    </row>
    <row r="371" spans="1:10" x14ac:dyDescent="0.2">
      <c r="A371">
        <v>12</v>
      </c>
      <c r="B371">
        <v>1</v>
      </c>
      <c r="C371">
        <v>15</v>
      </c>
      <c r="D371">
        <v>33</v>
      </c>
      <c r="E371">
        <v>4</v>
      </c>
      <c r="F371">
        <v>236.40100000000001</v>
      </c>
      <c r="G371">
        <v>213.4</v>
      </c>
      <c r="H371">
        <v>23.853200000000001</v>
      </c>
      <c r="I371">
        <v>42</v>
      </c>
      <c r="J371">
        <v>0</v>
      </c>
    </row>
    <row r="372" spans="1:10" x14ac:dyDescent="0.2">
      <c r="A372">
        <v>13</v>
      </c>
      <c r="B372">
        <v>1</v>
      </c>
      <c r="C372">
        <v>20</v>
      </c>
      <c r="D372">
        <v>18</v>
      </c>
      <c r="E372">
        <v>1</v>
      </c>
      <c r="F372">
        <v>210.2</v>
      </c>
      <c r="G372">
        <v>31.638300000000001</v>
      </c>
      <c r="H372">
        <v>231.816</v>
      </c>
      <c r="I372">
        <v>21</v>
      </c>
      <c r="J372">
        <v>0</v>
      </c>
    </row>
    <row r="373" spans="1:10" x14ac:dyDescent="0.2">
      <c r="A373">
        <v>14</v>
      </c>
      <c r="B373">
        <v>1</v>
      </c>
      <c r="C373">
        <v>20</v>
      </c>
      <c r="D373">
        <v>13</v>
      </c>
      <c r="E373">
        <v>1</v>
      </c>
      <c r="F373">
        <v>229.8</v>
      </c>
      <c r="G373">
        <v>408.36900000000003</v>
      </c>
      <c r="H373">
        <v>192.62299999999999</v>
      </c>
      <c r="I373">
        <v>21</v>
      </c>
      <c r="J373">
        <v>1</v>
      </c>
    </row>
    <row r="374" spans="1:10" x14ac:dyDescent="0.2">
      <c r="A374">
        <v>15</v>
      </c>
      <c r="B374">
        <v>1</v>
      </c>
      <c r="C374">
        <v>25</v>
      </c>
      <c r="D374">
        <v>9</v>
      </c>
      <c r="E374">
        <v>1</v>
      </c>
      <c r="F374">
        <v>210.2</v>
      </c>
      <c r="G374">
        <v>35.258499999999998</v>
      </c>
      <c r="H374">
        <v>228.196</v>
      </c>
      <c r="I374">
        <v>27</v>
      </c>
      <c r="J374">
        <v>1</v>
      </c>
    </row>
    <row r="375" spans="1:10" x14ac:dyDescent="0.2">
      <c r="A375">
        <v>16</v>
      </c>
      <c r="B375">
        <v>1</v>
      </c>
      <c r="C375">
        <v>25</v>
      </c>
      <c r="D375">
        <v>32</v>
      </c>
      <c r="E375">
        <v>1</v>
      </c>
      <c r="F375">
        <v>229.8</v>
      </c>
      <c r="G375">
        <v>404.83800000000002</v>
      </c>
      <c r="H375">
        <v>189.09200000000001</v>
      </c>
      <c r="I375">
        <v>27</v>
      </c>
      <c r="J375">
        <v>0</v>
      </c>
    </row>
    <row r="376" spans="1:10" x14ac:dyDescent="0.2">
      <c r="A376">
        <v>17</v>
      </c>
      <c r="B376">
        <v>1</v>
      </c>
      <c r="C376">
        <v>25</v>
      </c>
      <c r="D376">
        <v>33</v>
      </c>
      <c r="E376">
        <v>1</v>
      </c>
      <c r="F376">
        <v>35.154000000000003</v>
      </c>
      <c r="G376">
        <v>229.8</v>
      </c>
      <c r="H376">
        <v>208.7</v>
      </c>
      <c r="I376">
        <v>27</v>
      </c>
      <c r="J376">
        <v>0</v>
      </c>
    </row>
    <row r="377" spans="1:10" x14ac:dyDescent="0.2">
      <c r="A377">
        <v>18</v>
      </c>
      <c r="B377">
        <v>1</v>
      </c>
      <c r="C377">
        <v>25</v>
      </c>
      <c r="D377">
        <v>32</v>
      </c>
      <c r="E377">
        <v>1</v>
      </c>
      <c r="F377">
        <v>404.79599999999999</v>
      </c>
      <c r="G377">
        <v>210.2</v>
      </c>
      <c r="H377">
        <v>180.542</v>
      </c>
      <c r="I377">
        <v>27</v>
      </c>
      <c r="J377">
        <v>0</v>
      </c>
    </row>
    <row r="378" spans="1:10" x14ac:dyDescent="0.2">
      <c r="A378">
        <v>19</v>
      </c>
      <c r="B378">
        <v>1</v>
      </c>
      <c r="C378">
        <v>30</v>
      </c>
      <c r="D378">
        <v>12</v>
      </c>
      <c r="E378">
        <v>1</v>
      </c>
      <c r="F378">
        <v>210.2</v>
      </c>
      <c r="G378">
        <v>228.22800000000001</v>
      </c>
      <c r="H378">
        <v>35.225900000000003</v>
      </c>
      <c r="I378">
        <v>52</v>
      </c>
      <c r="J378">
        <v>0</v>
      </c>
    </row>
    <row r="379" spans="1:10" x14ac:dyDescent="0.2">
      <c r="A379">
        <v>20</v>
      </c>
      <c r="B379">
        <v>1</v>
      </c>
      <c r="C379">
        <v>30</v>
      </c>
      <c r="D379">
        <v>20</v>
      </c>
      <c r="E379">
        <v>1</v>
      </c>
      <c r="F379">
        <v>229.8</v>
      </c>
      <c r="G379">
        <v>236.40100000000001</v>
      </c>
      <c r="H379">
        <v>20.655200000000001</v>
      </c>
      <c r="I379">
        <v>52</v>
      </c>
      <c r="J379">
        <v>0</v>
      </c>
    </row>
    <row r="380" spans="1:10" x14ac:dyDescent="0.2">
      <c r="A380">
        <v>21</v>
      </c>
      <c r="B380">
        <v>1</v>
      </c>
      <c r="C380">
        <v>30</v>
      </c>
      <c r="D380">
        <v>49</v>
      </c>
      <c r="E380">
        <v>1</v>
      </c>
      <c r="F380">
        <v>34.672499999999999</v>
      </c>
      <c r="G380">
        <v>229.8</v>
      </c>
      <c r="H380">
        <v>209.18199999999999</v>
      </c>
      <c r="I380">
        <v>32</v>
      </c>
      <c r="J380">
        <v>1</v>
      </c>
    </row>
    <row r="381" spans="1:10" x14ac:dyDescent="0.2">
      <c r="A381">
        <v>22</v>
      </c>
      <c r="B381">
        <v>1</v>
      </c>
      <c r="C381">
        <v>30</v>
      </c>
      <c r="D381">
        <v>27</v>
      </c>
      <c r="E381">
        <v>5</v>
      </c>
      <c r="F381">
        <v>240.91499999999999</v>
      </c>
      <c r="G381">
        <v>210.2</v>
      </c>
      <c r="H381">
        <v>22.539200000000001</v>
      </c>
      <c r="I381">
        <v>62</v>
      </c>
      <c r="J381">
        <v>0</v>
      </c>
    </row>
    <row r="382" spans="1:10" x14ac:dyDescent="0.2">
      <c r="A382">
        <v>23</v>
      </c>
      <c r="B382">
        <v>1</v>
      </c>
      <c r="C382">
        <v>35</v>
      </c>
      <c r="D382">
        <v>71</v>
      </c>
      <c r="E382">
        <v>1</v>
      </c>
      <c r="F382">
        <v>210.2</v>
      </c>
      <c r="G382">
        <v>154.136</v>
      </c>
      <c r="H382">
        <v>109.318</v>
      </c>
      <c r="I382">
        <v>52</v>
      </c>
      <c r="J382">
        <v>0</v>
      </c>
    </row>
    <row r="383" spans="1:10" x14ac:dyDescent="0.2">
      <c r="A383">
        <v>24</v>
      </c>
      <c r="B383">
        <v>1</v>
      </c>
      <c r="C383">
        <v>35</v>
      </c>
      <c r="D383">
        <v>27</v>
      </c>
      <c r="E383">
        <v>1</v>
      </c>
      <c r="F383">
        <v>229.8</v>
      </c>
      <c r="G383">
        <v>262.32499999999999</v>
      </c>
      <c r="H383">
        <v>46.579599999999999</v>
      </c>
      <c r="I383">
        <v>52</v>
      </c>
      <c r="J383">
        <v>1</v>
      </c>
    </row>
    <row r="384" spans="1:10" x14ac:dyDescent="0.2">
      <c r="A384">
        <v>25</v>
      </c>
      <c r="B384">
        <v>1</v>
      </c>
      <c r="C384">
        <v>40</v>
      </c>
      <c r="D384">
        <v>63</v>
      </c>
      <c r="E384">
        <v>3</v>
      </c>
      <c r="F384">
        <v>213.4</v>
      </c>
      <c r="G384">
        <v>203.59899999999999</v>
      </c>
      <c r="H384">
        <v>56.655200000000001</v>
      </c>
      <c r="I384">
        <v>87</v>
      </c>
      <c r="J384">
        <v>1</v>
      </c>
    </row>
    <row r="385" spans="1:10" x14ac:dyDescent="0.2">
      <c r="A385">
        <v>26</v>
      </c>
      <c r="B385">
        <v>1</v>
      </c>
      <c r="C385">
        <v>40</v>
      </c>
      <c r="D385">
        <v>27</v>
      </c>
      <c r="E385">
        <v>1</v>
      </c>
      <c r="F385">
        <v>226.6</v>
      </c>
      <c r="G385">
        <v>314.726</v>
      </c>
      <c r="H385">
        <v>102.18</v>
      </c>
      <c r="I385">
        <v>52</v>
      </c>
      <c r="J385">
        <v>0</v>
      </c>
    </row>
    <row r="386" spans="1:10" x14ac:dyDescent="0.2">
      <c r="A386">
        <v>27</v>
      </c>
      <c r="B386">
        <v>1</v>
      </c>
      <c r="C386">
        <v>40</v>
      </c>
      <c r="D386">
        <v>21</v>
      </c>
      <c r="E386">
        <v>1</v>
      </c>
      <c r="F386">
        <v>35.194699999999997</v>
      </c>
      <c r="G386">
        <v>229.8</v>
      </c>
      <c r="H386">
        <v>208.65899999999999</v>
      </c>
      <c r="I386">
        <v>42</v>
      </c>
      <c r="J386">
        <v>0</v>
      </c>
    </row>
    <row r="387" spans="1:10" x14ac:dyDescent="0.2">
      <c r="A387">
        <v>28</v>
      </c>
      <c r="B387">
        <v>1</v>
      </c>
      <c r="C387">
        <v>40</v>
      </c>
      <c r="D387">
        <v>30</v>
      </c>
      <c r="E387">
        <v>1</v>
      </c>
      <c r="F387">
        <v>404.86599999999999</v>
      </c>
      <c r="G387">
        <v>210.2</v>
      </c>
      <c r="H387">
        <v>180.61099999999999</v>
      </c>
      <c r="I387">
        <v>42</v>
      </c>
      <c r="J387">
        <v>0</v>
      </c>
    </row>
    <row r="388" spans="1:10" x14ac:dyDescent="0.2">
      <c r="A388">
        <v>29</v>
      </c>
      <c r="B388">
        <v>1</v>
      </c>
      <c r="C388">
        <v>45</v>
      </c>
      <c r="D388">
        <v>58</v>
      </c>
      <c r="E388">
        <v>1</v>
      </c>
      <c r="F388">
        <v>210.2</v>
      </c>
      <c r="G388">
        <v>80.415700000000001</v>
      </c>
      <c r="H388">
        <v>183.03800000000001</v>
      </c>
      <c r="I388">
        <v>52</v>
      </c>
      <c r="J388">
        <v>0</v>
      </c>
    </row>
    <row r="389" spans="1:10" x14ac:dyDescent="0.2">
      <c r="A389">
        <v>30</v>
      </c>
      <c r="B389">
        <v>1</v>
      </c>
      <c r="C389">
        <v>45</v>
      </c>
      <c r="D389">
        <v>23</v>
      </c>
      <c r="E389">
        <v>1</v>
      </c>
      <c r="F389">
        <v>229.8</v>
      </c>
      <c r="G389">
        <v>358.721</v>
      </c>
      <c r="H389">
        <v>142.97499999999999</v>
      </c>
      <c r="I389">
        <v>52</v>
      </c>
      <c r="J389">
        <v>0</v>
      </c>
    </row>
    <row r="390" spans="1:10" x14ac:dyDescent="0.2">
      <c r="A390">
        <v>31</v>
      </c>
      <c r="B390">
        <v>1</v>
      </c>
      <c r="C390">
        <v>45</v>
      </c>
      <c r="D390">
        <v>23</v>
      </c>
      <c r="E390">
        <v>1</v>
      </c>
      <c r="F390">
        <v>34.806100000000001</v>
      </c>
      <c r="G390">
        <v>229.8</v>
      </c>
      <c r="H390">
        <v>209.048</v>
      </c>
      <c r="I390">
        <v>47</v>
      </c>
      <c r="J390">
        <v>1</v>
      </c>
    </row>
    <row r="391" spans="1:10" x14ac:dyDescent="0.2">
      <c r="A391">
        <v>32</v>
      </c>
      <c r="B391">
        <v>1</v>
      </c>
      <c r="C391">
        <v>45</v>
      </c>
      <c r="D391">
        <v>21</v>
      </c>
      <c r="E391">
        <v>2</v>
      </c>
      <c r="F391">
        <v>228.428</v>
      </c>
      <c r="G391">
        <v>210.2</v>
      </c>
      <c r="H391">
        <v>35.0261</v>
      </c>
      <c r="I391">
        <v>67</v>
      </c>
      <c r="J391">
        <v>0</v>
      </c>
    </row>
    <row r="392" spans="1:10" x14ac:dyDescent="0.2">
      <c r="A392">
        <v>33</v>
      </c>
      <c r="B392">
        <v>1</v>
      </c>
      <c r="C392">
        <v>50</v>
      </c>
      <c r="D392">
        <v>55</v>
      </c>
      <c r="E392">
        <v>1</v>
      </c>
      <c r="F392">
        <v>210.2</v>
      </c>
      <c r="G392">
        <v>35.106299999999997</v>
      </c>
      <c r="H392">
        <v>228.34800000000001</v>
      </c>
      <c r="I392">
        <v>52</v>
      </c>
      <c r="J392">
        <v>0</v>
      </c>
    </row>
    <row r="393" spans="1:10" x14ac:dyDescent="0.2">
      <c r="A393">
        <v>34</v>
      </c>
      <c r="B393">
        <v>1</v>
      </c>
      <c r="C393">
        <v>50</v>
      </c>
      <c r="D393">
        <v>15</v>
      </c>
      <c r="E393">
        <v>1</v>
      </c>
      <c r="F393">
        <v>229.8</v>
      </c>
      <c r="G393">
        <v>404.83100000000002</v>
      </c>
      <c r="H393">
        <v>189.08500000000001</v>
      </c>
      <c r="I393">
        <v>52</v>
      </c>
      <c r="J393">
        <v>1</v>
      </c>
    </row>
    <row r="394" spans="1:10" x14ac:dyDescent="0.2">
      <c r="A394">
        <v>35</v>
      </c>
      <c r="B394">
        <v>1</v>
      </c>
      <c r="C394">
        <v>55</v>
      </c>
      <c r="D394">
        <v>48</v>
      </c>
      <c r="E394">
        <v>1</v>
      </c>
      <c r="F394">
        <v>213.4</v>
      </c>
      <c r="G394">
        <v>133.13499999999999</v>
      </c>
      <c r="H394">
        <v>127.119</v>
      </c>
      <c r="I394">
        <v>67</v>
      </c>
      <c r="J394">
        <v>1</v>
      </c>
    </row>
    <row r="395" spans="1:10" x14ac:dyDescent="0.2">
      <c r="A395">
        <v>36</v>
      </c>
      <c r="B395">
        <v>1</v>
      </c>
      <c r="C395">
        <v>55</v>
      </c>
      <c r="D395">
        <v>21</v>
      </c>
      <c r="E395">
        <v>1</v>
      </c>
      <c r="F395">
        <v>226.6</v>
      </c>
      <c r="G395">
        <v>310.99400000000003</v>
      </c>
      <c r="H395">
        <v>98.448400000000007</v>
      </c>
      <c r="I395">
        <v>67</v>
      </c>
      <c r="J395">
        <v>0</v>
      </c>
    </row>
    <row r="396" spans="1:10" x14ac:dyDescent="0.2">
      <c r="A396">
        <v>37</v>
      </c>
      <c r="B396">
        <v>1</v>
      </c>
      <c r="C396">
        <v>55</v>
      </c>
      <c r="D396">
        <v>29</v>
      </c>
      <c r="E396">
        <v>1</v>
      </c>
      <c r="F396">
        <v>35.337200000000003</v>
      </c>
      <c r="G396">
        <v>229.8</v>
      </c>
      <c r="H396">
        <v>208.517</v>
      </c>
      <c r="I396">
        <v>57</v>
      </c>
      <c r="J396">
        <v>0</v>
      </c>
    </row>
    <row r="397" spans="1:10" x14ac:dyDescent="0.2">
      <c r="A397">
        <v>38</v>
      </c>
      <c r="B397">
        <v>1</v>
      </c>
      <c r="C397">
        <v>55</v>
      </c>
      <c r="D397">
        <v>26</v>
      </c>
      <c r="E397">
        <v>1</v>
      </c>
      <c r="F397">
        <v>404.91500000000002</v>
      </c>
      <c r="G397">
        <v>210.2</v>
      </c>
      <c r="H397">
        <v>180.66</v>
      </c>
      <c r="I397">
        <v>57</v>
      </c>
      <c r="J397">
        <v>0</v>
      </c>
    </row>
    <row r="398" spans="1:10" x14ac:dyDescent="0.2">
      <c r="A398">
        <v>39</v>
      </c>
      <c r="B398">
        <v>1</v>
      </c>
      <c r="C398">
        <v>60</v>
      </c>
      <c r="D398">
        <v>50</v>
      </c>
      <c r="E398">
        <v>1</v>
      </c>
      <c r="F398">
        <v>210.2</v>
      </c>
      <c r="G398">
        <v>75.940899999999999</v>
      </c>
      <c r="H398">
        <v>187.51300000000001</v>
      </c>
      <c r="I398">
        <v>67</v>
      </c>
      <c r="J398">
        <v>0</v>
      </c>
    </row>
    <row r="399" spans="1:10" x14ac:dyDescent="0.2">
      <c r="A399">
        <v>40</v>
      </c>
      <c r="B399">
        <v>1</v>
      </c>
      <c r="C399">
        <v>60</v>
      </c>
      <c r="D399">
        <v>18</v>
      </c>
      <c r="E399">
        <v>1</v>
      </c>
      <c r="F399">
        <v>229.8</v>
      </c>
      <c r="G399">
        <v>363.15699999999998</v>
      </c>
      <c r="H399">
        <v>147.41200000000001</v>
      </c>
      <c r="I399">
        <v>67</v>
      </c>
      <c r="J399">
        <v>0</v>
      </c>
    </row>
    <row r="400" spans="1:10" x14ac:dyDescent="0.2">
      <c r="A400">
        <v>41</v>
      </c>
      <c r="B400">
        <v>1</v>
      </c>
      <c r="C400">
        <v>60</v>
      </c>
      <c r="D400">
        <v>21</v>
      </c>
      <c r="E400">
        <v>1</v>
      </c>
      <c r="F400">
        <v>34.765300000000003</v>
      </c>
      <c r="G400">
        <v>229.8</v>
      </c>
      <c r="H400">
        <v>209.089</v>
      </c>
      <c r="I400">
        <v>62</v>
      </c>
      <c r="J400">
        <v>1</v>
      </c>
    </row>
    <row r="401" spans="1:10" x14ac:dyDescent="0.2">
      <c r="A401">
        <v>42</v>
      </c>
      <c r="B401">
        <v>1</v>
      </c>
      <c r="C401">
        <v>60</v>
      </c>
      <c r="D401">
        <v>17</v>
      </c>
      <c r="E401">
        <v>3</v>
      </c>
      <c r="F401">
        <v>217.52199999999999</v>
      </c>
      <c r="G401">
        <v>210.2</v>
      </c>
      <c r="H401">
        <v>45.932600000000001</v>
      </c>
      <c r="I401">
        <v>82</v>
      </c>
      <c r="J401">
        <v>0</v>
      </c>
    </row>
    <row r="402" spans="1:10" x14ac:dyDescent="0.2">
      <c r="A402">
        <v>43</v>
      </c>
      <c r="B402">
        <v>1</v>
      </c>
      <c r="C402">
        <v>65</v>
      </c>
      <c r="D402">
        <v>37</v>
      </c>
      <c r="E402">
        <v>1</v>
      </c>
      <c r="F402">
        <v>210.2</v>
      </c>
      <c r="G402">
        <v>35.171900000000001</v>
      </c>
      <c r="H402">
        <v>228.28200000000001</v>
      </c>
      <c r="I402">
        <v>67</v>
      </c>
      <c r="J402">
        <v>0</v>
      </c>
    </row>
    <row r="403" spans="1:10" x14ac:dyDescent="0.2">
      <c r="A403">
        <v>44</v>
      </c>
      <c r="B403">
        <v>1</v>
      </c>
      <c r="C403">
        <v>65</v>
      </c>
      <c r="D403">
        <v>16</v>
      </c>
      <c r="E403">
        <v>1</v>
      </c>
      <c r="F403">
        <v>229.8</v>
      </c>
      <c r="G403">
        <v>404.786</v>
      </c>
      <c r="H403">
        <v>189.04</v>
      </c>
      <c r="I403">
        <v>67</v>
      </c>
      <c r="J403">
        <v>1</v>
      </c>
    </row>
    <row r="404" spans="1:10" x14ac:dyDescent="0.2">
      <c r="A404">
        <v>45</v>
      </c>
      <c r="B404">
        <v>1</v>
      </c>
      <c r="C404">
        <v>70</v>
      </c>
      <c r="D404">
        <v>30</v>
      </c>
      <c r="E404">
        <v>1</v>
      </c>
      <c r="F404">
        <v>213.4</v>
      </c>
      <c r="G404">
        <v>133.27699999999999</v>
      </c>
      <c r="H404">
        <v>126.977</v>
      </c>
      <c r="I404">
        <v>82</v>
      </c>
      <c r="J404">
        <v>1</v>
      </c>
    </row>
    <row r="405" spans="1:10" x14ac:dyDescent="0.2">
      <c r="A405">
        <v>46</v>
      </c>
      <c r="B405">
        <v>1</v>
      </c>
      <c r="C405">
        <v>70</v>
      </c>
      <c r="D405">
        <v>19</v>
      </c>
      <c r="E405">
        <v>1</v>
      </c>
      <c r="F405">
        <v>226.6</v>
      </c>
      <c r="G405">
        <v>319.67500000000001</v>
      </c>
      <c r="H405">
        <v>107.129</v>
      </c>
      <c r="I405">
        <v>82</v>
      </c>
      <c r="J405">
        <v>0</v>
      </c>
    </row>
    <row r="406" spans="1:10" x14ac:dyDescent="0.2">
      <c r="A406">
        <v>47</v>
      </c>
      <c r="B406">
        <v>1</v>
      </c>
      <c r="C406">
        <v>70</v>
      </c>
      <c r="D406">
        <v>31</v>
      </c>
      <c r="E406">
        <v>1</v>
      </c>
      <c r="F406">
        <v>35.190899999999999</v>
      </c>
      <c r="G406">
        <v>229.8</v>
      </c>
      <c r="H406">
        <v>208.66300000000001</v>
      </c>
      <c r="I406">
        <v>72</v>
      </c>
      <c r="J406">
        <v>0</v>
      </c>
    </row>
    <row r="407" spans="1:10" x14ac:dyDescent="0.2">
      <c r="A407">
        <v>48</v>
      </c>
      <c r="B407">
        <v>1</v>
      </c>
      <c r="C407">
        <v>70</v>
      </c>
      <c r="D407">
        <v>28</v>
      </c>
      <c r="E407">
        <v>1</v>
      </c>
      <c r="F407">
        <v>404.88799999999998</v>
      </c>
      <c r="G407">
        <v>210.2</v>
      </c>
      <c r="H407">
        <v>180.63399999999999</v>
      </c>
      <c r="I407">
        <v>72</v>
      </c>
      <c r="J407">
        <v>0</v>
      </c>
    </row>
    <row r="408" spans="1:10" x14ac:dyDescent="0.2">
      <c r="A408">
        <v>49</v>
      </c>
      <c r="B408">
        <v>1</v>
      </c>
      <c r="C408">
        <v>75</v>
      </c>
      <c r="D408">
        <v>30</v>
      </c>
      <c r="E408">
        <v>1</v>
      </c>
      <c r="F408">
        <v>210.2</v>
      </c>
      <c r="G408">
        <v>76.720799999999997</v>
      </c>
      <c r="H408">
        <v>186.733</v>
      </c>
      <c r="I408">
        <v>82</v>
      </c>
      <c r="J408">
        <v>0</v>
      </c>
    </row>
    <row r="409" spans="1:10" x14ac:dyDescent="0.2">
      <c r="A409">
        <v>50</v>
      </c>
      <c r="B409">
        <v>1</v>
      </c>
      <c r="C409">
        <v>75</v>
      </c>
      <c r="D409">
        <v>18</v>
      </c>
      <c r="E409">
        <v>1</v>
      </c>
      <c r="F409">
        <v>229.8</v>
      </c>
      <c r="G409">
        <v>361.68599999999998</v>
      </c>
      <c r="H409">
        <v>145.94</v>
      </c>
      <c r="I409">
        <v>82</v>
      </c>
      <c r="J409">
        <v>0</v>
      </c>
    </row>
    <row r="410" spans="1:10" x14ac:dyDescent="0.2">
      <c r="A410">
        <v>51</v>
      </c>
      <c r="B410">
        <v>1</v>
      </c>
      <c r="C410">
        <v>75</v>
      </c>
      <c r="D410">
        <v>36</v>
      </c>
      <c r="E410">
        <v>1</v>
      </c>
      <c r="F410">
        <v>34.700699999999998</v>
      </c>
      <c r="G410">
        <v>229.8</v>
      </c>
      <c r="H410">
        <v>209.15299999999999</v>
      </c>
      <c r="I410">
        <v>77</v>
      </c>
      <c r="J410">
        <v>1</v>
      </c>
    </row>
    <row r="411" spans="1:10" x14ac:dyDescent="0.2">
      <c r="A411">
        <v>52</v>
      </c>
      <c r="B411">
        <v>1</v>
      </c>
      <c r="C411">
        <v>75</v>
      </c>
      <c r="D411">
        <v>58</v>
      </c>
      <c r="E411">
        <v>4</v>
      </c>
      <c r="F411">
        <v>236.40100000000001</v>
      </c>
      <c r="G411">
        <v>210.2</v>
      </c>
      <c r="H411">
        <v>27.0532</v>
      </c>
      <c r="I411">
        <v>102</v>
      </c>
      <c r="J411">
        <v>0</v>
      </c>
    </row>
    <row r="412" spans="1:10" x14ac:dyDescent="0.2">
      <c r="A412">
        <v>53</v>
      </c>
      <c r="B412">
        <v>1</v>
      </c>
      <c r="C412">
        <v>80</v>
      </c>
      <c r="D412">
        <v>34</v>
      </c>
      <c r="E412">
        <v>1</v>
      </c>
      <c r="F412">
        <v>210.2</v>
      </c>
      <c r="G412">
        <v>35.273800000000001</v>
      </c>
      <c r="H412">
        <v>228.18</v>
      </c>
      <c r="I412">
        <v>82</v>
      </c>
      <c r="J412">
        <v>0</v>
      </c>
    </row>
    <row r="413" spans="1:10" x14ac:dyDescent="0.2">
      <c r="A413">
        <v>54</v>
      </c>
      <c r="B413">
        <v>1</v>
      </c>
      <c r="C413">
        <v>80</v>
      </c>
      <c r="D413">
        <v>13</v>
      </c>
      <c r="E413">
        <v>1</v>
      </c>
      <c r="F413">
        <v>229.8</v>
      </c>
      <c r="G413">
        <v>404.81400000000002</v>
      </c>
      <c r="H413">
        <v>189.06800000000001</v>
      </c>
      <c r="I413">
        <v>82</v>
      </c>
      <c r="J413">
        <v>1</v>
      </c>
    </row>
    <row r="414" spans="1:10" x14ac:dyDescent="0.2">
      <c r="A414">
        <v>55</v>
      </c>
      <c r="B414">
        <v>1</v>
      </c>
      <c r="C414">
        <v>85</v>
      </c>
      <c r="D414">
        <v>28</v>
      </c>
      <c r="E414">
        <v>1</v>
      </c>
      <c r="F414">
        <v>213.4</v>
      </c>
      <c r="G414">
        <v>173.595</v>
      </c>
      <c r="H414">
        <v>86.659300000000002</v>
      </c>
      <c r="I414">
        <v>112</v>
      </c>
      <c r="J414">
        <v>1</v>
      </c>
    </row>
    <row r="415" spans="1:10" x14ac:dyDescent="0.2">
      <c r="A415">
        <v>56</v>
      </c>
      <c r="B415">
        <v>1</v>
      </c>
      <c r="C415">
        <v>85</v>
      </c>
      <c r="D415">
        <v>19</v>
      </c>
      <c r="E415">
        <v>1</v>
      </c>
      <c r="F415">
        <v>226.6</v>
      </c>
      <c r="G415">
        <v>219.26400000000001</v>
      </c>
      <c r="H415">
        <v>27.790600000000001</v>
      </c>
      <c r="I415">
        <v>112</v>
      </c>
      <c r="J415">
        <v>0</v>
      </c>
    </row>
    <row r="416" spans="1:10" x14ac:dyDescent="0.2">
      <c r="A416">
        <v>57</v>
      </c>
      <c r="B416">
        <v>1</v>
      </c>
      <c r="C416">
        <v>85</v>
      </c>
      <c r="D416">
        <v>27</v>
      </c>
      <c r="E416">
        <v>1</v>
      </c>
      <c r="F416">
        <v>35.344900000000003</v>
      </c>
      <c r="G416">
        <v>229.8</v>
      </c>
      <c r="H416">
        <v>208.50899999999999</v>
      </c>
      <c r="I416">
        <v>87</v>
      </c>
      <c r="J416">
        <v>0</v>
      </c>
    </row>
    <row r="417" spans="1:10" x14ac:dyDescent="0.2">
      <c r="A417">
        <v>58</v>
      </c>
      <c r="B417">
        <v>1</v>
      </c>
      <c r="C417">
        <v>85</v>
      </c>
      <c r="D417">
        <v>20</v>
      </c>
      <c r="E417">
        <v>1</v>
      </c>
      <c r="F417">
        <v>404.91800000000001</v>
      </c>
      <c r="G417">
        <v>210.2</v>
      </c>
      <c r="H417">
        <v>180.66399999999999</v>
      </c>
      <c r="I417">
        <v>87</v>
      </c>
      <c r="J417">
        <v>0</v>
      </c>
    </row>
    <row r="418" spans="1:10" x14ac:dyDescent="0.2">
      <c r="A418">
        <v>59</v>
      </c>
      <c r="B418">
        <v>1</v>
      </c>
      <c r="C418">
        <v>90</v>
      </c>
      <c r="D418">
        <v>25</v>
      </c>
      <c r="E418">
        <v>1</v>
      </c>
      <c r="F418">
        <v>213.4</v>
      </c>
      <c r="G418">
        <v>166.035</v>
      </c>
      <c r="H418">
        <v>94.218800000000002</v>
      </c>
      <c r="I418">
        <v>112</v>
      </c>
      <c r="J418">
        <v>0</v>
      </c>
    </row>
    <row r="419" spans="1:10" x14ac:dyDescent="0.2">
      <c r="A419">
        <v>60</v>
      </c>
      <c r="B419">
        <v>1</v>
      </c>
      <c r="C419">
        <v>90</v>
      </c>
      <c r="D419">
        <v>9</v>
      </c>
      <c r="E419">
        <v>1</v>
      </c>
      <c r="F419">
        <v>229.8</v>
      </c>
      <c r="G419">
        <v>233.161</v>
      </c>
      <c r="H419">
        <v>17.4147</v>
      </c>
      <c r="I419">
        <v>112</v>
      </c>
      <c r="J419">
        <v>0</v>
      </c>
    </row>
    <row r="420" spans="1:10" x14ac:dyDescent="0.2">
      <c r="A420">
        <v>61</v>
      </c>
      <c r="B420">
        <v>1</v>
      </c>
      <c r="C420">
        <v>90</v>
      </c>
      <c r="D420">
        <v>29</v>
      </c>
      <c r="E420">
        <v>1</v>
      </c>
      <c r="F420">
        <v>34.702100000000002</v>
      </c>
      <c r="G420">
        <v>229.8</v>
      </c>
      <c r="H420">
        <v>209.15199999999999</v>
      </c>
      <c r="I420">
        <v>92</v>
      </c>
      <c r="J420">
        <v>1</v>
      </c>
    </row>
    <row r="421" spans="1:10" x14ac:dyDescent="0.2">
      <c r="A421">
        <v>62</v>
      </c>
      <c r="B421">
        <v>1</v>
      </c>
      <c r="C421">
        <v>90</v>
      </c>
      <c r="D421">
        <v>56</v>
      </c>
      <c r="E421">
        <v>4</v>
      </c>
      <c r="F421">
        <v>236.40100000000001</v>
      </c>
      <c r="G421">
        <v>213.4</v>
      </c>
      <c r="H421">
        <v>23.853200000000001</v>
      </c>
      <c r="I421">
        <v>117</v>
      </c>
      <c r="J421">
        <v>0</v>
      </c>
    </row>
    <row r="422" spans="1:10" x14ac:dyDescent="0.2">
      <c r="A422">
        <v>63</v>
      </c>
      <c r="B422">
        <v>1</v>
      </c>
      <c r="C422">
        <v>95</v>
      </c>
      <c r="D422">
        <v>24</v>
      </c>
      <c r="E422">
        <v>1</v>
      </c>
      <c r="F422">
        <v>210.2</v>
      </c>
      <c r="G422">
        <v>157.42500000000001</v>
      </c>
      <c r="H422">
        <v>106.029</v>
      </c>
      <c r="I422">
        <v>112</v>
      </c>
      <c r="J422">
        <v>0</v>
      </c>
    </row>
    <row r="423" spans="1:10" x14ac:dyDescent="0.2">
      <c r="A423">
        <v>64</v>
      </c>
      <c r="B423">
        <v>1</v>
      </c>
      <c r="C423">
        <v>95</v>
      </c>
      <c r="D423">
        <v>16</v>
      </c>
      <c r="E423">
        <v>1</v>
      </c>
      <c r="F423">
        <v>229.8</v>
      </c>
      <c r="G423">
        <v>253.01300000000001</v>
      </c>
      <c r="H423">
        <v>37.267299999999999</v>
      </c>
      <c r="I423">
        <v>112</v>
      </c>
      <c r="J423">
        <v>1</v>
      </c>
    </row>
    <row r="424" spans="1:10" x14ac:dyDescent="0.2">
      <c r="A424">
        <v>65</v>
      </c>
      <c r="B424">
        <v>1</v>
      </c>
      <c r="C424">
        <v>100</v>
      </c>
      <c r="D424">
        <v>31</v>
      </c>
      <c r="E424">
        <v>1</v>
      </c>
      <c r="F424">
        <v>213.4</v>
      </c>
      <c r="G424">
        <v>129.04300000000001</v>
      </c>
      <c r="H424">
        <v>131.21199999999999</v>
      </c>
      <c r="I424">
        <v>112</v>
      </c>
      <c r="J424">
        <v>1</v>
      </c>
    </row>
    <row r="425" spans="1:10" x14ac:dyDescent="0.2">
      <c r="A425">
        <v>66</v>
      </c>
      <c r="B425">
        <v>1</v>
      </c>
      <c r="C425">
        <v>100</v>
      </c>
      <c r="D425">
        <v>42</v>
      </c>
      <c r="E425">
        <v>1</v>
      </c>
      <c r="F425">
        <v>226.6</v>
      </c>
      <c r="G425">
        <v>321.11900000000003</v>
      </c>
      <c r="H425">
        <v>108.57299999999999</v>
      </c>
      <c r="I425">
        <v>112</v>
      </c>
      <c r="J425">
        <v>0</v>
      </c>
    </row>
    <row r="426" spans="1:10" x14ac:dyDescent="0.2">
      <c r="A426">
        <v>67</v>
      </c>
      <c r="B426">
        <v>1</v>
      </c>
      <c r="C426">
        <v>100</v>
      </c>
      <c r="D426">
        <v>25</v>
      </c>
      <c r="E426">
        <v>1</v>
      </c>
      <c r="F426">
        <v>35.1023</v>
      </c>
      <c r="G426">
        <v>229.8</v>
      </c>
      <c r="H426">
        <v>208.75200000000001</v>
      </c>
      <c r="I426">
        <v>102</v>
      </c>
      <c r="J426">
        <v>0</v>
      </c>
    </row>
    <row r="427" spans="1:10" x14ac:dyDescent="0.2">
      <c r="A427">
        <v>68</v>
      </c>
      <c r="B427">
        <v>1</v>
      </c>
      <c r="C427">
        <v>100</v>
      </c>
      <c r="D427">
        <v>23</v>
      </c>
      <c r="E427">
        <v>1</v>
      </c>
      <c r="F427">
        <v>404.815</v>
      </c>
      <c r="G427">
        <v>210.2</v>
      </c>
      <c r="H427">
        <v>180.56100000000001</v>
      </c>
      <c r="I427">
        <v>102</v>
      </c>
      <c r="J427">
        <v>0</v>
      </c>
    </row>
    <row r="428" spans="1:10" x14ac:dyDescent="0.2">
      <c r="A428">
        <v>69</v>
      </c>
      <c r="B428">
        <v>1</v>
      </c>
      <c r="C428">
        <v>105</v>
      </c>
      <c r="D428">
        <v>23</v>
      </c>
      <c r="E428">
        <v>1</v>
      </c>
      <c r="F428">
        <v>210.2</v>
      </c>
      <c r="G428">
        <v>80.809299999999993</v>
      </c>
      <c r="H428">
        <v>182.64500000000001</v>
      </c>
      <c r="I428">
        <v>112</v>
      </c>
      <c r="J428">
        <v>0</v>
      </c>
    </row>
    <row r="429" spans="1:10" x14ac:dyDescent="0.2">
      <c r="A429">
        <v>70</v>
      </c>
      <c r="B429">
        <v>1</v>
      </c>
      <c r="C429">
        <v>105</v>
      </c>
      <c r="D429">
        <v>44</v>
      </c>
      <c r="E429">
        <v>1</v>
      </c>
      <c r="F429">
        <v>229.8</v>
      </c>
      <c r="G429">
        <v>358.733</v>
      </c>
      <c r="H429">
        <v>142.98699999999999</v>
      </c>
      <c r="I429">
        <v>112</v>
      </c>
      <c r="J429">
        <v>0</v>
      </c>
    </row>
    <row r="430" spans="1:10" x14ac:dyDescent="0.2">
      <c r="A430">
        <v>71</v>
      </c>
      <c r="B430">
        <v>1</v>
      </c>
      <c r="C430">
        <v>105</v>
      </c>
      <c r="D430">
        <v>25</v>
      </c>
      <c r="E430">
        <v>1</v>
      </c>
      <c r="F430">
        <v>34.560699999999997</v>
      </c>
      <c r="G430">
        <v>229.8</v>
      </c>
      <c r="H430">
        <v>209.29400000000001</v>
      </c>
      <c r="I430">
        <v>107</v>
      </c>
      <c r="J430">
        <v>1</v>
      </c>
    </row>
    <row r="431" spans="1:10" x14ac:dyDescent="0.2">
      <c r="A431">
        <v>72</v>
      </c>
      <c r="B431">
        <v>1</v>
      </c>
      <c r="C431">
        <v>105</v>
      </c>
      <c r="D431">
        <v>43</v>
      </c>
      <c r="E431">
        <v>4</v>
      </c>
      <c r="F431">
        <v>243.90299999999999</v>
      </c>
      <c r="G431">
        <v>210.2</v>
      </c>
      <c r="H431">
        <v>19.649000000000001</v>
      </c>
      <c r="I431">
        <v>132</v>
      </c>
      <c r="J431">
        <v>0</v>
      </c>
    </row>
    <row r="432" spans="1:10" x14ac:dyDescent="0.2">
      <c r="A432">
        <v>73</v>
      </c>
      <c r="B432">
        <v>1</v>
      </c>
      <c r="C432">
        <v>110</v>
      </c>
      <c r="D432">
        <v>26</v>
      </c>
      <c r="E432">
        <v>1</v>
      </c>
      <c r="F432">
        <v>210.2</v>
      </c>
      <c r="G432">
        <v>35.146500000000003</v>
      </c>
      <c r="H432">
        <v>228.30799999999999</v>
      </c>
      <c r="I432">
        <v>112</v>
      </c>
      <c r="J432">
        <v>0</v>
      </c>
    </row>
    <row r="433" spans="1:10" x14ac:dyDescent="0.2">
      <c r="A433">
        <v>74</v>
      </c>
      <c r="B433">
        <v>1</v>
      </c>
      <c r="C433">
        <v>110</v>
      </c>
      <c r="D433">
        <v>14</v>
      </c>
      <c r="E433">
        <v>1</v>
      </c>
      <c r="F433">
        <v>229.8</v>
      </c>
      <c r="G433">
        <v>404.82100000000003</v>
      </c>
      <c r="H433">
        <v>189.07599999999999</v>
      </c>
      <c r="I433">
        <v>112</v>
      </c>
      <c r="J433">
        <v>1</v>
      </c>
    </row>
    <row r="434" spans="1:10" x14ac:dyDescent="0.2">
      <c r="A434">
        <v>75</v>
      </c>
      <c r="B434">
        <v>1</v>
      </c>
      <c r="C434">
        <v>115</v>
      </c>
      <c r="D434">
        <v>20</v>
      </c>
      <c r="E434">
        <v>1</v>
      </c>
      <c r="F434">
        <v>213.4</v>
      </c>
      <c r="G434">
        <v>151.09200000000001</v>
      </c>
      <c r="H434">
        <v>109.16200000000001</v>
      </c>
      <c r="I434">
        <v>142</v>
      </c>
      <c r="J434">
        <v>1</v>
      </c>
    </row>
    <row r="435" spans="1:10" x14ac:dyDescent="0.2">
      <c r="A435">
        <v>76</v>
      </c>
      <c r="B435">
        <v>1</v>
      </c>
      <c r="C435">
        <v>115</v>
      </c>
      <c r="D435">
        <v>25</v>
      </c>
      <c r="E435">
        <v>1</v>
      </c>
      <c r="F435">
        <v>226.6</v>
      </c>
      <c r="G435">
        <v>243.90299999999999</v>
      </c>
      <c r="H435">
        <v>31.3568</v>
      </c>
      <c r="I435">
        <v>142</v>
      </c>
      <c r="J435">
        <v>0</v>
      </c>
    </row>
    <row r="436" spans="1:10" x14ac:dyDescent="0.2">
      <c r="A436">
        <v>77</v>
      </c>
      <c r="B436">
        <v>1</v>
      </c>
      <c r="C436">
        <v>115</v>
      </c>
      <c r="D436">
        <v>24</v>
      </c>
      <c r="E436">
        <v>1</v>
      </c>
      <c r="F436">
        <v>35.135199999999998</v>
      </c>
      <c r="G436">
        <v>229.8</v>
      </c>
      <c r="H436">
        <v>208.71899999999999</v>
      </c>
      <c r="I436">
        <v>117</v>
      </c>
      <c r="J436">
        <v>0</v>
      </c>
    </row>
    <row r="437" spans="1:10" x14ac:dyDescent="0.2">
      <c r="A437">
        <v>78</v>
      </c>
      <c r="B437">
        <v>1</v>
      </c>
      <c r="C437">
        <v>115</v>
      </c>
      <c r="D437">
        <v>21</v>
      </c>
      <c r="E437">
        <v>1</v>
      </c>
      <c r="F437">
        <v>404.77100000000002</v>
      </c>
      <c r="G437">
        <v>210.2</v>
      </c>
      <c r="H437">
        <v>180.51599999999999</v>
      </c>
      <c r="I437">
        <v>117</v>
      </c>
      <c r="J437">
        <v>0</v>
      </c>
    </row>
    <row r="438" spans="1:10" x14ac:dyDescent="0.2">
      <c r="A438">
        <v>79</v>
      </c>
      <c r="B438">
        <v>1</v>
      </c>
      <c r="C438">
        <v>120</v>
      </c>
      <c r="D438">
        <v>15</v>
      </c>
      <c r="E438">
        <v>1</v>
      </c>
      <c r="F438">
        <v>213.4</v>
      </c>
      <c r="G438">
        <v>143.58799999999999</v>
      </c>
      <c r="H438">
        <v>116.666</v>
      </c>
      <c r="I438">
        <v>142</v>
      </c>
      <c r="J438">
        <v>0</v>
      </c>
    </row>
    <row r="439" spans="1:10" x14ac:dyDescent="0.2">
      <c r="A439">
        <v>80</v>
      </c>
      <c r="B439">
        <v>1</v>
      </c>
      <c r="C439">
        <v>120</v>
      </c>
      <c r="D439">
        <v>26</v>
      </c>
      <c r="E439">
        <v>1</v>
      </c>
      <c r="F439">
        <v>229.8</v>
      </c>
      <c r="G439">
        <v>244.089</v>
      </c>
      <c r="H439">
        <v>28.342700000000001</v>
      </c>
      <c r="I439">
        <v>142</v>
      </c>
      <c r="J439">
        <v>0</v>
      </c>
    </row>
    <row r="440" spans="1:10" x14ac:dyDescent="0.2">
      <c r="A440">
        <v>81</v>
      </c>
      <c r="B440">
        <v>1</v>
      </c>
      <c r="C440">
        <v>120</v>
      </c>
      <c r="D440">
        <v>26</v>
      </c>
      <c r="E440">
        <v>1</v>
      </c>
      <c r="F440">
        <v>34.814999999999998</v>
      </c>
      <c r="G440">
        <v>229.8</v>
      </c>
      <c r="H440">
        <v>209.03899999999999</v>
      </c>
      <c r="I440">
        <v>122</v>
      </c>
      <c r="J440">
        <v>1</v>
      </c>
    </row>
    <row r="441" spans="1:10" x14ac:dyDescent="0.2">
      <c r="A441">
        <v>82</v>
      </c>
      <c r="B441">
        <v>1</v>
      </c>
      <c r="C441">
        <v>120</v>
      </c>
      <c r="D441">
        <v>35</v>
      </c>
      <c r="E441">
        <v>4</v>
      </c>
      <c r="F441">
        <v>243.904</v>
      </c>
      <c r="G441">
        <v>213.4</v>
      </c>
      <c r="H441">
        <v>16.449400000000001</v>
      </c>
      <c r="I441">
        <v>147</v>
      </c>
      <c r="J441">
        <v>0</v>
      </c>
    </row>
    <row r="442" spans="1:10" x14ac:dyDescent="0.2">
      <c r="A442">
        <v>83</v>
      </c>
      <c r="B442">
        <v>1</v>
      </c>
      <c r="C442">
        <v>125</v>
      </c>
      <c r="D442">
        <v>23</v>
      </c>
      <c r="E442">
        <v>1</v>
      </c>
      <c r="F442">
        <v>210.2</v>
      </c>
      <c r="G442">
        <v>103.599</v>
      </c>
      <c r="H442">
        <v>159.85499999999999</v>
      </c>
      <c r="I442">
        <v>142</v>
      </c>
      <c r="J442">
        <v>0</v>
      </c>
    </row>
    <row r="443" spans="1:10" x14ac:dyDescent="0.2">
      <c r="A443">
        <v>84</v>
      </c>
      <c r="B443">
        <v>1</v>
      </c>
      <c r="C443">
        <v>125</v>
      </c>
      <c r="D443">
        <v>25</v>
      </c>
      <c r="E443">
        <v>1</v>
      </c>
      <c r="F443">
        <v>229.8</v>
      </c>
      <c r="G443">
        <v>258.839</v>
      </c>
      <c r="H443">
        <v>43.0931</v>
      </c>
      <c r="I443">
        <v>142</v>
      </c>
      <c r="J443">
        <v>1</v>
      </c>
    </row>
    <row r="444" spans="1:10" x14ac:dyDescent="0.2">
      <c r="A444">
        <v>85</v>
      </c>
      <c r="B444">
        <v>1</v>
      </c>
      <c r="C444">
        <v>130</v>
      </c>
      <c r="D444">
        <v>14</v>
      </c>
      <c r="E444">
        <v>1</v>
      </c>
      <c r="F444">
        <v>213.4</v>
      </c>
      <c r="G444">
        <v>103.599</v>
      </c>
      <c r="H444">
        <v>156.655</v>
      </c>
      <c r="I444">
        <v>142</v>
      </c>
      <c r="J444">
        <v>1</v>
      </c>
    </row>
    <row r="445" spans="1:10" x14ac:dyDescent="0.2">
      <c r="A445">
        <v>86</v>
      </c>
      <c r="B445">
        <v>1</v>
      </c>
      <c r="C445">
        <v>130</v>
      </c>
      <c r="D445">
        <v>28</v>
      </c>
      <c r="E445">
        <v>1</v>
      </c>
      <c r="F445">
        <v>226.6</v>
      </c>
      <c r="G445">
        <v>310.88799999999998</v>
      </c>
      <c r="H445">
        <v>98.341800000000006</v>
      </c>
      <c r="I445">
        <v>142</v>
      </c>
      <c r="J445">
        <v>0</v>
      </c>
    </row>
    <row r="446" spans="1:10" x14ac:dyDescent="0.2">
      <c r="A446">
        <v>87</v>
      </c>
      <c r="B446">
        <v>1</v>
      </c>
      <c r="C446">
        <v>130</v>
      </c>
      <c r="D446">
        <v>23</v>
      </c>
      <c r="E446">
        <v>1</v>
      </c>
      <c r="F446">
        <v>35.3078</v>
      </c>
      <c r="G446">
        <v>229.8</v>
      </c>
      <c r="H446">
        <v>208.54599999999999</v>
      </c>
      <c r="I446">
        <v>132</v>
      </c>
      <c r="J446">
        <v>0</v>
      </c>
    </row>
    <row r="447" spans="1:10" x14ac:dyDescent="0.2">
      <c r="A447">
        <v>88</v>
      </c>
      <c r="B447">
        <v>1</v>
      </c>
      <c r="C447">
        <v>130</v>
      </c>
      <c r="D447">
        <v>16</v>
      </c>
      <c r="E447">
        <v>1</v>
      </c>
      <c r="F447">
        <v>404.93900000000002</v>
      </c>
      <c r="G447">
        <v>210.2</v>
      </c>
      <c r="H447">
        <v>180.685</v>
      </c>
      <c r="I447">
        <v>132</v>
      </c>
      <c r="J447">
        <v>0</v>
      </c>
    </row>
    <row r="448" spans="1:10" x14ac:dyDescent="0.2">
      <c r="A448">
        <v>89</v>
      </c>
      <c r="B448">
        <v>1</v>
      </c>
      <c r="C448">
        <v>135</v>
      </c>
      <c r="D448">
        <v>15</v>
      </c>
      <c r="E448">
        <v>1</v>
      </c>
      <c r="F448">
        <v>210.2</v>
      </c>
      <c r="G448">
        <v>77.796800000000005</v>
      </c>
      <c r="H448">
        <v>185.65700000000001</v>
      </c>
      <c r="I448">
        <v>142</v>
      </c>
      <c r="J448">
        <v>0</v>
      </c>
    </row>
    <row r="449" spans="1:10" x14ac:dyDescent="0.2">
      <c r="A449">
        <v>90</v>
      </c>
      <c r="B449">
        <v>1</v>
      </c>
      <c r="C449">
        <v>135</v>
      </c>
      <c r="D449">
        <v>28</v>
      </c>
      <c r="E449">
        <v>1</v>
      </c>
      <c r="F449">
        <v>229.8</v>
      </c>
      <c r="G449">
        <v>359.12200000000001</v>
      </c>
      <c r="H449">
        <v>143.37700000000001</v>
      </c>
      <c r="I449">
        <v>142</v>
      </c>
      <c r="J449">
        <v>0</v>
      </c>
    </row>
    <row r="450" spans="1:10" x14ac:dyDescent="0.2">
      <c r="A450">
        <v>91</v>
      </c>
      <c r="B450">
        <v>1</v>
      </c>
      <c r="C450">
        <v>135</v>
      </c>
      <c r="D450">
        <v>21</v>
      </c>
      <c r="E450">
        <v>1</v>
      </c>
      <c r="F450">
        <v>34.880299999999998</v>
      </c>
      <c r="G450">
        <v>229.8</v>
      </c>
      <c r="H450">
        <v>208.97399999999999</v>
      </c>
      <c r="I450">
        <v>137</v>
      </c>
      <c r="J450">
        <v>1</v>
      </c>
    </row>
    <row r="451" spans="1:10" x14ac:dyDescent="0.2">
      <c r="A451">
        <v>92</v>
      </c>
      <c r="B451">
        <v>1</v>
      </c>
      <c r="C451">
        <v>135</v>
      </c>
      <c r="D451">
        <v>29</v>
      </c>
      <c r="E451">
        <v>5</v>
      </c>
      <c r="F451">
        <v>251.40299999999999</v>
      </c>
      <c r="G451">
        <v>210.2</v>
      </c>
      <c r="H451">
        <v>27.148900000000001</v>
      </c>
      <c r="I451">
        <v>167</v>
      </c>
      <c r="J451">
        <v>0</v>
      </c>
    </row>
    <row r="452" spans="1:10" x14ac:dyDescent="0.2">
      <c r="A452">
        <v>93</v>
      </c>
      <c r="B452">
        <v>1</v>
      </c>
      <c r="C452">
        <v>140</v>
      </c>
      <c r="D452">
        <v>19</v>
      </c>
      <c r="E452">
        <v>1</v>
      </c>
      <c r="F452">
        <v>210.2</v>
      </c>
      <c r="G452">
        <v>35.168300000000002</v>
      </c>
      <c r="H452">
        <v>228.286</v>
      </c>
      <c r="I452">
        <v>142</v>
      </c>
      <c r="J452">
        <v>0</v>
      </c>
    </row>
    <row r="453" spans="1:10" x14ac:dyDescent="0.2">
      <c r="A453">
        <v>94</v>
      </c>
      <c r="B453">
        <v>1</v>
      </c>
      <c r="C453">
        <v>140</v>
      </c>
      <c r="D453">
        <v>11</v>
      </c>
      <c r="E453">
        <v>1</v>
      </c>
      <c r="F453">
        <v>229.8</v>
      </c>
      <c r="G453">
        <v>404.98500000000001</v>
      </c>
      <c r="H453">
        <v>189.239</v>
      </c>
      <c r="I453">
        <v>142</v>
      </c>
      <c r="J453">
        <v>1</v>
      </c>
    </row>
    <row r="454" spans="1:10" x14ac:dyDescent="0.2">
      <c r="A454">
        <v>95</v>
      </c>
      <c r="B454">
        <v>1</v>
      </c>
      <c r="C454">
        <v>145</v>
      </c>
      <c r="D454">
        <v>12</v>
      </c>
      <c r="E454">
        <v>1</v>
      </c>
      <c r="F454">
        <v>213.4</v>
      </c>
      <c r="G454">
        <v>220.25</v>
      </c>
      <c r="H454">
        <v>40.004100000000001</v>
      </c>
      <c r="I454">
        <v>167</v>
      </c>
      <c r="J454">
        <v>1</v>
      </c>
    </row>
    <row r="455" spans="1:10" x14ac:dyDescent="0.2">
      <c r="A455">
        <v>96</v>
      </c>
      <c r="B455">
        <v>1</v>
      </c>
      <c r="C455">
        <v>145</v>
      </c>
      <c r="D455">
        <v>23</v>
      </c>
      <c r="E455">
        <v>1</v>
      </c>
      <c r="F455">
        <v>226.6</v>
      </c>
      <c r="G455">
        <v>258.964</v>
      </c>
      <c r="H455">
        <v>46.418199999999999</v>
      </c>
      <c r="I455">
        <v>167</v>
      </c>
      <c r="J455">
        <v>0</v>
      </c>
    </row>
    <row r="456" spans="1:10" x14ac:dyDescent="0.2">
      <c r="A456">
        <v>97</v>
      </c>
      <c r="B456">
        <v>1</v>
      </c>
      <c r="C456">
        <v>145</v>
      </c>
      <c r="D456">
        <v>22</v>
      </c>
      <c r="E456">
        <v>1</v>
      </c>
      <c r="F456">
        <v>35.131399999999999</v>
      </c>
      <c r="G456">
        <v>229.8</v>
      </c>
      <c r="H456">
        <v>208.72300000000001</v>
      </c>
      <c r="I456">
        <v>147</v>
      </c>
      <c r="J456">
        <v>0</v>
      </c>
    </row>
    <row r="457" spans="1:10" x14ac:dyDescent="0.2">
      <c r="A457">
        <v>98</v>
      </c>
      <c r="B457">
        <v>1</v>
      </c>
      <c r="C457">
        <v>145</v>
      </c>
      <c r="D457">
        <v>24</v>
      </c>
      <c r="E457">
        <v>1</v>
      </c>
      <c r="F457">
        <v>404.81200000000001</v>
      </c>
      <c r="G457">
        <v>210.2</v>
      </c>
      <c r="H457">
        <v>180.55799999999999</v>
      </c>
      <c r="I457">
        <v>147</v>
      </c>
      <c r="J457">
        <v>0</v>
      </c>
    </row>
    <row r="458" spans="1:10" x14ac:dyDescent="0.2">
      <c r="A458">
        <v>99</v>
      </c>
      <c r="B458">
        <v>1</v>
      </c>
      <c r="C458">
        <v>150</v>
      </c>
      <c r="D458">
        <v>11</v>
      </c>
      <c r="E458">
        <v>1</v>
      </c>
      <c r="F458">
        <v>210.2</v>
      </c>
      <c r="G458">
        <v>198.71199999999999</v>
      </c>
      <c r="H458">
        <v>64.741900000000001</v>
      </c>
      <c r="I458">
        <v>167</v>
      </c>
      <c r="J458">
        <v>0</v>
      </c>
    </row>
    <row r="459" spans="1:10" x14ac:dyDescent="0.2">
      <c r="A459">
        <v>100</v>
      </c>
      <c r="B459">
        <v>1</v>
      </c>
      <c r="C459">
        <v>150</v>
      </c>
      <c r="D459">
        <v>21</v>
      </c>
      <c r="E459">
        <v>1</v>
      </c>
      <c r="F459">
        <v>229.8</v>
      </c>
      <c r="G459">
        <v>271.42899999999997</v>
      </c>
      <c r="H459">
        <v>55.683599999999998</v>
      </c>
      <c r="I459">
        <v>167</v>
      </c>
      <c r="J459">
        <v>0</v>
      </c>
    </row>
    <row r="460" spans="1:10" x14ac:dyDescent="0.2">
      <c r="A460">
        <v>101</v>
      </c>
      <c r="B460">
        <v>1</v>
      </c>
      <c r="C460">
        <v>150</v>
      </c>
      <c r="D460">
        <v>22</v>
      </c>
      <c r="E460">
        <v>1</v>
      </c>
      <c r="F460">
        <v>34.726900000000001</v>
      </c>
      <c r="G460">
        <v>229.8</v>
      </c>
      <c r="H460">
        <v>209.12700000000001</v>
      </c>
      <c r="I460">
        <v>152</v>
      </c>
      <c r="J460">
        <v>1</v>
      </c>
    </row>
    <row r="461" spans="1:10" x14ac:dyDescent="0.2">
      <c r="A461">
        <v>102</v>
      </c>
      <c r="B461">
        <v>1</v>
      </c>
      <c r="C461">
        <v>150</v>
      </c>
      <c r="D461">
        <v>24</v>
      </c>
      <c r="E461">
        <v>4</v>
      </c>
      <c r="F461">
        <v>235.815</v>
      </c>
      <c r="G461">
        <v>213.4</v>
      </c>
      <c r="H461">
        <v>24.439399999999999</v>
      </c>
      <c r="I461">
        <v>182</v>
      </c>
      <c r="J461">
        <v>0</v>
      </c>
    </row>
    <row r="462" spans="1:10" x14ac:dyDescent="0.2">
      <c r="A462">
        <v>103</v>
      </c>
      <c r="B462">
        <v>1</v>
      </c>
      <c r="C462">
        <v>155</v>
      </c>
      <c r="D462">
        <v>35</v>
      </c>
      <c r="E462">
        <v>1</v>
      </c>
      <c r="F462">
        <v>210.2</v>
      </c>
      <c r="G462">
        <v>119.64400000000001</v>
      </c>
      <c r="H462">
        <v>143.81</v>
      </c>
      <c r="I462">
        <v>167</v>
      </c>
      <c r="J462">
        <v>0</v>
      </c>
    </row>
    <row r="463" spans="1:10" x14ac:dyDescent="0.2">
      <c r="A463">
        <v>104</v>
      </c>
      <c r="B463">
        <v>1</v>
      </c>
      <c r="C463">
        <v>155</v>
      </c>
      <c r="D463">
        <v>21</v>
      </c>
      <c r="E463">
        <v>1</v>
      </c>
      <c r="F463">
        <v>229.8</v>
      </c>
      <c r="G463">
        <v>310.15699999999998</v>
      </c>
      <c r="H463">
        <v>94.410700000000006</v>
      </c>
      <c r="I463">
        <v>167</v>
      </c>
      <c r="J463">
        <v>1</v>
      </c>
    </row>
    <row r="464" spans="1:10" x14ac:dyDescent="0.2">
      <c r="A464">
        <v>105</v>
      </c>
      <c r="B464">
        <v>1</v>
      </c>
      <c r="C464">
        <v>160</v>
      </c>
      <c r="D464">
        <v>13</v>
      </c>
      <c r="E464">
        <v>1</v>
      </c>
      <c r="F464">
        <v>213.4</v>
      </c>
      <c r="G464">
        <v>78.847499999999997</v>
      </c>
      <c r="H464">
        <v>181.40700000000001</v>
      </c>
      <c r="I464">
        <v>167</v>
      </c>
      <c r="J464">
        <v>1</v>
      </c>
    </row>
    <row r="465" spans="1:10" x14ac:dyDescent="0.2">
      <c r="A465">
        <v>106</v>
      </c>
      <c r="B465">
        <v>1</v>
      </c>
      <c r="C465">
        <v>160</v>
      </c>
      <c r="D465">
        <v>24</v>
      </c>
      <c r="E465">
        <v>1</v>
      </c>
      <c r="F465">
        <v>226.6</v>
      </c>
      <c r="G465">
        <v>360.51600000000002</v>
      </c>
      <c r="H465">
        <v>147.97</v>
      </c>
      <c r="I465">
        <v>167</v>
      </c>
      <c r="J465">
        <v>0</v>
      </c>
    </row>
    <row r="466" spans="1:10" x14ac:dyDescent="0.2">
      <c r="A466">
        <v>107</v>
      </c>
      <c r="B466">
        <v>1</v>
      </c>
      <c r="C466">
        <v>160</v>
      </c>
      <c r="D466">
        <v>20</v>
      </c>
      <c r="E466">
        <v>1</v>
      </c>
      <c r="F466">
        <v>35.220599999999997</v>
      </c>
      <c r="G466">
        <v>229.8</v>
      </c>
      <c r="H466">
        <v>208.63399999999999</v>
      </c>
      <c r="I466">
        <v>162</v>
      </c>
      <c r="J466">
        <v>0</v>
      </c>
    </row>
    <row r="467" spans="1:10" x14ac:dyDescent="0.2">
      <c r="A467">
        <v>108</v>
      </c>
      <c r="B467">
        <v>1</v>
      </c>
      <c r="C467">
        <v>160</v>
      </c>
      <c r="D467">
        <v>21</v>
      </c>
      <c r="E467">
        <v>1</v>
      </c>
      <c r="F467">
        <v>404.733</v>
      </c>
      <c r="G467">
        <v>210.2</v>
      </c>
      <c r="H467">
        <v>180.47900000000001</v>
      </c>
      <c r="I467">
        <v>162</v>
      </c>
      <c r="J467">
        <v>0</v>
      </c>
    </row>
    <row r="468" spans="1:10" x14ac:dyDescent="0.2">
      <c r="A468">
        <v>109</v>
      </c>
      <c r="B468">
        <v>1</v>
      </c>
      <c r="C468">
        <v>165</v>
      </c>
      <c r="D468">
        <v>32</v>
      </c>
      <c r="E468">
        <v>2</v>
      </c>
      <c r="F468">
        <v>213.4</v>
      </c>
      <c r="G468">
        <v>203.59899999999999</v>
      </c>
      <c r="H468">
        <v>56.655200000000001</v>
      </c>
      <c r="I468">
        <v>192</v>
      </c>
      <c r="J468">
        <v>0</v>
      </c>
    </row>
    <row r="469" spans="1:10" x14ac:dyDescent="0.2">
      <c r="A469">
        <v>110</v>
      </c>
      <c r="B469">
        <v>1</v>
      </c>
      <c r="C469">
        <v>165</v>
      </c>
      <c r="D469">
        <v>21</v>
      </c>
      <c r="E469">
        <v>1</v>
      </c>
      <c r="F469">
        <v>229.8</v>
      </c>
      <c r="G469">
        <v>404.916</v>
      </c>
      <c r="H469">
        <v>189.17</v>
      </c>
      <c r="I469">
        <v>167</v>
      </c>
      <c r="J469">
        <v>0</v>
      </c>
    </row>
    <row r="470" spans="1:10" x14ac:dyDescent="0.2">
      <c r="A470">
        <v>111</v>
      </c>
      <c r="B470">
        <v>1</v>
      </c>
      <c r="C470">
        <v>165</v>
      </c>
      <c r="D470">
        <v>22</v>
      </c>
      <c r="E470">
        <v>1</v>
      </c>
      <c r="F470">
        <v>34.646799999999999</v>
      </c>
      <c r="G470">
        <v>229.8</v>
      </c>
      <c r="H470">
        <v>209.20699999999999</v>
      </c>
      <c r="I470">
        <v>167</v>
      </c>
      <c r="J470">
        <v>1</v>
      </c>
    </row>
    <row r="471" spans="1:10" x14ac:dyDescent="0.2">
      <c r="A471">
        <v>112</v>
      </c>
      <c r="B471">
        <v>1</v>
      </c>
      <c r="C471">
        <v>165</v>
      </c>
      <c r="D471">
        <v>27</v>
      </c>
      <c r="E471">
        <v>2</v>
      </c>
      <c r="F471">
        <v>257.55599999999998</v>
      </c>
      <c r="G471">
        <v>210.2</v>
      </c>
      <c r="H471">
        <v>33.301699999999997</v>
      </c>
      <c r="I471">
        <v>187</v>
      </c>
      <c r="J471">
        <v>0</v>
      </c>
    </row>
    <row r="472" spans="1:10" x14ac:dyDescent="0.2">
      <c r="A472">
        <v>113</v>
      </c>
      <c r="B472">
        <v>1</v>
      </c>
      <c r="C472">
        <v>170</v>
      </c>
      <c r="D472">
        <v>20</v>
      </c>
      <c r="E472">
        <v>1</v>
      </c>
      <c r="F472">
        <v>210.2</v>
      </c>
      <c r="G472">
        <v>195.74100000000001</v>
      </c>
      <c r="H472">
        <v>67.713499999999996</v>
      </c>
      <c r="I472">
        <v>192</v>
      </c>
      <c r="J472">
        <v>0</v>
      </c>
    </row>
    <row r="473" spans="1:10" x14ac:dyDescent="0.2">
      <c r="A473">
        <v>114</v>
      </c>
      <c r="B473">
        <v>1</v>
      </c>
      <c r="C473">
        <v>170</v>
      </c>
      <c r="D473">
        <v>13</v>
      </c>
      <c r="E473">
        <v>1</v>
      </c>
      <c r="F473">
        <v>229.8</v>
      </c>
      <c r="G473">
        <v>281.41500000000002</v>
      </c>
      <c r="H473">
        <v>65.669300000000007</v>
      </c>
      <c r="I473">
        <v>192</v>
      </c>
      <c r="J473">
        <v>1</v>
      </c>
    </row>
    <row r="474" spans="1:10" x14ac:dyDescent="0.2">
      <c r="A474">
        <v>115</v>
      </c>
      <c r="B474">
        <v>1</v>
      </c>
      <c r="C474">
        <v>175</v>
      </c>
      <c r="D474">
        <v>19</v>
      </c>
      <c r="E474">
        <v>1</v>
      </c>
      <c r="F474">
        <v>213.4</v>
      </c>
      <c r="G474">
        <v>183.83199999999999</v>
      </c>
      <c r="H474">
        <v>76.422200000000004</v>
      </c>
      <c r="I474">
        <v>192</v>
      </c>
      <c r="J474">
        <v>1</v>
      </c>
    </row>
    <row r="475" spans="1:10" x14ac:dyDescent="0.2">
      <c r="A475">
        <v>116</v>
      </c>
      <c r="B475">
        <v>1</v>
      </c>
      <c r="C475">
        <v>175</v>
      </c>
      <c r="D475">
        <v>14</v>
      </c>
      <c r="E475">
        <v>1</v>
      </c>
      <c r="F475">
        <v>226.6</v>
      </c>
      <c r="G475">
        <v>282.17500000000001</v>
      </c>
      <c r="H475">
        <v>69.629499999999993</v>
      </c>
      <c r="I475">
        <v>192</v>
      </c>
      <c r="J475">
        <v>0</v>
      </c>
    </row>
    <row r="476" spans="1:10" x14ac:dyDescent="0.2">
      <c r="A476">
        <v>117</v>
      </c>
      <c r="B476">
        <v>1</v>
      </c>
      <c r="C476">
        <v>175</v>
      </c>
      <c r="D476">
        <v>17</v>
      </c>
      <c r="E476">
        <v>1</v>
      </c>
      <c r="F476">
        <v>34.903500000000001</v>
      </c>
      <c r="G476">
        <v>229.8</v>
      </c>
      <c r="H476">
        <v>208.95099999999999</v>
      </c>
      <c r="I476">
        <v>177</v>
      </c>
      <c r="J476">
        <v>0</v>
      </c>
    </row>
    <row r="477" spans="1:10" x14ac:dyDescent="0.2">
      <c r="A477">
        <v>118</v>
      </c>
      <c r="B477">
        <v>1</v>
      </c>
      <c r="C477">
        <v>175</v>
      </c>
      <c r="D477">
        <v>16</v>
      </c>
      <c r="E477">
        <v>1</v>
      </c>
      <c r="F477">
        <v>404.47500000000002</v>
      </c>
      <c r="G477">
        <v>210.2</v>
      </c>
      <c r="H477">
        <v>180.221</v>
      </c>
      <c r="I477">
        <v>177</v>
      </c>
      <c r="J477">
        <v>0</v>
      </c>
    </row>
    <row r="478" spans="1:10" x14ac:dyDescent="0.2">
      <c r="A478">
        <v>119</v>
      </c>
      <c r="B478">
        <v>1</v>
      </c>
      <c r="C478">
        <v>180</v>
      </c>
      <c r="D478">
        <v>18</v>
      </c>
      <c r="E478">
        <v>1</v>
      </c>
      <c r="F478">
        <v>210.2</v>
      </c>
      <c r="G478">
        <v>131.91800000000001</v>
      </c>
      <c r="H478">
        <v>131.53700000000001</v>
      </c>
      <c r="I478">
        <v>192</v>
      </c>
      <c r="J478">
        <v>0</v>
      </c>
    </row>
    <row r="479" spans="1:10" x14ac:dyDescent="0.2">
      <c r="A479">
        <v>120</v>
      </c>
      <c r="B479">
        <v>1</v>
      </c>
      <c r="C479">
        <v>180</v>
      </c>
      <c r="D479">
        <v>11</v>
      </c>
      <c r="E479">
        <v>1</v>
      </c>
      <c r="F479">
        <v>229.8</v>
      </c>
      <c r="G479">
        <v>318.774</v>
      </c>
      <c r="H479">
        <v>103.029</v>
      </c>
      <c r="I479">
        <v>192</v>
      </c>
      <c r="J479">
        <v>0</v>
      </c>
    </row>
    <row r="480" spans="1:10" x14ac:dyDescent="0.2">
      <c r="A480">
        <v>121</v>
      </c>
      <c r="B480">
        <v>1</v>
      </c>
      <c r="C480">
        <v>180</v>
      </c>
      <c r="D480">
        <v>13</v>
      </c>
      <c r="E480">
        <v>1</v>
      </c>
      <c r="F480">
        <v>34.859499999999997</v>
      </c>
      <c r="G480">
        <v>229.8</v>
      </c>
      <c r="H480">
        <v>208.995</v>
      </c>
      <c r="I480">
        <v>182</v>
      </c>
      <c r="J480">
        <v>1</v>
      </c>
    </row>
    <row r="481" spans="1:10" x14ac:dyDescent="0.2">
      <c r="A481">
        <v>122</v>
      </c>
      <c r="B481">
        <v>1</v>
      </c>
      <c r="C481">
        <v>180</v>
      </c>
      <c r="D481">
        <v>17</v>
      </c>
      <c r="E481">
        <v>4</v>
      </c>
      <c r="F481">
        <v>236.40100000000001</v>
      </c>
      <c r="G481">
        <v>210.2</v>
      </c>
      <c r="H481">
        <v>27.0532</v>
      </c>
      <c r="I481">
        <v>207</v>
      </c>
      <c r="J481">
        <v>0</v>
      </c>
    </row>
    <row r="482" spans="1:10" x14ac:dyDescent="0.2">
      <c r="A482">
        <v>123</v>
      </c>
      <c r="B482">
        <v>1</v>
      </c>
      <c r="C482">
        <v>185</v>
      </c>
      <c r="D482">
        <v>14</v>
      </c>
      <c r="E482">
        <v>1</v>
      </c>
      <c r="F482">
        <v>210.2</v>
      </c>
      <c r="G482">
        <v>80.135199999999998</v>
      </c>
      <c r="H482">
        <v>183.31899999999999</v>
      </c>
      <c r="I482">
        <v>192</v>
      </c>
      <c r="J482">
        <v>0</v>
      </c>
    </row>
    <row r="483" spans="1:10" x14ac:dyDescent="0.2">
      <c r="A483">
        <v>124</v>
      </c>
      <c r="B483">
        <v>1</v>
      </c>
      <c r="C483">
        <v>185</v>
      </c>
      <c r="D483">
        <v>12</v>
      </c>
      <c r="E483">
        <v>1</v>
      </c>
      <c r="F483">
        <v>229.8</v>
      </c>
      <c r="G483">
        <v>360.74700000000001</v>
      </c>
      <c r="H483">
        <v>145.001</v>
      </c>
      <c r="I483">
        <v>192</v>
      </c>
      <c r="J483">
        <v>1</v>
      </c>
    </row>
    <row r="484" spans="1:10" x14ac:dyDescent="0.2">
      <c r="A484">
        <v>125</v>
      </c>
      <c r="B484">
        <v>1</v>
      </c>
      <c r="C484">
        <v>190</v>
      </c>
      <c r="D484">
        <v>5</v>
      </c>
      <c r="E484">
        <v>1</v>
      </c>
      <c r="F484">
        <v>210.2</v>
      </c>
      <c r="G484">
        <v>35.187899999999999</v>
      </c>
      <c r="H484">
        <v>228.26599999999999</v>
      </c>
      <c r="I484">
        <v>192</v>
      </c>
      <c r="J484">
        <v>1</v>
      </c>
    </row>
    <row r="485" spans="1:10" x14ac:dyDescent="0.2">
      <c r="A485">
        <v>126</v>
      </c>
      <c r="B485">
        <v>1</v>
      </c>
      <c r="C485">
        <v>190</v>
      </c>
      <c r="D485">
        <v>11</v>
      </c>
      <c r="E485">
        <v>1</v>
      </c>
      <c r="F485">
        <v>228.09299999999999</v>
      </c>
      <c r="G485">
        <v>404.64499999999998</v>
      </c>
      <c r="H485">
        <v>190.60599999999999</v>
      </c>
      <c r="I485">
        <v>192</v>
      </c>
      <c r="J485">
        <v>0</v>
      </c>
    </row>
    <row r="486" spans="1:10" x14ac:dyDescent="0.2">
      <c r="A486">
        <v>127</v>
      </c>
      <c r="B486">
        <v>1</v>
      </c>
      <c r="C486">
        <v>190</v>
      </c>
      <c r="D486">
        <v>13</v>
      </c>
      <c r="E486">
        <v>1</v>
      </c>
      <c r="F486">
        <v>35.229100000000003</v>
      </c>
      <c r="G486">
        <v>229.8</v>
      </c>
      <c r="H486">
        <v>208.625</v>
      </c>
      <c r="I486">
        <v>192</v>
      </c>
      <c r="J486">
        <v>0</v>
      </c>
    </row>
    <row r="487" spans="1:10" x14ac:dyDescent="0.2">
      <c r="A487">
        <v>128</v>
      </c>
      <c r="B487">
        <v>1</v>
      </c>
      <c r="C487">
        <v>190</v>
      </c>
      <c r="D487">
        <v>13</v>
      </c>
      <c r="E487">
        <v>1</v>
      </c>
      <c r="F487">
        <v>404.80399999999997</v>
      </c>
      <c r="G487">
        <v>210.2</v>
      </c>
      <c r="H487">
        <v>180.55</v>
      </c>
      <c r="I487">
        <v>192</v>
      </c>
      <c r="J487">
        <v>0</v>
      </c>
    </row>
    <row r="488" spans="1:10" x14ac:dyDescent="0.2">
      <c r="A488">
        <v>129</v>
      </c>
      <c r="B488">
        <v>1</v>
      </c>
      <c r="C488">
        <v>195</v>
      </c>
      <c r="D488">
        <v>8</v>
      </c>
      <c r="E488">
        <v>1</v>
      </c>
      <c r="F488">
        <v>213.4</v>
      </c>
      <c r="G488">
        <v>188.34700000000001</v>
      </c>
      <c r="H488">
        <v>71.9071</v>
      </c>
      <c r="I488">
        <v>217</v>
      </c>
      <c r="J488">
        <v>0</v>
      </c>
    </row>
    <row r="489" spans="1:10" x14ac:dyDescent="0.2">
      <c r="A489">
        <v>130</v>
      </c>
      <c r="B489">
        <v>1</v>
      </c>
      <c r="C489">
        <v>195</v>
      </c>
      <c r="D489">
        <v>6</v>
      </c>
      <c r="E489">
        <v>1</v>
      </c>
      <c r="F489">
        <v>229.8</v>
      </c>
      <c r="G489">
        <v>277.34300000000002</v>
      </c>
      <c r="H489">
        <v>61.597299999999997</v>
      </c>
      <c r="I489">
        <v>217</v>
      </c>
      <c r="J489">
        <v>0</v>
      </c>
    </row>
    <row r="490" spans="1:10" x14ac:dyDescent="0.2">
      <c r="A490">
        <v>131</v>
      </c>
      <c r="B490">
        <v>1</v>
      </c>
      <c r="C490">
        <v>195</v>
      </c>
      <c r="D490">
        <v>11</v>
      </c>
      <c r="E490">
        <v>1</v>
      </c>
      <c r="F490">
        <v>34.890099999999997</v>
      </c>
      <c r="G490">
        <v>229.8</v>
      </c>
      <c r="H490">
        <v>208.964</v>
      </c>
      <c r="I490">
        <v>197</v>
      </c>
      <c r="J490">
        <v>1</v>
      </c>
    </row>
    <row r="491" spans="1:10" x14ac:dyDescent="0.2">
      <c r="A491">
        <v>132</v>
      </c>
      <c r="B491">
        <v>1</v>
      </c>
      <c r="C491">
        <v>195</v>
      </c>
      <c r="D491">
        <v>13</v>
      </c>
      <c r="E491">
        <v>3</v>
      </c>
      <c r="F491">
        <v>237.42599999999999</v>
      </c>
      <c r="G491">
        <v>213.4</v>
      </c>
      <c r="H491">
        <v>22.828199999999999</v>
      </c>
      <c r="I491">
        <v>217</v>
      </c>
      <c r="J491">
        <v>0</v>
      </c>
    </row>
    <row r="492" spans="1:10" x14ac:dyDescent="0.2">
      <c r="A492">
        <v>133</v>
      </c>
      <c r="B492">
        <v>1</v>
      </c>
      <c r="C492">
        <v>200</v>
      </c>
      <c r="D492">
        <v>7</v>
      </c>
      <c r="E492">
        <v>1</v>
      </c>
      <c r="F492">
        <v>210.2</v>
      </c>
      <c r="G492">
        <v>171.37899999999999</v>
      </c>
      <c r="H492">
        <v>92.075599999999994</v>
      </c>
      <c r="I492">
        <v>217</v>
      </c>
      <c r="J492">
        <v>0</v>
      </c>
    </row>
    <row r="493" spans="1:10" x14ac:dyDescent="0.2">
      <c r="A493">
        <v>134</v>
      </c>
      <c r="B493">
        <v>1</v>
      </c>
      <c r="C493">
        <v>200</v>
      </c>
      <c r="D493">
        <v>7</v>
      </c>
      <c r="E493">
        <v>1</v>
      </c>
      <c r="F493">
        <v>229.8</v>
      </c>
      <c r="G493">
        <v>312.35700000000003</v>
      </c>
      <c r="H493">
        <v>96.611000000000004</v>
      </c>
      <c r="I493">
        <v>217</v>
      </c>
      <c r="J493">
        <v>1</v>
      </c>
    </row>
    <row r="494" spans="1:10" x14ac:dyDescent="0.2">
      <c r="A494">
        <v>135</v>
      </c>
      <c r="B494">
        <v>1</v>
      </c>
      <c r="C494">
        <v>205</v>
      </c>
      <c r="D494">
        <v>7</v>
      </c>
      <c r="E494">
        <v>1</v>
      </c>
      <c r="F494">
        <v>213.4</v>
      </c>
      <c r="G494">
        <v>125.313</v>
      </c>
      <c r="H494">
        <v>134.941</v>
      </c>
      <c r="I494">
        <v>217</v>
      </c>
      <c r="J494">
        <v>1</v>
      </c>
    </row>
    <row r="495" spans="1:10" x14ac:dyDescent="0.2">
      <c r="A495">
        <v>136</v>
      </c>
      <c r="B495">
        <v>1</v>
      </c>
      <c r="C495">
        <v>205</v>
      </c>
      <c r="D495">
        <v>7</v>
      </c>
      <c r="E495">
        <v>1</v>
      </c>
      <c r="F495">
        <v>226.6</v>
      </c>
      <c r="G495">
        <v>307.91699999999997</v>
      </c>
      <c r="H495">
        <v>95.370900000000006</v>
      </c>
      <c r="I495">
        <v>217</v>
      </c>
      <c r="J495">
        <v>0</v>
      </c>
    </row>
    <row r="496" spans="1:10" x14ac:dyDescent="0.2">
      <c r="A496">
        <v>137</v>
      </c>
      <c r="B496">
        <v>1</v>
      </c>
      <c r="C496">
        <v>205</v>
      </c>
      <c r="D496">
        <v>6</v>
      </c>
      <c r="E496">
        <v>1</v>
      </c>
      <c r="F496">
        <v>35.061399999999999</v>
      </c>
      <c r="G496">
        <v>229.8</v>
      </c>
      <c r="H496">
        <v>208.79300000000001</v>
      </c>
      <c r="I496">
        <v>207</v>
      </c>
      <c r="J496">
        <v>0</v>
      </c>
    </row>
    <row r="497" spans="1:10" x14ac:dyDescent="0.2">
      <c r="A497">
        <v>138</v>
      </c>
      <c r="B497">
        <v>1</v>
      </c>
      <c r="C497">
        <v>205</v>
      </c>
      <c r="D497">
        <v>6</v>
      </c>
      <c r="E497">
        <v>1</v>
      </c>
      <c r="F497">
        <v>404.8</v>
      </c>
      <c r="G497">
        <v>210.2</v>
      </c>
      <c r="H497">
        <v>180.54599999999999</v>
      </c>
      <c r="I497">
        <v>207</v>
      </c>
      <c r="J497">
        <v>0</v>
      </c>
    </row>
    <row r="498" spans="1:10" x14ac:dyDescent="0.2">
      <c r="A498">
        <v>139</v>
      </c>
      <c r="B498">
        <v>1</v>
      </c>
      <c r="C498">
        <v>210</v>
      </c>
      <c r="D498">
        <v>8</v>
      </c>
      <c r="E498">
        <v>1</v>
      </c>
      <c r="F498">
        <v>210.2</v>
      </c>
      <c r="G498">
        <v>80.078699999999998</v>
      </c>
      <c r="H498">
        <v>183.375</v>
      </c>
      <c r="I498">
        <v>217</v>
      </c>
      <c r="J498">
        <v>0</v>
      </c>
    </row>
    <row r="499" spans="1:10" x14ac:dyDescent="0.2">
      <c r="A499">
        <v>140</v>
      </c>
      <c r="B499">
        <v>1</v>
      </c>
      <c r="C499">
        <v>210</v>
      </c>
      <c r="D499">
        <v>8</v>
      </c>
      <c r="E499">
        <v>1</v>
      </c>
      <c r="F499">
        <v>229.8</v>
      </c>
      <c r="G499">
        <v>358.63200000000001</v>
      </c>
      <c r="H499">
        <v>142.886</v>
      </c>
      <c r="I499">
        <v>217</v>
      </c>
      <c r="J499">
        <v>0</v>
      </c>
    </row>
    <row r="500" spans="1:10" x14ac:dyDescent="0.2">
      <c r="A500">
        <v>141</v>
      </c>
      <c r="B500">
        <v>1</v>
      </c>
      <c r="C500">
        <v>210</v>
      </c>
      <c r="D500">
        <v>5</v>
      </c>
      <c r="E500">
        <v>1</v>
      </c>
      <c r="F500">
        <v>34.825699999999998</v>
      </c>
      <c r="G500">
        <v>229.8</v>
      </c>
      <c r="H500">
        <v>209.029</v>
      </c>
      <c r="I500">
        <v>212</v>
      </c>
      <c r="J500">
        <v>1</v>
      </c>
    </row>
    <row r="501" spans="1:10" x14ac:dyDescent="0.2">
      <c r="A501">
        <v>142</v>
      </c>
      <c r="B501">
        <v>1</v>
      </c>
      <c r="C501">
        <v>210</v>
      </c>
      <c r="D501">
        <v>5</v>
      </c>
      <c r="E501">
        <v>1</v>
      </c>
      <c r="F501">
        <v>405.38</v>
      </c>
      <c r="G501">
        <v>210.2</v>
      </c>
      <c r="H501">
        <v>181.126</v>
      </c>
      <c r="I501">
        <v>212</v>
      </c>
      <c r="J501">
        <v>0</v>
      </c>
    </row>
    <row r="502" spans="1:10" x14ac:dyDescent="0.2">
      <c r="A502">
        <v>143</v>
      </c>
      <c r="B502">
        <v>1</v>
      </c>
      <c r="C502">
        <v>215</v>
      </c>
      <c r="D502">
        <v>8</v>
      </c>
      <c r="E502">
        <v>1</v>
      </c>
      <c r="F502">
        <v>210.2</v>
      </c>
      <c r="G502">
        <v>35.302399999999999</v>
      </c>
      <c r="H502">
        <v>228.15199999999999</v>
      </c>
      <c r="I502">
        <v>217</v>
      </c>
      <c r="J502">
        <v>0</v>
      </c>
    </row>
    <row r="503" spans="1:10" x14ac:dyDescent="0.2">
      <c r="A503">
        <v>144</v>
      </c>
      <c r="B503">
        <v>1</v>
      </c>
      <c r="C503">
        <v>215</v>
      </c>
      <c r="D503">
        <v>8</v>
      </c>
      <c r="E503">
        <v>1</v>
      </c>
      <c r="F503">
        <v>229.8</v>
      </c>
      <c r="G503">
        <v>404.56700000000001</v>
      </c>
      <c r="H503">
        <v>188.822</v>
      </c>
      <c r="I503">
        <v>217</v>
      </c>
      <c r="J503">
        <v>1</v>
      </c>
    </row>
    <row r="504" spans="1:10" x14ac:dyDescent="0.2">
      <c r="A504">
        <v>145</v>
      </c>
      <c r="B504">
        <v>1</v>
      </c>
      <c r="C504">
        <v>220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2">
      <c r="A505">
        <v>146</v>
      </c>
      <c r="B505">
        <v>1</v>
      </c>
      <c r="C505">
        <v>220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2">
      <c r="A506">
        <v>147</v>
      </c>
      <c r="B506">
        <v>1</v>
      </c>
      <c r="C506">
        <v>220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2">
      <c r="A507">
        <v>148</v>
      </c>
      <c r="B507">
        <v>1</v>
      </c>
      <c r="C507">
        <v>220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2">
      <c r="A508">
        <v>149</v>
      </c>
      <c r="B508">
        <v>1</v>
      </c>
      <c r="C508">
        <v>225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2">
      <c r="A509">
        <v>150</v>
      </c>
      <c r="B509">
        <v>1</v>
      </c>
      <c r="C509">
        <v>225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2">
      <c r="A510">
        <v>151</v>
      </c>
      <c r="B510">
        <v>1</v>
      </c>
      <c r="C510">
        <v>225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">
      <c r="A511">
        <v>152</v>
      </c>
      <c r="B511">
        <v>1</v>
      </c>
      <c r="C511">
        <v>225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2">
      <c r="A512">
        <v>153</v>
      </c>
      <c r="B512">
        <v>1</v>
      </c>
      <c r="C512">
        <v>230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">
      <c r="A513">
        <v>154</v>
      </c>
      <c r="B513">
        <v>1</v>
      </c>
      <c r="C513">
        <v>230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2">
      <c r="A514">
        <v>155</v>
      </c>
      <c r="B514">
        <v>1</v>
      </c>
      <c r="C514">
        <v>235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">
      <c r="A515">
        <v>156</v>
      </c>
      <c r="B515">
        <v>1</v>
      </c>
      <c r="C515">
        <v>235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">
      <c r="A516">
        <v>157</v>
      </c>
      <c r="B516">
        <v>1</v>
      </c>
      <c r="C516">
        <v>235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2">
      <c r="A517">
        <v>158</v>
      </c>
      <c r="B517">
        <v>1</v>
      </c>
      <c r="C517">
        <v>235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2">
      <c r="A518">
        <v>159</v>
      </c>
      <c r="B518">
        <v>1</v>
      </c>
      <c r="C518">
        <v>240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2">
      <c r="A519">
        <v>160</v>
      </c>
      <c r="B519">
        <v>1</v>
      </c>
      <c r="C519">
        <v>240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">
      <c r="A520">
        <v>161</v>
      </c>
      <c r="B520">
        <v>1</v>
      </c>
      <c r="C520">
        <v>240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2">
      <c r="A521">
        <v>162</v>
      </c>
      <c r="B521">
        <v>1</v>
      </c>
      <c r="C521">
        <v>240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2">
      <c r="A522">
        <v>163</v>
      </c>
      <c r="B522">
        <v>1</v>
      </c>
      <c r="C522">
        <v>245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">
      <c r="A523">
        <v>164</v>
      </c>
      <c r="B523">
        <v>1</v>
      </c>
      <c r="C523">
        <v>245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2">
      <c r="A524">
        <v>165</v>
      </c>
      <c r="B524">
        <v>1</v>
      </c>
      <c r="C524">
        <v>250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">
      <c r="A525">
        <v>166</v>
      </c>
      <c r="B525">
        <v>1</v>
      </c>
      <c r="C525">
        <v>250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2">
      <c r="A526">
        <v>167</v>
      </c>
      <c r="B526">
        <v>1</v>
      </c>
      <c r="C526">
        <v>250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">
      <c r="A527">
        <v>168</v>
      </c>
      <c r="B527">
        <v>1</v>
      </c>
      <c r="C527">
        <v>250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">
      <c r="A528">
        <v>169</v>
      </c>
      <c r="B528">
        <v>1</v>
      </c>
      <c r="C528">
        <v>255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2">
      <c r="A529">
        <v>170</v>
      </c>
      <c r="B529">
        <v>1</v>
      </c>
      <c r="C529">
        <v>255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2">
      <c r="A530">
        <v>171</v>
      </c>
      <c r="B530">
        <v>1</v>
      </c>
      <c r="C530">
        <v>255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">
      <c r="A531">
        <v>172</v>
      </c>
      <c r="B531">
        <v>1</v>
      </c>
      <c r="C531">
        <v>255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">
      <c r="A532">
        <v>173</v>
      </c>
      <c r="B532">
        <v>1</v>
      </c>
      <c r="C532">
        <v>260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">
      <c r="A533">
        <v>174</v>
      </c>
      <c r="B533">
        <v>1</v>
      </c>
      <c r="C533">
        <v>260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">
      <c r="A534">
        <v>175</v>
      </c>
      <c r="B534">
        <v>1</v>
      </c>
      <c r="C534">
        <v>265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">
      <c r="A535">
        <v>176</v>
      </c>
      <c r="B535">
        <v>1</v>
      </c>
      <c r="C535">
        <v>265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">
      <c r="A536">
        <v>177</v>
      </c>
      <c r="B536">
        <v>1</v>
      </c>
      <c r="C536">
        <v>265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2">
      <c r="A537">
        <v>178</v>
      </c>
      <c r="B537">
        <v>1</v>
      </c>
      <c r="C537">
        <v>265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">
      <c r="A538">
        <v>179</v>
      </c>
      <c r="B538">
        <v>1</v>
      </c>
      <c r="C538">
        <v>270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2">
      <c r="A539">
        <v>180</v>
      </c>
      <c r="B539">
        <v>1</v>
      </c>
      <c r="C539">
        <v>270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">
      <c r="A540">
        <v>181</v>
      </c>
      <c r="B540">
        <v>1</v>
      </c>
      <c r="C540">
        <v>270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2">
      <c r="A541">
        <v>182</v>
      </c>
      <c r="B541">
        <v>1</v>
      </c>
      <c r="C541">
        <v>270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">
      <c r="A542">
        <v>183</v>
      </c>
      <c r="B542">
        <v>1</v>
      </c>
      <c r="C542">
        <v>275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">
      <c r="A543">
        <v>184</v>
      </c>
      <c r="B543">
        <v>1</v>
      </c>
      <c r="C543">
        <v>275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2">
      <c r="A544">
        <v>185</v>
      </c>
      <c r="B544">
        <v>1</v>
      </c>
      <c r="C544">
        <v>280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">
      <c r="A545">
        <v>186</v>
      </c>
      <c r="B545">
        <v>1</v>
      </c>
      <c r="C545">
        <v>280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">
      <c r="A546">
        <v>187</v>
      </c>
      <c r="B546">
        <v>1</v>
      </c>
      <c r="C546">
        <v>280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">
      <c r="A547">
        <v>188</v>
      </c>
      <c r="B547">
        <v>1</v>
      </c>
      <c r="C547">
        <v>280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">
      <c r="A548">
        <v>189</v>
      </c>
      <c r="B548">
        <v>1</v>
      </c>
      <c r="C548">
        <v>285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">
      <c r="A549">
        <v>190</v>
      </c>
      <c r="B549">
        <v>1</v>
      </c>
      <c r="C549">
        <v>285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">
      <c r="A550">
        <v>191</v>
      </c>
      <c r="B550">
        <v>1</v>
      </c>
      <c r="C550">
        <v>285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">
      <c r="A551">
        <v>192</v>
      </c>
      <c r="B551">
        <v>1</v>
      </c>
      <c r="C551">
        <v>285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">
      <c r="A552">
        <v>193</v>
      </c>
      <c r="B552">
        <v>1</v>
      </c>
      <c r="C552">
        <v>290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">
      <c r="A553">
        <v>194</v>
      </c>
      <c r="B553">
        <v>1</v>
      </c>
      <c r="C553">
        <v>290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2">
      <c r="A554">
        <v>195</v>
      </c>
      <c r="B554">
        <v>1</v>
      </c>
      <c r="C554">
        <v>295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">
      <c r="A555">
        <v>196</v>
      </c>
      <c r="B555">
        <v>1</v>
      </c>
      <c r="C555">
        <v>295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">
      <c r="A556">
        <v>197</v>
      </c>
      <c r="B556">
        <v>1</v>
      </c>
      <c r="C556">
        <v>295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">
      <c r="A557">
        <v>198</v>
      </c>
      <c r="B557">
        <v>1</v>
      </c>
      <c r="C557">
        <v>295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">
      <c r="A558">
        <v>199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">
      <c r="A559" t="s">
        <v>42</v>
      </c>
    </row>
    <row r="560" spans="1:10" x14ac:dyDescent="0.2">
      <c r="B560">
        <f>SUM(B365:B559)</f>
        <v>193</v>
      </c>
      <c r="D560">
        <f>SUM(D365:D559)</f>
        <v>3183</v>
      </c>
      <c r="E560">
        <f>SUM(E365:E559)</f>
        <v>179</v>
      </c>
      <c r="J560">
        <f>COUNTIF(J365:J559,"&gt;0")</f>
        <v>42</v>
      </c>
    </row>
    <row r="562" spans="4:4" x14ac:dyDescent="0.2">
      <c r="D562">
        <f>COUNTIF(D365:D559,"&gt;0")</f>
        <v>139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E3DB-43C4-2646-A583-3118EF7169B6}">
  <sheetPr>
    <tabColor theme="4" tint="-0.249977111117893"/>
  </sheetPr>
  <dimension ref="A1:AJ655"/>
  <sheetViews>
    <sheetView topLeftCell="A614" workbookViewId="0">
      <selection activeCell="K658" sqref="K658"/>
    </sheetView>
  </sheetViews>
  <sheetFormatPr baseColWidth="10" defaultRowHeight="16" x14ac:dyDescent="0.2"/>
  <sheetData>
    <row r="1" spans="1:9" x14ac:dyDescent="0.2">
      <c r="A1" t="s">
        <v>143</v>
      </c>
    </row>
    <row r="2" spans="1:9" x14ac:dyDescent="0.2">
      <c r="A2" s="1" t="s">
        <v>67</v>
      </c>
      <c r="B2" t="s">
        <v>183</v>
      </c>
      <c r="C2" t="s">
        <v>184</v>
      </c>
      <c r="D2" t="s">
        <v>198</v>
      </c>
      <c r="E2" t="s">
        <v>201</v>
      </c>
      <c r="F2" t="s">
        <v>185</v>
      </c>
      <c r="G2" t="s">
        <v>186</v>
      </c>
      <c r="H2" t="s">
        <v>187</v>
      </c>
      <c r="I2" t="s">
        <v>188</v>
      </c>
    </row>
    <row r="3" spans="1:9" x14ac:dyDescent="0.2">
      <c r="A3">
        <v>5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6</v>
      </c>
      <c r="B4">
        <v>1</v>
      </c>
      <c r="C4">
        <v>0</v>
      </c>
      <c r="D4">
        <v>3</v>
      </c>
      <c r="E4">
        <v>1</v>
      </c>
      <c r="F4">
        <v>236.40100000000001</v>
      </c>
      <c r="G4">
        <v>210.2</v>
      </c>
      <c r="H4">
        <v>21</v>
      </c>
      <c r="I4">
        <v>0</v>
      </c>
    </row>
    <row r="5" spans="1:9" x14ac:dyDescent="0.2">
      <c r="A5">
        <v>7</v>
      </c>
      <c r="B5">
        <v>1</v>
      </c>
      <c r="C5">
        <v>10</v>
      </c>
      <c r="D5">
        <v>0</v>
      </c>
      <c r="E5">
        <v>0</v>
      </c>
      <c r="F5">
        <v>213.4</v>
      </c>
      <c r="G5">
        <v>105.682</v>
      </c>
      <c r="H5">
        <v>21</v>
      </c>
      <c r="I5">
        <v>0</v>
      </c>
    </row>
    <row r="6" spans="1:9" x14ac:dyDescent="0.2">
      <c r="A6">
        <v>8</v>
      </c>
      <c r="B6">
        <v>1</v>
      </c>
      <c r="C6">
        <v>10</v>
      </c>
      <c r="D6">
        <v>0</v>
      </c>
      <c r="E6">
        <v>0</v>
      </c>
      <c r="F6">
        <v>226.6</v>
      </c>
      <c r="G6">
        <v>320.53500000000003</v>
      </c>
      <c r="H6">
        <v>21</v>
      </c>
      <c r="I6">
        <v>0</v>
      </c>
    </row>
    <row r="7" spans="1:9" x14ac:dyDescent="0.2">
      <c r="A7">
        <v>9</v>
      </c>
      <c r="B7">
        <v>1</v>
      </c>
      <c r="C7">
        <v>10</v>
      </c>
      <c r="D7">
        <v>2</v>
      </c>
      <c r="E7">
        <v>1</v>
      </c>
      <c r="F7">
        <v>110.2</v>
      </c>
      <c r="G7">
        <v>258.97300000000001</v>
      </c>
      <c r="H7">
        <v>21</v>
      </c>
      <c r="I7">
        <v>0</v>
      </c>
    </row>
    <row r="8" spans="1:9" x14ac:dyDescent="0.2">
      <c r="A8">
        <v>10</v>
      </c>
      <c r="B8">
        <v>1</v>
      </c>
      <c r="C8">
        <v>10</v>
      </c>
      <c r="D8">
        <v>2</v>
      </c>
      <c r="E8">
        <v>1</v>
      </c>
      <c r="F8">
        <v>329.8</v>
      </c>
      <c r="G8">
        <v>190.73400000000001</v>
      </c>
      <c r="H8">
        <v>21</v>
      </c>
      <c r="I8">
        <v>0</v>
      </c>
    </row>
    <row r="9" spans="1:9" x14ac:dyDescent="0.2">
      <c r="A9">
        <v>11</v>
      </c>
      <c r="B9">
        <v>1</v>
      </c>
      <c r="C9">
        <v>12</v>
      </c>
      <c r="D9">
        <v>3</v>
      </c>
      <c r="E9">
        <v>1</v>
      </c>
      <c r="F9">
        <v>97.408799999999999</v>
      </c>
      <c r="G9">
        <v>228.947</v>
      </c>
      <c r="H9">
        <v>21</v>
      </c>
      <c r="I9">
        <v>1</v>
      </c>
    </row>
    <row r="10" spans="1:9" x14ac:dyDescent="0.2">
      <c r="A10">
        <v>12</v>
      </c>
      <c r="B10">
        <v>1</v>
      </c>
      <c r="C10">
        <v>12</v>
      </c>
      <c r="D10">
        <v>4</v>
      </c>
      <c r="E10">
        <v>1</v>
      </c>
      <c r="F10">
        <v>343.09100000000001</v>
      </c>
      <c r="G10">
        <v>210.2</v>
      </c>
      <c r="H10">
        <v>21</v>
      </c>
      <c r="I10">
        <v>0</v>
      </c>
    </row>
    <row r="11" spans="1:9" x14ac:dyDescent="0.2">
      <c r="A11">
        <v>13</v>
      </c>
      <c r="B11">
        <v>1</v>
      </c>
      <c r="C11">
        <v>20</v>
      </c>
      <c r="D11">
        <v>0</v>
      </c>
      <c r="E11">
        <v>0</v>
      </c>
      <c r="F11">
        <v>210.2</v>
      </c>
      <c r="G11">
        <v>31.1662</v>
      </c>
      <c r="H11">
        <v>21</v>
      </c>
      <c r="I11">
        <v>0</v>
      </c>
    </row>
    <row r="12" spans="1:9" x14ac:dyDescent="0.2">
      <c r="A12">
        <v>14</v>
      </c>
      <c r="B12">
        <v>1</v>
      </c>
      <c r="C12">
        <v>20</v>
      </c>
      <c r="D12">
        <v>0</v>
      </c>
      <c r="E12">
        <v>0</v>
      </c>
      <c r="F12">
        <v>229.8</v>
      </c>
      <c r="G12">
        <v>408.83</v>
      </c>
      <c r="H12">
        <v>21</v>
      </c>
      <c r="I12">
        <v>0</v>
      </c>
    </row>
    <row r="13" spans="1:9" x14ac:dyDescent="0.2">
      <c r="A13" t="s">
        <v>199</v>
      </c>
      <c r="B13" t="s">
        <v>53</v>
      </c>
    </row>
    <row r="14" spans="1:9" x14ac:dyDescent="0.2">
      <c r="A14">
        <v>5</v>
      </c>
      <c r="B14">
        <v>9</v>
      </c>
    </row>
    <row r="16" spans="1:9" x14ac:dyDescent="0.2">
      <c r="A16" t="s">
        <v>144</v>
      </c>
    </row>
    <row r="17" spans="1:9" x14ac:dyDescent="0.2">
      <c r="A17" s="1" t="s">
        <v>67</v>
      </c>
      <c r="B17" t="s">
        <v>183</v>
      </c>
      <c r="C17" t="s">
        <v>184</v>
      </c>
      <c r="D17" t="s">
        <v>198</v>
      </c>
      <c r="E17" t="s">
        <v>201</v>
      </c>
      <c r="F17" t="s">
        <v>185</v>
      </c>
      <c r="G17" t="s">
        <v>186</v>
      </c>
      <c r="H17" t="s">
        <v>187</v>
      </c>
      <c r="I17" t="s">
        <v>188</v>
      </c>
    </row>
    <row r="18" spans="1:9" x14ac:dyDescent="0.2">
      <c r="A18">
        <v>15</v>
      </c>
      <c r="B18">
        <v>1</v>
      </c>
      <c r="C18">
        <v>22</v>
      </c>
      <c r="D18">
        <v>3</v>
      </c>
      <c r="E18">
        <v>1</v>
      </c>
      <c r="F18">
        <v>45.903700000000001</v>
      </c>
      <c r="G18">
        <v>229.8</v>
      </c>
      <c r="H18">
        <v>26</v>
      </c>
      <c r="I18">
        <v>0</v>
      </c>
    </row>
    <row r="19" spans="1:9" x14ac:dyDescent="0.2">
      <c r="A19">
        <v>16</v>
      </c>
      <c r="B19">
        <v>1</v>
      </c>
      <c r="C19">
        <v>22</v>
      </c>
      <c r="D19">
        <v>3</v>
      </c>
      <c r="E19">
        <v>1</v>
      </c>
      <c r="F19">
        <v>393.67599999999999</v>
      </c>
      <c r="G19">
        <v>210.2</v>
      </c>
      <c r="H19">
        <v>26</v>
      </c>
      <c r="I19">
        <v>0</v>
      </c>
    </row>
    <row r="20" spans="1:9" x14ac:dyDescent="0.2">
      <c r="A20">
        <v>17</v>
      </c>
      <c r="B20">
        <v>1</v>
      </c>
      <c r="C20">
        <v>22</v>
      </c>
      <c r="D20">
        <v>0</v>
      </c>
      <c r="E20">
        <v>0</v>
      </c>
      <c r="F20">
        <v>212.97300000000001</v>
      </c>
      <c r="G20">
        <v>47.281500000000001</v>
      </c>
      <c r="H20">
        <v>26</v>
      </c>
      <c r="I20">
        <v>0</v>
      </c>
    </row>
    <row r="21" spans="1:9" x14ac:dyDescent="0.2">
      <c r="A21">
        <v>18</v>
      </c>
      <c r="B21">
        <v>1</v>
      </c>
      <c r="C21">
        <v>22</v>
      </c>
      <c r="D21">
        <v>0</v>
      </c>
      <c r="E21">
        <v>0</v>
      </c>
      <c r="F21">
        <v>227.24</v>
      </c>
      <c r="G21">
        <v>392.95499999999998</v>
      </c>
      <c r="H21">
        <v>26</v>
      </c>
      <c r="I21">
        <v>0</v>
      </c>
    </row>
    <row r="22" spans="1:9" x14ac:dyDescent="0.2">
      <c r="A22">
        <v>19</v>
      </c>
      <c r="B22">
        <v>1</v>
      </c>
      <c r="C22">
        <v>24</v>
      </c>
      <c r="D22">
        <v>0</v>
      </c>
      <c r="E22">
        <v>0</v>
      </c>
      <c r="F22">
        <v>34.498399999999997</v>
      </c>
      <c r="G22">
        <v>229.8</v>
      </c>
      <c r="H22">
        <v>26</v>
      </c>
      <c r="I22">
        <v>0</v>
      </c>
    </row>
    <row r="23" spans="1:9" x14ac:dyDescent="0.2">
      <c r="A23">
        <v>20</v>
      </c>
      <c r="B23">
        <v>1</v>
      </c>
      <c r="C23">
        <v>24</v>
      </c>
      <c r="D23">
        <v>0</v>
      </c>
      <c r="E23">
        <v>0</v>
      </c>
      <c r="F23">
        <v>405.64100000000002</v>
      </c>
      <c r="G23">
        <v>210.2</v>
      </c>
      <c r="H23">
        <v>26</v>
      </c>
      <c r="I23">
        <v>0</v>
      </c>
    </row>
    <row r="24" spans="1:9" x14ac:dyDescent="0.2">
      <c r="A24" t="s">
        <v>199</v>
      </c>
      <c r="B24" t="s">
        <v>53</v>
      </c>
    </row>
    <row r="25" spans="1:9" x14ac:dyDescent="0.2">
      <c r="A25">
        <v>2</v>
      </c>
      <c r="B25">
        <v>6</v>
      </c>
    </row>
    <row r="27" spans="1:9" x14ac:dyDescent="0.2">
      <c r="A27" t="s">
        <v>145</v>
      </c>
    </row>
    <row r="28" spans="1:9" x14ac:dyDescent="0.2">
      <c r="A28" s="1" t="s">
        <v>67</v>
      </c>
      <c r="B28" t="s">
        <v>183</v>
      </c>
      <c r="C28" t="s">
        <v>184</v>
      </c>
      <c r="D28" t="s">
        <v>198</v>
      </c>
      <c r="E28" t="s">
        <v>201</v>
      </c>
      <c r="F28" t="s">
        <v>185</v>
      </c>
      <c r="G28" t="s">
        <v>186</v>
      </c>
      <c r="H28" t="s">
        <v>187</v>
      </c>
      <c r="I28" t="s">
        <v>188</v>
      </c>
    </row>
    <row r="29" spans="1:9" x14ac:dyDescent="0.2">
      <c r="A29">
        <v>21</v>
      </c>
      <c r="B29">
        <v>1</v>
      </c>
      <c r="C29">
        <v>30</v>
      </c>
      <c r="D29">
        <v>0</v>
      </c>
      <c r="E29">
        <v>0</v>
      </c>
      <c r="F29">
        <v>210.2</v>
      </c>
      <c r="G29">
        <v>31.167300000000001</v>
      </c>
      <c r="H29">
        <v>31</v>
      </c>
      <c r="I29">
        <v>0</v>
      </c>
    </row>
    <row r="30" spans="1:9" x14ac:dyDescent="0.2">
      <c r="A30">
        <v>22</v>
      </c>
      <c r="B30">
        <v>1</v>
      </c>
      <c r="C30">
        <v>30</v>
      </c>
      <c r="D30">
        <v>0</v>
      </c>
      <c r="E30">
        <v>0</v>
      </c>
      <c r="F30">
        <v>229.8</v>
      </c>
      <c r="G30">
        <v>408.83800000000002</v>
      </c>
      <c r="H30">
        <v>31</v>
      </c>
      <c r="I30">
        <v>0</v>
      </c>
    </row>
    <row r="31" spans="1:9" x14ac:dyDescent="0.2">
      <c r="A31" t="s">
        <v>199</v>
      </c>
      <c r="B31" t="s">
        <v>53</v>
      </c>
    </row>
    <row r="32" spans="1:9" x14ac:dyDescent="0.2">
      <c r="A32">
        <v>0</v>
      </c>
      <c r="B32">
        <v>2</v>
      </c>
    </row>
    <row r="34" spans="1:9" x14ac:dyDescent="0.2">
      <c r="A34" t="s">
        <v>146</v>
      </c>
    </row>
    <row r="35" spans="1:9" x14ac:dyDescent="0.2">
      <c r="A35" s="1" t="s">
        <v>67</v>
      </c>
      <c r="B35" t="s">
        <v>183</v>
      </c>
      <c r="C35" t="s">
        <v>184</v>
      </c>
      <c r="D35" t="s">
        <v>198</v>
      </c>
      <c r="E35" t="s">
        <v>201</v>
      </c>
      <c r="F35" t="s">
        <v>185</v>
      </c>
      <c r="G35" t="s">
        <v>186</v>
      </c>
      <c r="H35" t="s">
        <v>187</v>
      </c>
      <c r="I35" t="s">
        <v>188</v>
      </c>
    </row>
    <row r="36" spans="1:9" x14ac:dyDescent="0.2">
      <c r="A36">
        <v>23</v>
      </c>
      <c r="B36">
        <v>1</v>
      </c>
      <c r="C36">
        <v>32</v>
      </c>
      <c r="D36">
        <v>0</v>
      </c>
      <c r="E36">
        <v>0</v>
      </c>
      <c r="F36">
        <v>210.2</v>
      </c>
      <c r="G36">
        <v>46.521700000000003</v>
      </c>
      <c r="H36">
        <v>36</v>
      </c>
      <c r="I36">
        <v>0</v>
      </c>
    </row>
    <row r="37" spans="1:9" x14ac:dyDescent="0.2">
      <c r="A37">
        <v>24</v>
      </c>
      <c r="B37">
        <v>1</v>
      </c>
      <c r="C37">
        <v>32</v>
      </c>
      <c r="D37">
        <v>0</v>
      </c>
      <c r="E37">
        <v>0</v>
      </c>
      <c r="F37">
        <v>229.8</v>
      </c>
      <c r="G37">
        <v>393.63799999999998</v>
      </c>
      <c r="H37">
        <v>36</v>
      </c>
      <c r="I37">
        <v>0</v>
      </c>
    </row>
    <row r="38" spans="1:9" x14ac:dyDescent="0.2">
      <c r="A38">
        <v>25</v>
      </c>
      <c r="B38">
        <v>1</v>
      </c>
      <c r="C38">
        <v>34</v>
      </c>
      <c r="D38">
        <v>0</v>
      </c>
      <c r="E38">
        <v>0</v>
      </c>
      <c r="F38">
        <v>34.332099999999997</v>
      </c>
      <c r="G38">
        <v>229.8</v>
      </c>
      <c r="H38">
        <v>36</v>
      </c>
      <c r="I38">
        <v>0</v>
      </c>
    </row>
    <row r="39" spans="1:9" x14ac:dyDescent="0.2">
      <c r="A39">
        <v>26</v>
      </c>
      <c r="B39">
        <v>1</v>
      </c>
      <c r="C39">
        <v>34</v>
      </c>
      <c r="D39">
        <v>0</v>
      </c>
      <c r="E39">
        <v>0</v>
      </c>
      <c r="F39">
        <v>405.74099999999999</v>
      </c>
      <c r="G39">
        <v>210.2</v>
      </c>
      <c r="H39">
        <v>36</v>
      </c>
      <c r="I39">
        <v>0</v>
      </c>
    </row>
    <row r="40" spans="1:9" x14ac:dyDescent="0.2">
      <c r="A40">
        <v>27</v>
      </c>
      <c r="B40">
        <v>1</v>
      </c>
      <c r="C40">
        <v>35</v>
      </c>
      <c r="D40">
        <v>0</v>
      </c>
      <c r="E40">
        <v>0</v>
      </c>
      <c r="F40">
        <v>210.2</v>
      </c>
      <c r="G40">
        <v>31.154900000000001</v>
      </c>
      <c r="H40">
        <v>36</v>
      </c>
      <c r="I40">
        <v>0</v>
      </c>
    </row>
    <row r="41" spans="1:9" x14ac:dyDescent="0.2">
      <c r="A41">
        <v>28</v>
      </c>
      <c r="B41">
        <v>1</v>
      </c>
      <c r="C41">
        <v>35</v>
      </c>
      <c r="D41">
        <v>0</v>
      </c>
      <c r="E41">
        <v>0</v>
      </c>
      <c r="F41">
        <v>229.8</v>
      </c>
      <c r="G41">
        <v>408.82100000000003</v>
      </c>
      <c r="H41">
        <v>36</v>
      </c>
      <c r="I41">
        <v>0</v>
      </c>
    </row>
    <row r="42" spans="1:9" x14ac:dyDescent="0.2">
      <c r="A42">
        <v>29</v>
      </c>
      <c r="B42">
        <v>1</v>
      </c>
      <c r="C42">
        <v>36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>
        <v>30</v>
      </c>
      <c r="B43">
        <v>1</v>
      </c>
      <c r="C43">
        <v>36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199</v>
      </c>
      <c r="B44" t="s">
        <v>53</v>
      </c>
    </row>
    <row r="45" spans="1:9" x14ac:dyDescent="0.2">
      <c r="A45">
        <v>0</v>
      </c>
      <c r="B45">
        <v>6</v>
      </c>
    </row>
    <row r="47" spans="1:9" x14ac:dyDescent="0.2">
      <c r="A47" t="s">
        <v>147</v>
      </c>
    </row>
    <row r="48" spans="1:9" x14ac:dyDescent="0.2">
      <c r="A48" s="1" t="s">
        <v>67</v>
      </c>
      <c r="B48" t="s">
        <v>183</v>
      </c>
      <c r="C48" t="s">
        <v>184</v>
      </c>
      <c r="D48" t="s">
        <v>198</v>
      </c>
      <c r="E48" t="s">
        <v>201</v>
      </c>
      <c r="F48" t="s">
        <v>185</v>
      </c>
      <c r="G48" t="s">
        <v>186</v>
      </c>
      <c r="H48" t="s">
        <v>187</v>
      </c>
      <c r="I48" t="s">
        <v>188</v>
      </c>
    </row>
    <row r="49" spans="1:9" x14ac:dyDescent="0.2">
      <c r="A49">
        <v>31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199</v>
      </c>
      <c r="B50" t="s">
        <v>53</v>
      </c>
    </row>
    <row r="51" spans="1:9" x14ac:dyDescent="0.2">
      <c r="A51">
        <v>0</v>
      </c>
      <c r="B51">
        <v>0</v>
      </c>
    </row>
    <row r="53" spans="1:9" x14ac:dyDescent="0.2">
      <c r="A53" t="s">
        <v>148</v>
      </c>
    </row>
    <row r="54" spans="1:9" x14ac:dyDescent="0.2">
      <c r="A54" s="1" t="s">
        <v>67</v>
      </c>
      <c r="B54" t="s">
        <v>183</v>
      </c>
      <c r="C54" t="s">
        <v>184</v>
      </c>
      <c r="D54" t="s">
        <v>198</v>
      </c>
      <c r="E54" t="s">
        <v>201</v>
      </c>
      <c r="F54" t="s">
        <v>185</v>
      </c>
      <c r="G54" t="s">
        <v>186</v>
      </c>
      <c r="H54" t="s">
        <v>187</v>
      </c>
      <c r="I54" t="s">
        <v>188</v>
      </c>
    </row>
    <row r="55" spans="1:9" x14ac:dyDescent="0.2">
      <c r="A55">
        <v>31</v>
      </c>
      <c r="B55">
        <v>1</v>
      </c>
      <c r="C55">
        <v>42</v>
      </c>
      <c r="D55">
        <v>0</v>
      </c>
      <c r="E55">
        <v>0</v>
      </c>
      <c r="F55">
        <v>210.2</v>
      </c>
      <c r="G55">
        <v>46.325000000000003</v>
      </c>
      <c r="H55">
        <v>46</v>
      </c>
      <c r="I55">
        <v>0</v>
      </c>
    </row>
    <row r="56" spans="1:9" x14ac:dyDescent="0.2">
      <c r="A56">
        <v>32</v>
      </c>
      <c r="B56">
        <v>1</v>
      </c>
      <c r="C56">
        <v>42</v>
      </c>
      <c r="D56">
        <v>0</v>
      </c>
      <c r="E56">
        <v>0</v>
      </c>
      <c r="F56">
        <v>229.8</v>
      </c>
      <c r="G56">
        <v>393.48500000000001</v>
      </c>
      <c r="H56">
        <v>46</v>
      </c>
      <c r="I56">
        <v>0</v>
      </c>
    </row>
    <row r="57" spans="1:9" x14ac:dyDescent="0.2">
      <c r="A57">
        <v>33</v>
      </c>
      <c r="B57">
        <v>1</v>
      </c>
      <c r="C57">
        <v>44</v>
      </c>
      <c r="D57">
        <v>0</v>
      </c>
      <c r="E57">
        <v>0</v>
      </c>
      <c r="F57">
        <v>210.2</v>
      </c>
      <c r="G57">
        <v>34.4238</v>
      </c>
      <c r="H57">
        <v>46</v>
      </c>
      <c r="I57">
        <v>0</v>
      </c>
    </row>
    <row r="58" spans="1:9" x14ac:dyDescent="0.2">
      <c r="A58">
        <v>34</v>
      </c>
      <c r="B58">
        <v>1</v>
      </c>
      <c r="C58">
        <v>44</v>
      </c>
      <c r="D58">
        <v>0</v>
      </c>
      <c r="E58">
        <v>0</v>
      </c>
      <c r="F58">
        <v>229.8</v>
      </c>
      <c r="G58">
        <v>405.55200000000002</v>
      </c>
      <c r="H58">
        <v>46</v>
      </c>
      <c r="I58">
        <v>0</v>
      </c>
    </row>
    <row r="59" spans="1:9" x14ac:dyDescent="0.2">
      <c r="A59">
        <v>35</v>
      </c>
      <c r="B59">
        <v>1</v>
      </c>
      <c r="C59">
        <v>46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>
        <v>36</v>
      </c>
      <c r="B60">
        <v>1</v>
      </c>
      <c r="C60">
        <v>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199</v>
      </c>
      <c r="B61" t="s">
        <v>53</v>
      </c>
    </row>
    <row r="62" spans="1:9" x14ac:dyDescent="0.2">
      <c r="A62">
        <v>0</v>
      </c>
      <c r="B62">
        <v>4</v>
      </c>
    </row>
    <row r="64" spans="1:9" x14ac:dyDescent="0.2">
      <c r="A64" t="s">
        <v>149</v>
      </c>
    </row>
    <row r="65" spans="1:9" x14ac:dyDescent="0.2">
      <c r="A65" s="1" t="s">
        <v>67</v>
      </c>
      <c r="B65" t="s">
        <v>183</v>
      </c>
      <c r="C65" t="s">
        <v>184</v>
      </c>
      <c r="D65" t="s">
        <v>198</v>
      </c>
      <c r="E65" t="s">
        <v>201</v>
      </c>
      <c r="F65" t="s">
        <v>185</v>
      </c>
      <c r="G65" t="s">
        <v>186</v>
      </c>
      <c r="H65" t="s">
        <v>187</v>
      </c>
      <c r="I65" t="s">
        <v>188</v>
      </c>
    </row>
    <row r="66" spans="1:9" x14ac:dyDescent="0.2">
      <c r="A66">
        <v>37</v>
      </c>
      <c r="B66">
        <v>1</v>
      </c>
      <c r="C66">
        <v>47</v>
      </c>
      <c r="D66">
        <v>0</v>
      </c>
      <c r="E66">
        <v>0</v>
      </c>
      <c r="F66">
        <v>212.547</v>
      </c>
      <c r="G66">
        <v>46.301099999999998</v>
      </c>
      <c r="H66">
        <v>51</v>
      </c>
      <c r="I66">
        <v>0</v>
      </c>
    </row>
    <row r="67" spans="1:9" x14ac:dyDescent="0.2">
      <c r="A67">
        <v>38</v>
      </c>
      <c r="B67">
        <v>1</v>
      </c>
      <c r="C67">
        <v>47</v>
      </c>
      <c r="D67">
        <v>0</v>
      </c>
      <c r="E67">
        <v>0</v>
      </c>
      <c r="F67">
        <v>226.6</v>
      </c>
      <c r="G67">
        <v>393.68200000000002</v>
      </c>
      <c r="H67">
        <v>51</v>
      </c>
      <c r="I67">
        <v>0</v>
      </c>
    </row>
    <row r="68" spans="1:9" x14ac:dyDescent="0.2">
      <c r="A68">
        <v>39</v>
      </c>
      <c r="B68">
        <v>1</v>
      </c>
      <c r="C68">
        <v>48</v>
      </c>
      <c r="D68">
        <v>0</v>
      </c>
      <c r="E68">
        <v>0</v>
      </c>
      <c r="F68">
        <v>39.443600000000004</v>
      </c>
      <c r="G68">
        <v>229.8</v>
      </c>
      <c r="H68">
        <v>51</v>
      </c>
      <c r="I68">
        <v>0</v>
      </c>
    </row>
    <row r="69" spans="1:9" x14ac:dyDescent="0.2">
      <c r="A69">
        <v>40</v>
      </c>
      <c r="B69">
        <v>1</v>
      </c>
      <c r="C69">
        <v>48</v>
      </c>
      <c r="D69">
        <v>0</v>
      </c>
      <c r="E69">
        <v>0</v>
      </c>
      <c r="F69">
        <v>400.73099999999999</v>
      </c>
      <c r="G69">
        <v>210.2</v>
      </c>
      <c r="H69">
        <v>51</v>
      </c>
      <c r="I69">
        <v>0</v>
      </c>
    </row>
    <row r="70" spans="1:9" x14ac:dyDescent="0.2">
      <c r="A70" t="s">
        <v>199</v>
      </c>
      <c r="B70" t="s">
        <v>53</v>
      </c>
    </row>
    <row r="71" spans="1:9" x14ac:dyDescent="0.2">
      <c r="A71">
        <v>0</v>
      </c>
      <c r="B71">
        <v>4</v>
      </c>
    </row>
    <row r="73" spans="1:9" x14ac:dyDescent="0.2">
      <c r="A73" t="s">
        <v>150</v>
      </c>
    </row>
    <row r="74" spans="1:9" x14ac:dyDescent="0.2">
      <c r="A74" s="1" t="s">
        <v>67</v>
      </c>
      <c r="B74" t="s">
        <v>183</v>
      </c>
      <c r="C74" t="s">
        <v>184</v>
      </c>
      <c r="D74" t="s">
        <v>198</v>
      </c>
      <c r="E74" t="s">
        <v>201</v>
      </c>
      <c r="F74" t="s">
        <v>185</v>
      </c>
      <c r="G74" t="s">
        <v>186</v>
      </c>
      <c r="H74" t="s">
        <v>187</v>
      </c>
      <c r="I74" t="s">
        <v>188</v>
      </c>
    </row>
    <row r="75" spans="1:9" x14ac:dyDescent="0.2">
      <c r="A75">
        <v>41</v>
      </c>
      <c r="B75">
        <v>1</v>
      </c>
      <c r="C75">
        <v>54</v>
      </c>
      <c r="D75">
        <v>0</v>
      </c>
      <c r="E75">
        <v>0</v>
      </c>
      <c r="F75">
        <v>210.2</v>
      </c>
      <c r="G75">
        <v>34.488</v>
      </c>
      <c r="H75">
        <v>56</v>
      </c>
      <c r="I75">
        <v>0</v>
      </c>
    </row>
    <row r="76" spans="1:9" x14ac:dyDescent="0.2">
      <c r="A76">
        <v>42</v>
      </c>
      <c r="B76">
        <v>1</v>
      </c>
      <c r="C76">
        <v>54</v>
      </c>
      <c r="D76">
        <v>0</v>
      </c>
      <c r="E76">
        <v>0</v>
      </c>
      <c r="F76">
        <v>229.8</v>
      </c>
      <c r="G76">
        <v>405.61799999999999</v>
      </c>
      <c r="H76">
        <v>56</v>
      </c>
      <c r="I76">
        <v>0</v>
      </c>
    </row>
    <row r="77" spans="1:9" x14ac:dyDescent="0.2">
      <c r="A77">
        <v>43</v>
      </c>
      <c r="B77">
        <v>1</v>
      </c>
      <c r="C77">
        <v>56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">
      <c r="A78">
        <v>44</v>
      </c>
      <c r="B78">
        <v>1</v>
      </c>
      <c r="C78">
        <v>56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199</v>
      </c>
      <c r="B79" t="s">
        <v>53</v>
      </c>
    </row>
    <row r="80" spans="1:9" x14ac:dyDescent="0.2">
      <c r="A80">
        <v>0</v>
      </c>
      <c r="B80">
        <v>2</v>
      </c>
    </row>
    <row r="82" spans="1:9" x14ac:dyDescent="0.2">
      <c r="A82" t="s">
        <v>151</v>
      </c>
    </row>
    <row r="83" spans="1:9" x14ac:dyDescent="0.2">
      <c r="A83" s="1" t="s">
        <v>67</v>
      </c>
      <c r="B83" t="s">
        <v>183</v>
      </c>
      <c r="C83" t="s">
        <v>184</v>
      </c>
      <c r="D83" t="s">
        <v>198</v>
      </c>
      <c r="E83" t="s">
        <v>201</v>
      </c>
      <c r="F83" t="s">
        <v>185</v>
      </c>
      <c r="G83" t="s">
        <v>186</v>
      </c>
      <c r="H83" t="s">
        <v>187</v>
      </c>
      <c r="I83" t="s">
        <v>188</v>
      </c>
    </row>
    <row r="84" spans="1:9" x14ac:dyDescent="0.2">
      <c r="A84">
        <v>45</v>
      </c>
      <c r="B84">
        <v>1</v>
      </c>
      <c r="C84">
        <v>58</v>
      </c>
      <c r="D84">
        <v>0</v>
      </c>
      <c r="E84">
        <v>0</v>
      </c>
      <c r="F84">
        <v>39.122300000000003</v>
      </c>
      <c r="G84">
        <v>229.8</v>
      </c>
      <c r="H84">
        <v>61</v>
      </c>
      <c r="I84">
        <v>0</v>
      </c>
    </row>
    <row r="85" spans="1:9" x14ac:dyDescent="0.2">
      <c r="A85">
        <v>46</v>
      </c>
      <c r="B85">
        <v>1</v>
      </c>
      <c r="C85">
        <v>58</v>
      </c>
      <c r="D85">
        <v>0</v>
      </c>
      <c r="E85">
        <v>0</v>
      </c>
      <c r="F85">
        <v>400.39699999999999</v>
      </c>
      <c r="G85">
        <v>210.2</v>
      </c>
      <c r="H85">
        <v>61</v>
      </c>
      <c r="I85">
        <v>0</v>
      </c>
    </row>
    <row r="86" spans="1:9" x14ac:dyDescent="0.2">
      <c r="A86">
        <v>47</v>
      </c>
      <c r="B86">
        <v>1</v>
      </c>
      <c r="C86">
        <v>59</v>
      </c>
      <c r="D86">
        <v>0</v>
      </c>
      <c r="E86">
        <v>0</v>
      </c>
      <c r="F86">
        <v>229.8</v>
      </c>
      <c r="G86">
        <v>405.85399999999998</v>
      </c>
      <c r="H86">
        <v>61</v>
      </c>
      <c r="I86">
        <v>0</v>
      </c>
    </row>
    <row r="87" spans="1:9" x14ac:dyDescent="0.2">
      <c r="A87">
        <v>48</v>
      </c>
      <c r="B87">
        <v>1</v>
      </c>
      <c r="C87">
        <v>59</v>
      </c>
      <c r="D87">
        <v>0</v>
      </c>
      <c r="E87">
        <v>0</v>
      </c>
      <c r="F87">
        <v>210.2</v>
      </c>
      <c r="G87">
        <v>34.076099999999997</v>
      </c>
      <c r="H87">
        <v>61</v>
      </c>
      <c r="I87">
        <v>0</v>
      </c>
    </row>
    <row r="88" spans="1:9" x14ac:dyDescent="0.2">
      <c r="A88">
        <v>49</v>
      </c>
      <c r="B88">
        <v>1</v>
      </c>
      <c r="C88">
        <v>60</v>
      </c>
      <c r="D88">
        <v>0</v>
      </c>
      <c r="E88">
        <v>0</v>
      </c>
      <c r="F88">
        <v>408.839</v>
      </c>
      <c r="G88">
        <v>210.2</v>
      </c>
      <c r="H88">
        <v>61</v>
      </c>
      <c r="I88">
        <v>0</v>
      </c>
    </row>
    <row r="89" spans="1:9" x14ac:dyDescent="0.2">
      <c r="A89">
        <v>50</v>
      </c>
      <c r="B89">
        <v>1</v>
      </c>
      <c r="C89">
        <v>60</v>
      </c>
      <c r="D89">
        <v>0</v>
      </c>
      <c r="E89">
        <v>0</v>
      </c>
      <c r="F89">
        <v>31.154599999999999</v>
      </c>
      <c r="G89">
        <v>229.8</v>
      </c>
      <c r="H89">
        <v>61</v>
      </c>
      <c r="I89">
        <v>0</v>
      </c>
    </row>
    <row r="90" spans="1:9" x14ac:dyDescent="0.2">
      <c r="A90" t="s">
        <v>199</v>
      </c>
      <c r="B90" t="s">
        <v>53</v>
      </c>
    </row>
    <row r="91" spans="1:9" x14ac:dyDescent="0.2">
      <c r="A91">
        <v>0</v>
      </c>
      <c r="B91">
        <v>6</v>
      </c>
    </row>
    <row r="93" spans="1:9" x14ac:dyDescent="0.2">
      <c r="A93" t="s">
        <v>152</v>
      </c>
    </row>
    <row r="94" spans="1:9" x14ac:dyDescent="0.2">
      <c r="A94" s="1" t="s">
        <v>67</v>
      </c>
      <c r="B94" t="s">
        <v>183</v>
      </c>
      <c r="C94" t="s">
        <v>184</v>
      </c>
      <c r="D94" t="s">
        <v>198</v>
      </c>
      <c r="E94" t="s">
        <v>201</v>
      </c>
      <c r="F94" t="s">
        <v>185</v>
      </c>
      <c r="G94" t="s">
        <v>186</v>
      </c>
      <c r="H94" t="s">
        <v>187</v>
      </c>
      <c r="I94" t="s">
        <v>188</v>
      </c>
    </row>
    <row r="95" spans="1:9" x14ac:dyDescent="0.2">
      <c r="A95">
        <v>51</v>
      </c>
      <c r="B95">
        <v>1</v>
      </c>
      <c r="C95">
        <v>66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">
      <c r="A96">
        <v>52</v>
      </c>
      <c r="B96">
        <v>1</v>
      </c>
      <c r="C96">
        <v>66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199</v>
      </c>
      <c r="B97" t="s">
        <v>53</v>
      </c>
    </row>
    <row r="98" spans="1:9" x14ac:dyDescent="0.2">
      <c r="A98">
        <v>0</v>
      </c>
      <c r="B98">
        <v>0</v>
      </c>
    </row>
    <row r="100" spans="1:9" x14ac:dyDescent="0.2">
      <c r="A100" t="s">
        <v>153</v>
      </c>
    </row>
    <row r="101" spans="1:9" x14ac:dyDescent="0.2">
      <c r="A101" s="1" t="s">
        <v>67</v>
      </c>
      <c r="B101" t="s">
        <v>183</v>
      </c>
      <c r="C101" t="s">
        <v>184</v>
      </c>
      <c r="D101" t="s">
        <v>198</v>
      </c>
      <c r="E101" t="s">
        <v>201</v>
      </c>
      <c r="F101" t="s">
        <v>185</v>
      </c>
      <c r="G101" t="s">
        <v>186</v>
      </c>
      <c r="H101" t="s">
        <v>187</v>
      </c>
      <c r="I101" t="s">
        <v>188</v>
      </c>
    </row>
    <row r="102" spans="1:9" x14ac:dyDescent="0.2">
      <c r="A102">
        <v>51</v>
      </c>
      <c r="B102">
        <v>1</v>
      </c>
      <c r="C102">
        <v>66</v>
      </c>
      <c r="D102">
        <v>0</v>
      </c>
      <c r="E102">
        <v>0</v>
      </c>
      <c r="F102">
        <v>210.2</v>
      </c>
      <c r="G102">
        <v>55.667000000000002</v>
      </c>
      <c r="H102">
        <v>71</v>
      </c>
      <c r="I102">
        <v>0</v>
      </c>
    </row>
    <row r="103" spans="1:9" x14ac:dyDescent="0.2">
      <c r="A103">
        <v>52</v>
      </c>
      <c r="B103">
        <v>1</v>
      </c>
      <c r="C103">
        <v>66</v>
      </c>
      <c r="D103">
        <v>0</v>
      </c>
      <c r="E103">
        <v>0</v>
      </c>
      <c r="F103">
        <v>229.8</v>
      </c>
      <c r="G103">
        <v>384.84199999999998</v>
      </c>
      <c r="H103">
        <v>71</v>
      </c>
      <c r="I103">
        <v>0</v>
      </c>
    </row>
    <row r="104" spans="1:9" x14ac:dyDescent="0.2">
      <c r="A104">
        <v>53</v>
      </c>
      <c r="B104">
        <v>1</v>
      </c>
      <c r="C104">
        <v>68</v>
      </c>
      <c r="D104">
        <v>0</v>
      </c>
      <c r="E104">
        <v>0</v>
      </c>
      <c r="F104">
        <v>210.2</v>
      </c>
      <c r="G104">
        <v>39.197800000000001</v>
      </c>
      <c r="H104">
        <v>71</v>
      </c>
      <c r="I104">
        <v>0</v>
      </c>
    </row>
    <row r="105" spans="1:9" x14ac:dyDescent="0.2">
      <c r="A105">
        <v>54</v>
      </c>
      <c r="B105">
        <v>1</v>
      </c>
      <c r="C105">
        <v>68</v>
      </c>
      <c r="D105">
        <v>0</v>
      </c>
      <c r="E105">
        <v>0</v>
      </c>
      <c r="F105">
        <v>229.8</v>
      </c>
      <c r="G105">
        <v>400.38</v>
      </c>
      <c r="H105">
        <v>71</v>
      </c>
      <c r="I105">
        <v>0</v>
      </c>
    </row>
    <row r="106" spans="1:9" x14ac:dyDescent="0.2">
      <c r="A106">
        <v>55</v>
      </c>
      <c r="B106">
        <v>1</v>
      </c>
      <c r="C106">
        <v>70</v>
      </c>
      <c r="D106">
        <v>0</v>
      </c>
      <c r="E106">
        <v>0</v>
      </c>
      <c r="F106">
        <v>31.152100000000001</v>
      </c>
      <c r="G106">
        <v>229.8</v>
      </c>
      <c r="H106">
        <v>71</v>
      </c>
      <c r="I106">
        <v>0</v>
      </c>
    </row>
    <row r="107" spans="1:9" x14ac:dyDescent="0.2">
      <c r="A107">
        <v>56</v>
      </c>
      <c r="B107">
        <v>1</v>
      </c>
      <c r="C107">
        <v>70</v>
      </c>
      <c r="D107">
        <v>0</v>
      </c>
      <c r="E107">
        <v>0</v>
      </c>
      <c r="F107">
        <v>408.81700000000001</v>
      </c>
      <c r="G107">
        <v>210.2</v>
      </c>
      <c r="H107">
        <v>71</v>
      </c>
      <c r="I107">
        <v>0</v>
      </c>
    </row>
    <row r="108" spans="1:9" x14ac:dyDescent="0.2">
      <c r="A108">
        <v>57</v>
      </c>
      <c r="B108">
        <v>1</v>
      </c>
      <c r="C108">
        <v>71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>
        <v>58</v>
      </c>
      <c r="B109">
        <v>1</v>
      </c>
      <c r="C109">
        <v>71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t="s">
        <v>199</v>
      </c>
      <c r="B110" t="s">
        <v>53</v>
      </c>
    </row>
    <row r="111" spans="1:9" x14ac:dyDescent="0.2">
      <c r="A111">
        <v>0</v>
      </c>
      <c r="B111">
        <v>6</v>
      </c>
    </row>
    <row r="113" spans="1:9" x14ac:dyDescent="0.2">
      <c r="A113" t="s">
        <v>154</v>
      </c>
    </row>
    <row r="114" spans="1:9" x14ac:dyDescent="0.2">
      <c r="A114" s="1" t="s">
        <v>67</v>
      </c>
      <c r="B114" t="s">
        <v>183</v>
      </c>
      <c r="C114" t="s">
        <v>184</v>
      </c>
      <c r="D114" t="s">
        <v>198</v>
      </c>
      <c r="E114" t="s">
        <v>201</v>
      </c>
      <c r="F114" t="s">
        <v>185</v>
      </c>
      <c r="G114" t="s">
        <v>186</v>
      </c>
      <c r="H114" t="s">
        <v>187</v>
      </c>
      <c r="I114" t="s">
        <v>188</v>
      </c>
    </row>
    <row r="115" spans="1:9" x14ac:dyDescent="0.2">
      <c r="A115">
        <v>59</v>
      </c>
      <c r="B115">
        <v>1</v>
      </c>
      <c r="C115">
        <v>72</v>
      </c>
      <c r="D115">
        <v>0</v>
      </c>
      <c r="E115">
        <v>0</v>
      </c>
      <c r="F115">
        <v>393.18700000000001</v>
      </c>
      <c r="G115">
        <v>210.2</v>
      </c>
      <c r="H115">
        <v>76</v>
      </c>
      <c r="I115">
        <v>0</v>
      </c>
    </row>
    <row r="116" spans="1:9" x14ac:dyDescent="0.2">
      <c r="A116">
        <v>60</v>
      </c>
      <c r="B116">
        <v>1</v>
      </c>
      <c r="C116">
        <v>72</v>
      </c>
      <c r="D116">
        <v>0</v>
      </c>
      <c r="E116">
        <v>0</v>
      </c>
      <c r="F116">
        <v>46.223300000000002</v>
      </c>
      <c r="G116">
        <v>229.8</v>
      </c>
      <c r="H116">
        <v>76</v>
      </c>
      <c r="I116">
        <v>0</v>
      </c>
    </row>
    <row r="117" spans="1:9" x14ac:dyDescent="0.2">
      <c r="A117" t="s">
        <v>199</v>
      </c>
      <c r="B117" t="s">
        <v>53</v>
      </c>
    </row>
    <row r="118" spans="1:9" x14ac:dyDescent="0.2">
      <c r="A118">
        <v>0</v>
      </c>
      <c r="B118">
        <v>2</v>
      </c>
    </row>
    <row r="120" spans="1:9" x14ac:dyDescent="0.2">
      <c r="A120" t="s">
        <v>155</v>
      </c>
    </row>
    <row r="121" spans="1:9" x14ac:dyDescent="0.2">
      <c r="A121" s="1" t="s">
        <v>67</v>
      </c>
      <c r="B121" t="s">
        <v>183</v>
      </c>
      <c r="C121" t="s">
        <v>184</v>
      </c>
      <c r="D121" t="s">
        <v>198</v>
      </c>
      <c r="E121" t="s">
        <v>201</v>
      </c>
      <c r="F121" t="s">
        <v>185</v>
      </c>
      <c r="G121" t="s">
        <v>186</v>
      </c>
      <c r="H121" t="s">
        <v>187</v>
      </c>
      <c r="I121" t="s">
        <v>188</v>
      </c>
    </row>
    <row r="122" spans="1:9" x14ac:dyDescent="0.2">
      <c r="A122">
        <v>61</v>
      </c>
      <c r="B122">
        <v>1</v>
      </c>
      <c r="C122">
        <v>78</v>
      </c>
      <c r="D122">
        <v>0</v>
      </c>
      <c r="E122">
        <v>0</v>
      </c>
      <c r="F122">
        <v>210.2</v>
      </c>
      <c r="G122">
        <v>39.785699999999999</v>
      </c>
      <c r="H122">
        <v>81</v>
      </c>
      <c r="I122">
        <v>0</v>
      </c>
    </row>
    <row r="123" spans="1:9" x14ac:dyDescent="0.2">
      <c r="A123">
        <v>62</v>
      </c>
      <c r="B123">
        <v>1</v>
      </c>
      <c r="C123">
        <v>78</v>
      </c>
      <c r="D123">
        <v>0</v>
      </c>
      <c r="E123">
        <v>0</v>
      </c>
      <c r="F123">
        <v>229.8</v>
      </c>
      <c r="G123">
        <v>400.59100000000001</v>
      </c>
      <c r="H123">
        <v>81</v>
      </c>
      <c r="I123">
        <v>0</v>
      </c>
    </row>
    <row r="124" spans="1:9" x14ac:dyDescent="0.2">
      <c r="A124">
        <v>63</v>
      </c>
      <c r="B124">
        <v>1</v>
      </c>
      <c r="C124">
        <v>80</v>
      </c>
      <c r="D124">
        <v>0</v>
      </c>
      <c r="E124">
        <v>0</v>
      </c>
      <c r="F124">
        <v>210.2</v>
      </c>
      <c r="G124">
        <v>31.155899999999999</v>
      </c>
      <c r="H124">
        <v>81</v>
      </c>
      <c r="I124">
        <v>0</v>
      </c>
    </row>
    <row r="125" spans="1:9" x14ac:dyDescent="0.2">
      <c r="A125">
        <v>64</v>
      </c>
      <c r="B125">
        <v>1</v>
      </c>
      <c r="C125">
        <v>80</v>
      </c>
      <c r="D125">
        <v>0</v>
      </c>
      <c r="E125">
        <v>0</v>
      </c>
      <c r="F125">
        <v>229.8</v>
      </c>
      <c r="G125">
        <v>408.81599999999997</v>
      </c>
      <c r="H125">
        <v>81</v>
      </c>
      <c r="I125">
        <v>0</v>
      </c>
    </row>
    <row r="126" spans="1:9" x14ac:dyDescent="0.2">
      <c r="A126" t="s">
        <v>199</v>
      </c>
      <c r="B126" t="s">
        <v>53</v>
      </c>
    </row>
    <row r="127" spans="1:9" x14ac:dyDescent="0.2">
      <c r="A127">
        <v>0</v>
      </c>
      <c r="B127">
        <v>4</v>
      </c>
    </row>
    <row r="129" spans="1:9" x14ac:dyDescent="0.2">
      <c r="A129" t="s">
        <v>156</v>
      </c>
    </row>
    <row r="130" spans="1:9" x14ac:dyDescent="0.2">
      <c r="A130" s="1" t="s">
        <v>67</v>
      </c>
      <c r="B130" t="s">
        <v>183</v>
      </c>
      <c r="C130" t="s">
        <v>184</v>
      </c>
      <c r="D130" t="s">
        <v>198</v>
      </c>
      <c r="E130" t="s">
        <v>201</v>
      </c>
      <c r="F130" t="s">
        <v>185</v>
      </c>
      <c r="G130" t="s">
        <v>186</v>
      </c>
      <c r="H130" t="s">
        <v>187</v>
      </c>
      <c r="I130" t="s">
        <v>188</v>
      </c>
    </row>
    <row r="131" spans="1:9" x14ac:dyDescent="0.2">
      <c r="A131">
        <v>65</v>
      </c>
      <c r="B131">
        <v>1</v>
      </c>
      <c r="C131">
        <v>82</v>
      </c>
      <c r="D131">
        <v>3</v>
      </c>
      <c r="E131">
        <v>1</v>
      </c>
      <c r="F131">
        <v>46.164400000000001</v>
      </c>
      <c r="G131">
        <v>229.8</v>
      </c>
      <c r="H131">
        <v>86</v>
      </c>
      <c r="I131">
        <v>0</v>
      </c>
    </row>
    <row r="132" spans="1:9" x14ac:dyDescent="0.2">
      <c r="A132">
        <v>66</v>
      </c>
      <c r="B132">
        <v>1</v>
      </c>
      <c r="C132">
        <v>82</v>
      </c>
      <c r="D132">
        <v>3</v>
      </c>
      <c r="E132">
        <v>1</v>
      </c>
      <c r="F132">
        <v>392.74099999999999</v>
      </c>
      <c r="G132">
        <v>210.2</v>
      </c>
      <c r="H132">
        <v>86</v>
      </c>
      <c r="I132">
        <v>0</v>
      </c>
    </row>
    <row r="133" spans="1:9" x14ac:dyDescent="0.2">
      <c r="A133">
        <v>67</v>
      </c>
      <c r="B133">
        <v>1</v>
      </c>
      <c r="C133">
        <v>83</v>
      </c>
      <c r="D133">
        <v>0</v>
      </c>
      <c r="E133">
        <v>0</v>
      </c>
      <c r="F133">
        <v>211.267</v>
      </c>
      <c r="G133">
        <v>39.572299999999998</v>
      </c>
      <c r="H133">
        <v>86</v>
      </c>
      <c r="I133">
        <v>0</v>
      </c>
    </row>
    <row r="134" spans="1:9" x14ac:dyDescent="0.2">
      <c r="A134">
        <v>68</v>
      </c>
      <c r="B134">
        <v>1</v>
      </c>
      <c r="C134">
        <v>83</v>
      </c>
      <c r="D134">
        <v>0</v>
      </c>
      <c r="E134">
        <v>0</v>
      </c>
      <c r="F134">
        <v>227.24</v>
      </c>
      <c r="G134">
        <v>401.053</v>
      </c>
      <c r="H134">
        <v>86</v>
      </c>
      <c r="I134">
        <v>0</v>
      </c>
    </row>
    <row r="135" spans="1:9" x14ac:dyDescent="0.2">
      <c r="A135">
        <v>69</v>
      </c>
      <c r="B135">
        <v>1</v>
      </c>
      <c r="C135">
        <v>84</v>
      </c>
      <c r="D135">
        <v>0</v>
      </c>
      <c r="E135">
        <v>0</v>
      </c>
      <c r="F135">
        <v>34.2879</v>
      </c>
      <c r="G135">
        <v>229.8</v>
      </c>
      <c r="H135">
        <v>86</v>
      </c>
      <c r="I135">
        <v>0</v>
      </c>
    </row>
    <row r="136" spans="1:9" x14ac:dyDescent="0.2">
      <c r="A136">
        <v>70</v>
      </c>
      <c r="B136">
        <v>1</v>
      </c>
      <c r="C136">
        <v>84</v>
      </c>
      <c r="D136">
        <v>0</v>
      </c>
      <c r="E136">
        <v>0</v>
      </c>
      <c r="F136">
        <v>405.75599999999997</v>
      </c>
      <c r="G136">
        <v>210.2</v>
      </c>
      <c r="H136">
        <v>86</v>
      </c>
      <c r="I136">
        <v>0</v>
      </c>
    </row>
    <row r="137" spans="1:9" x14ac:dyDescent="0.2">
      <c r="A137" t="s">
        <v>199</v>
      </c>
      <c r="B137" t="s">
        <v>53</v>
      </c>
    </row>
    <row r="138" spans="1:9" x14ac:dyDescent="0.2">
      <c r="A138">
        <v>2</v>
      </c>
      <c r="B138">
        <v>6</v>
      </c>
    </row>
    <row r="140" spans="1:9" x14ac:dyDescent="0.2">
      <c r="A140" t="s">
        <v>157</v>
      </c>
    </row>
    <row r="141" spans="1:9" x14ac:dyDescent="0.2">
      <c r="A141" s="1" t="s">
        <v>67</v>
      </c>
      <c r="B141" t="s">
        <v>183</v>
      </c>
      <c r="C141" t="s">
        <v>184</v>
      </c>
      <c r="D141" t="s">
        <v>198</v>
      </c>
      <c r="E141" t="s">
        <v>201</v>
      </c>
      <c r="F141" t="s">
        <v>185</v>
      </c>
      <c r="G141" t="s">
        <v>186</v>
      </c>
      <c r="H141" t="s">
        <v>187</v>
      </c>
      <c r="I141" t="s">
        <v>188</v>
      </c>
    </row>
    <row r="142" spans="1:9" x14ac:dyDescent="0.2">
      <c r="A142">
        <v>71</v>
      </c>
      <c r="B142">
        <v>1</v>
      </c>
      <c r="C142">
        <v>90</v>
      </c>
      <c r="D142">
        <v>0</v>
      </c>
      <c r="E142">
        <v>0</v>
      </c>
      <c r="F142">
        <v>210.2</v>
      </c>
      <c r="G142">
        <v>31.1737</v>
      </c>
      <c r="H142">
        <v>91</v>
      </c>
      <c r="I142">
        <v>0</v>
      </c>
    </row>
    <row r="143" spans="1:9" x14ac:dyDescent="0.2">
      <c r="A143">
        <v>72</v>
      </c>
      <c r="B143">
        <v>1</v>
      </c>
      <c r="C143">
        <v>90</v>
      </c>
      <c r="D143">
        <v>0</v>
      </c>
      <c r="E143">
        <v>0</v>
      </c>
      <c r="F143">
        <v>229.8</v>
      </c>
      <c r="G143">
        <v>408.851</v>
      </c>
      <c r="H143">
        <v>91</v>
      </c>
      <c r="I143">
        <v>0</v>
      </c>
    </row>
    <row r="144" spans="1:9" x14ac:dyDescent="0.2">
      <c r="A144" t="s">
        <v>199</v>
      </c>
      <c r="B144" t="s">
        <v>53</v>
      </c>
    </row>
    <row r="145" spans="1:9" x14ac:dyDescent="0.2">
      <c r="A145">
        <v>0</v>
      </c>
      <c r="B145">
        <v>2</v>
      </c>
    </row>
    <row r="147" spans="1:9" x14ac:dyDescent="0.2">
      <c r="A147" t="s">
        <v>158</v>
      </c>
    </row>
    <row r="148" spans="1:9" x14ac:dyDescent="0.2">
      <c r="A148" s="1" t="s">
        <v>67</v>
      </c>
      <c r="B148" t="s">
        <v>183</v>
      </c>
      <c r="C148" t="s">
        <v>184</v>
      </c>
      <c r="D148" t="s">
        <v>198</v>
      </c>
      <c r="E148" t="s">
        <v>201</v>
      </c>
      <c r="F148" t="s">
        <v>185</v>
      </c>
      <c r="G148" t="s">
        <v>186</v>
      </c>
      <c r="H148" t="s">
        <v>187</v>
      </c>
      <c r="I148" t="s">
        <v>188</v>
      </c>
    </row>
    <row r="149" spans="1:9" x14ac:dyDescent="0.2">
      <c r="A149">
        <v>73</v>
      </c>
      <c r="B149">
        <v>1</v>
      </c>
      <c r="C149">
        <v>92</v>
      </c>
      <c r="D149">
        <v>0</v>
      </c>
      <c r="E149">
        <v>0</v>
      </c>
      <c r="F149">
        <v>210.2</v>
      </c>
      <c r="G149">
        <v>46.947099999999999</v>
      </c>
      <c r="H149">
        <v>96</v>
      </c>
      <c r="I149">
        <v>0</v>
      </c>
    </row>
    <row r="150" spans="1:9" x14ac:dyDescent="0.2">
      <c r="A150">
        <v>74</v>
      </c>
      <c r="B150">
        <v>1</v>
      </c>
      <c r="C150">
        <v>92</v>
      </c>
      <c r="D150">
        <v>0</v>
      </c>
      <c r="E150">
        <v>0</v>
      </c>
      <c r="F150">
        <v>229.8</v>
      </c>
      <c r="G150">
        <v>393.81700000000001</v>
      </c>
      <c r="H150">
        <v>96</v>
      </c>
      <c r="I150">
        <v>0</v>
      </c>
    </row>
    <row r="151" spans="1:9" x14ac:dyDescent="0.2">
      <c r="A151">
        <v>75</v>
      </c>
      <c r="B151">
        <v>1</v>
      </c>
      <c r="C151">
        <v>94</v>
      </c>
      <c r="D151">
        <v>0</v>
      </c>
      <c r="E151">
        <v>0</v>
      </c>
      <c r="F151">
        <v>34.3596</v>
      </c>
      <c r="G151">
        <v>229.8</v>
      </c>
      <c r="H151">
        <v>96</v>
      </c>
      <c r="I151">
        <v>0</v>
      </c>
    </row>
    <row r="152" spans="1:9" x14ac:dyDescent="0.2">
      <c r="A152">
        <v>76</v>
      </c>
      <c r="B152">
        <v>1</v>
      </c>
      <c r="C152">
        <v>94</v>
      </c>
      <c r="D152">
        <v>0</v>
      </c>
      <c r="E152">
        <v>0</v>
      </c>
      <c r="F152">
        <v>405.56700000000001</v>
      </c>
      <c r="G152">
        <v>210.2</v>
      </c>
      <c r="H152">
        <v>96</v>
      </c>
      <c r="I152">
        <v>0</v>
      </c>
    </row>
    <row r="153" spans="1:9" x14ac:dyDescent="0.2">
      <c r="A153">
        <v>77</v>
      </c>
      <c r="B153">
        <v>1</v>
      </c>
      <c r="C153">
        <v>95</v>
      </c>
      <c r="D153">
        <v>0</v>
      </c>
      <c r="E153">
        <v>0</v>
      </c>
      <c r="F153">
        <v>210.2</v>
      </c>
      <c r="G153">
        <v>31.169599999999999</v>
      </c>
      <c r="H153">
        <v>96</v>
      </c>
      <c r="I153">
        <v>0</v>
      </c>
    </row>
    <row r="154" spans="1:9" x14ac:dyDescent="0.2">
      <c r="A154">
        <v>78</v>
      </c>
      <c r="B154">
        <v>1</v>
      </c>
      <c r="C154">
        <v>95</v>
      </c>
      <c r="D154">
        <v>0</v>
      </c>
      <c r="E154">
        <v>0</v>
      </c>
      <c r="F154">
        <v>227.88</v>
      </c>
      <c r="G154">
        <v>408.84199999999998</v>
      </c>
      <c r="H154">
        <v>96</v>
      </c>
      <c r="I154">
        <v>0</v>
      </c>
    </row>
    <row r="155" spans="1:9" x14ac:dyDescent="0.2">
      <c r="A155">
        <v>79</v>
      </c>
      <c r="B155">
        <v>1</v>
      </c>
      <c r="C155">
        <v>96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">
      <c r="A156">
        <v>80</v>
      </c>
      <c r="B156">
        <v>1</v>
      </c>
      <c r="C156">
        <v>96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199</v>
      </c>
      <c r="B157" t="s">
        <v>53</v>
      </c>
    </row>
    <row r="158" spans="1:9" x14ac:dyDescent="0.2">
      <c r="A158">
        <v>0</v>
      </c>
      <c r="B158">
        <v>6</v>
      </c>
    </row>
    <row r="160" spans="1:9" x14ac:dyDescent="0.2">
      <c r="A160" t="s">
        <v>159</v>
      </c>
    </row>
    <row r="161" spans="1:9" x14ac:dyDescent="0.2">
      <c r="A161" s="1" t="s">
        <v>67</v>
      </c>
      <c r="B161" t="s">
        <v>183</v>
      </c>
      <c r="C161" t="s">
        <v>184</v>
      </c>
      <c r="D161" t="s">
        <v>198</v>
      </c>
      <c r="E161" t="s">
        <v>201</v>
      </c>
      <c r="F161" t="s">
        <v>185</v>
      </c>
      <c r="G161" t="s">
        <v>186</v>
      </c>
      <c r="H161" t="s">
        <v>187</v>
      </c>
      <c r="I161" t="s">
        <v>188</v>
      </c>
    </row>
    <row r="162" spans="1:9" x14ac:dyDescent="0.2">
      <c r="A162">
        <v>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199</v>
      </c>
      <c r="B163" t="s">
        <v>53</v>
      </c>
    </row>
    <row r="164" spans="1:9" x14ac:dyDescent="0.2">
      <c r="A164">
        <v>0</v>
      </c>
      <c r="B164">
        <v>0</v>
      </c>
    </row>
    <row r="166" spans="1:9" x14ac:dyDescent="0.2">
      <c r="A166" t="s">
        <v>160</v>
      </c>
    </row>
    <row r="167" spans="1:9" x14ac:dyDescent="0.2">
      <c r="A167" s="1" t="s">
        <v>67</v>
      </c>
      <c r="B167" t="s">
        <v>183</v>
      </c>
      <c r="C167" t="s">
        <v>184</v>
      </c>
      <c r="D167" t="s">
        <v>198</v>
      </c>
      <c r="E167" t="s">
        <v>201</v>
      </c>
      <c r="F167" t="s">
        <v>185</v>
      </c>
      <c r="G167" t="s">
        <v>186</v>
      </c>
      <c r="H167" t="s">
        <v>187</v>
      </c>
      <c r="I167" t="s">
        <v>188</v>
      </c>
    </row>
    <row r="168" spans="1:9" x14ac:dyDescent="0.2">
      <c r="A168">
        <v>81</v>
      </c>
      <c r="B168">
        <v>1</v>
      </c>
      <c r="C168">
        <v>102</v>
      </c>
      <c r="D168">
        <v>0</v>
      </c>
      <c r="E168">
        <v>0</v>
      </c>
      <c r="F168">
        <v>210.2</v>
      </c>
      <c r="G168">
        <v>46.426099999999998</v>
      </c>
      <c r="H168">
        <v>106</v>
      </c>
      <c r="I168">
        <v>0</v>
      </c>
    </row>
    <row r="169" spans="1:9" x14ac:dyDescent="0.2">
      <c r="A169">
        <v>82</v>
      </c>
      <c r="B169">
        <v>1</v>
      </c>
      <c r="C169">
        <v>102</v>
      </c>
      <c r="D169">
        <v>0</v>
      </c>
      <c r="E169">
        <v>0</v>
      </c>
      <c r="F169">
        <v>229.8</v>
      </c>
      <c r="G169">
        <v>393.786</v>
      </c>
      <c r="H169">
        <v>106</v>
      </c>
      <c r="I169">
        <v>0</v>
      </c>
    </row>
    <row r="170" spans="1:9" x14ac:dyDescent="0.2">
      <c r="A170">
        <v>83</v>
      </c>
      <c r="B170">
        <v>1</v>
      </c>
      <c r="C170">
        <v>104</v>
      </c>
      <c r="D170">
        <v>0</v>
      </c>
      <c r="E170">
        <v>0</v>
      </c>
      <c r="F170">
        <v>229.8</v>
      </c>
      <c r="G170">
        <v>405.66500000000002</v>
      </c>
      <c r="H170">
        <v>106</v>
      </c>
      <c r="I170">
        <v>0</v>
      </c>
    </row>
    <row r="171" spans="1:9" x14ac:dyDescent="0.2">
      <c r="A171">
        <v>84</v>
      </c>
      <c r="B171">
        <v>1</v>
      </c>
      <c r="C171">
        <v>104</v>
      </c>
      <c r="D171">
        <v>0</v>
      </c>
      <c r="E171">
        <v>0</v>
      </c>
      <c r="F171">
        <v>210.2</v>
      </c>
      <c r="G171">
        <v>34.217500000000001</v>
      </c>
      <c r="H171">
        <v>106</v>
      </c>
      <c r="I171">
        <v>0</v>
      </c>
    </row>
    <row r="172" spans="1:9" x14ac:dyDescent="0.2">
      <c r="A172">
        <v>85</v>
      </c>
      <c r="B172">
        <v>1</v>
      </c>
      <c r="C172">
        <v>106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>
        <v>86</v>
      </c>
      <c r="B173">
        <v>1</v>
      </c>
      <c r="C173">
        <v>106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t="s">
        <v>199</v>
      </c>
      <c r="B174" t="s">
        <v>53</v>
      </c>
    </row>
    <row r="175" spans="1:9" x14ac:dyDescent="0.2">
      <c r="A175">
        <v>0</v>
      </c>
      <c r="B175">
        <v>4</v>
      </c>
    </row>
    <row r="177" spans="1:9" x14ac:dyDescent="0.2">
      <c r="A177" t="s">
        <v>161</v>
      </c>
    </row>
    <row r="178" spans="1:9" x14ac:dyDescent="0.2">
      <c r="A178" s="1" t="s">
        <v>67</v>
      </c>
      <c r="B178" t="s">
        <v>183</v>
      </c>
      <c r="C178" t="s">
        <v>184</v>
      </c>
      <c r="D178" t="s">
        <v>198</v>
      </c>
      <c r="E178" t="s">
        <v>201</v>
      </c>
      <c r="F178" t="s">
        <v>185</v>
      </c>
      <c r="G178" t="s">
        <v>186</v>
      </c>
      <c r="H178" t="s">
        <v>187</v>
      </c>
      <c r="I178" t="s">
        <v>188</v>
      </c>
    </row>
    <row r="179" spans="1:9" x14ac:dyDescent="0.2">
      <c r="A179">
        <v>87</v>
      </c>
      <c r="B179">
        <v>1</v>
      </c>
      <c r="C179">
        <v>107</v>
      </c>
      <c r="D179">
        <v>0</v>
      </c>
      <c r="E179">
        <v>0</v>
      </c>
      <c r="F179">
        <v>226.6</v>
      </c>
      <c r="G179">
        <v>393.61799999999999</v>
      </c>
      <c r="H179">
        <v>111</v>
      </c>
      <c r="I179">
        <v>0</v>
      </c>
    </row>
    <row r="180" spans="1:9" x14ac:dyDescent="0.2">
      <c r="A180">
        <v>88</v>
      </c>
      <c r="B180">
        <v>1</v>
      </c>
      <c r="C180">
        <v>107</v>
      </c>
      <c r="D180">
        <v>0</v>
      </c>
      <c r="E180">
        <v>0</v>
      </c>
      <c r="F180">
        <v>213.4</v>
      </c>
      <c r="G180">
        <v>46.429099999999998</v>
      </c>
      <c r="H180">
        <v>111</v>
      </c>
      <c r="I180">
        <v>0</v>
      </c>
    </row>
    <row r="181" spans="1:9" x14ac:dyDescent="0.2">
      <c r="A181">
        <v>89</v>
      </c>
      <c r="B181">
        <v>1</v>
      </c>
      <c r="C181">
        <v>108</v>
      </c>
      <c r="D181">
        <v>0</v>
      </c>
      <c r="E181">
        <v>0</v>
      </c>
      <c r="F181">
        <v>39.687899999999999</v>
      </c>
      <c r="G181">
        <v>229.8</v>
      </c>
      <c r="H181">
        <v>111</v>
      </c>
      <c r="I181">
        <v>0</v>
      </c>
    </row>
    <row r="182" spans="1:9" x14ac:dyDescent="0.2">
      <c r="A182">
        <v>90</v>
      </c>
      <c r="B182">
        <v>1</v>
      </c>
      <c r="C182">
        <v>108</v>
      </c>
      <c r="D182">
        <v>0</v>
      </c>
      <c r="E182">
        <v>0</v>
      </c>
      <c r="F182">
        <v>400.54599999999999</v>
      </c>
      <c r="G182">
        <v>210.2</v>
      </c>
      <c r="H182">
        <v>111</v>
      </c>
      <c r="I182">
        <v>0</v>
      </c>
    </row>
    <row r="183" spans="1:9" x14ac:dyDescent="0.2">
      <c r="A183" t="s">
        <v>199</v>
      </c>
      <c r="B183" t="s">
        <v>53</v>
      </c>
    </row>
    <row r="184" spans="1:9" x14ac:dyDescent="0.2">
      <c r="A184">
        <v>0</v>
      </c>
      <c r="B184">
        <v>4</v>
      </c>
    </row>
    <row r="186" spans="1:9" x14ac:dyDescent="0.2">
      <c r="A186" t="s">
        <v>162</v>
      </c>
    </row>
    <row r="187" spans="1:9" x14ac:dyDescent="0.2">
      <c r="A187" s="1" t="s">
        <v>67</v>
      </c>
      <c r="B187" t="s">
        <v>183</v>
      </c>
      <c r="C187" t="s">
        <v>184</v>
      </c>
      <c r="D187" t="s">
        <v>198</v>
      </c>
      <c r="E187" t="s">
        <v>201</v>
      </c>
      <c r="F187" t="s">
        <v>185</v>
      </c>
      <c r="G187" t="s">
        <v>186</v>
      </c>
      <c r="H187" t="s">
        <v>187</v>
      </c>
      <c r="I187" t="s">
        <v>188</v>
      </c>
    </row>
    <row r="188" spans="1:9" x14ac:dyDescent="0.2">
      <c r="A188">
        <v>91</v>
      </c>
      <c r="B188">
        <v>1</v>
      </c>
      <c r="C188">
        <v>114</v>
      </c>
      <c r="D188">
        <v>0</v>
      </c>
      <c r="E188">
        <v>0</v>
      </c>
      <c r="F188">
        <v>210.2</v>
      </c>
      <c r="G188">
        <v>34.130699999999997</v>
      </c>
      <c r="H188">
        <v>116</v>
      </c>
      <c r="I188">
        <v>0</v>
      </c>
    </row>
    <row r="189" spans="1:9" x14ac:dyDescent="0.2">
      <c r="A189">
        <v>92</v>
      </c>
      <c r="B189">
        <v>1</v>
      </c>
      <c r="C189">
        <v>114</v>
      </c>
      <c r="D189">
        <v>0</v>
      </c>
      <c r="E189">
        <v>0</v>
      </c>
      <c r="F189">
        <v>229.8</v>
      </c>
      <c r="G189">
        <v>405.87299999999999</v>
      </c>
      <c r="H189">
        <v>116</v>
      </c>
      <c r="I189">
        <v>0</v>
      </c>
    </row>
    <row r="190" spans="1:9" x14ac:dyDescent="0.2">
      <c r="A190">
        <v>93</v>
      </c>
      <c r="B190">
        <v>1</v>
      </c>
      <c r="C190">
        <v>116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>
        <v>94</v>
      </c>
      <c r="B191">
        <v>1</v>
      </c>
      <c r="C191">
        <v>116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199</v>
      </c>
      <c r="B192" t="s">
        <v>53</v>
      </c>
    </row>
    <row r="193" spans="1:9" x14ac:dyDescent="0.2">
      <c r="A193">
        <v>0</v>
      </c>
      <c r="B193">
        <v>2</v>
      </c>
    </row>
    <row r="195" spans="1:9" x14ac:dyDescent="0.2">
      <c r="A195" t="s">
        <v>163</v>
      </c>
    </row>
    <row r="196" spans="1:9" x14ac:dyDescent="0.2">
      <c r="A196" s="1" t="s">
        <v>67</v>
      </c>
      <c r="B196" t="s">
        <v>183</v>
      </c>
      <c r="C196" t="s">
        <v>184</v>
      </c>
      <c r="D196" t="s">
        <v>198</v>
      </c>
      <c r="E196" t="s">
        <v>201</v>
      </c>
      <c r="F196" t="s">
        <v>185</v>
      </c>
      <c r="G196" t="s">
        <v>186</v>
      </c>
      <c r="H196" t="s">
        <v>187</v>
      </c>
      <c r="I196" t="s">
        <v>188</v>
      </c>
    </row>
    <row r="197" spans="1:9" x14ac:dyDescent="0.2">
      <c r="A197">
        <v>95</v>
      </c>
      <c r="B197">
        <v>1</v>
      </c>
      <c r="C197">
        <v>118</v>
      </c>
      <c r="D197">
        <v>0</v>
      </c>
      <c r="E197">
        <v>0</v>
      </c>
      <c r="F197">
        <v>39.251300000000001</v>
      </c>
      <c r="G197">
        <v>229.8</v>
      </c>
      <c r="H197">
        <v>121</v>
      </c>
      <c r="I197">
        <v>0</v>
      </c>
    </row>
    <row r="198" spans="1:9" x14ac:dyDescent="0.2">
      <c r="A198">
        <v>96</v>
      </c>
      <c r="B198">
        <v>1</v>
      </c>
      <c r="C198">
        <v>118</v>
      </c>
      <c r="D198">
        <v>0</v>
      </c>
      <c r="E198">
        <v>0</v>
      </c>
      <c r="F198">
        <v>400.33100000000002</v>
      </c>
      <c r="G198">
        <v>210.2</v>
      </c>
      <c r="H198">
        <v>121</v>
      </c>
      <c r="I198">
        <v>0</v>
      </c>
    </row>
    <row r="199" spans="1:9" x14ac:dyDescent="0.2">
      <c r="A199">
        <v>97</v>
      </c>
      <c r="B199">
        <v>1</v>
      </c>
      <c r="C199">
        <v>119</v>
      </c>
      <c r="D199">
        <v>0</v>
      </c>
      <c r="E199">
        <v>0</v>
      </c>
      <c r="F199">
        <v>211.48</v>
      </c>
      <c r="G199">
        <v>34.467799999999997</v>
      </c>
      <c r="H199">
        <v>121</v>
      </c>
      <c r="I199">
        <v>0</v>
      </c>
    </row>
    <row r="200" spans="1:9" x14ac:dyDescent="0.2">
      <c r="A200">
        <v>98</v>
      </c>
      <c r="B200">
        <v>1</v>
      </c>
      <c r="C200">
        <v>119</v>
      </c>
      <c r="D200">
        <v>0</v>
      </c>
      <c r="E200">
        <v>0</v>
      </c>
      <c r="F200">
        <v>229.8</v>
      </c>
      <c r="G200">
        <v>405.60599999999999</v>
      </c>
      <c r="H200">
        <v>121</v>
      </c>
      <c r="I200">
        <v>0</v>
      </c>
    </row>
    <row r="201" spans="1:9" x14ac:dyDescent="0.2">
      <c r="A201">
        <v>99</v>
      </c>
      <c r="B201">
        <v>1</v>
      </c>
      <c r="C201">
        <v>120</v>
      </c>
      <c r="D201">
        <v>0</v>
      </c>
      <c r="E201">
        <v>0</v>
      </c>
      <c r="F201">
        <v>408.83</v>
      </c>
      <c r="G201">
        <v>210.2</v>
      </c>
      <c r="H201">
        <v>121</v>
      </c>
      <c r="I201">
        <v>0</v>
      </c>
    </row>
    <row r="202" spans="1:9" x14ac:dyDescent="0.2">
      <c r="A202">
        <v>100</v>
      </c>
      <c r="B202">
        <v>1</v>
      </c>
      <c r="C202">
        <v>120</v>
      </c>
      <c r="D202">
        <v>0</v>
      </c>
      <c r="E202">
        <v>0</v>
      </c>
      <c r="F202">
        <v>31.162099999999999</v>
      </c>
      <c r="G202">
        <v>229.8</v>
      </c>
      <c r="H202">
        <v>121</v>
      </c>
      <c r="I202">
        <v>0</v>
      </c>
    </row>
    <row r="203" spans="1:9" x14ac:dyDescent="0.2">
      <c r="A203" t="s">
        <v>199</v>
      </c>
      <c r="B203" t="s">
        <v>53</v>
      </c>
    </row>
    <row r="204" spans="1:9" x14ac:dyDescent="0.2">
      <c r="A204">
        <v>0</v>
      </c>
      <c r="B204">
        <v>6</v>
      </c>
    </row>
    <row r="206" spans="1:9" x14ac:dyDescent="0.2">
      <c r="A206" t="s">
        <v>164</v>
      </c>
    </row>
    <row r="207" spans="1:9" x14ac:dyDescent="0.2">
      <c r="A207" s="1" t="s">
        <v>67</v>
      </c>
      <c r="B207" t="s">
        <v>183</v>
      </c>
      <c r="C207" t="s">
        <v>184</v>
      </c>
      <c r="D207" t="s">
        <v>198</v>
      </c>
      <c r="E207" t="s">
        <v>201</v>
      </c>
      <c r="F207" t="s">
        <v>185</v>
      </c>
      <c r="G207" t="s">
        <v>186</v>
      </c>
      <c r="H207" t="s">
        <v>187</v>
      </c>
      <c r="I207" t="s">
        <v>188</v>
      </c>
    </row>
    <row r="208" spans="1:9" x14ac:dyDescent="0.2">
      <c r="A208">
        <v>101</v>
      </c>
      <c r="B208">
        <v>1</v>
      </c>
      <c r="C208">
        <v>126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>
        <v>102</v>
      </c>
      <c r="B209">
        <v>1</v>
      </c>
      <c r="C209">
        <v>126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 t="s">
        <v>199</v>
      </c>
      <c r="B210" t="s">
        <v>53</v>
      </c>
    </row>
    <row r="211" spans="1:9" x14ac:dyDescent="0.2">
      <c r="A211">
        <v>0</v>
      </c>
      <c r="B211">
        <v>0</v>
      </c>
    </row>
    <row r="213" spans="1:9" x14ac:dyDescent="0.2">
      <c r="A213" t="s">
        <v>165</v>
      </c>
    </row>
    <row r="214" spans="1:9" x14ac:dyDescent="0.2">
      <c r="A214" s="1" t="s">
        <v>67</v>
      </c>
      <c r="B214" t="s">
        <v>183</v>
      </c>
      <c r="C214" t="s">
        <v>184</v>
      </c>
      <c r="D214" t="s">
        <v>198</v>
      </c>
      <c r="E214" t="s">
        <v>201</v>
      </c>
      <c r="F214" t="s">
        <v>185</v>
      </c>
      <c r="G214" t="s">
        <v>186</v>
      </c>
      <c r="H214" t="s">
        <v>187</v>
      </c>
      <c r="I214" t="s">
        <v>188</v>
      </c>
    </row>
    <row r="215" spans="1:9" x14ac:dyDescent="0.2">
      <c r="A215">
        <v>101</v>
      </c>
      <c r="B215">
        <v>1</v>
      </c>
      <c r="C215">
        <v>126</v>
      </c>
      <c r="D215">
        <v>0</v>
      </c>
      <c r="E215">
        <v>0</v>
      </c>
      <c r="F215">
        <v>210.2</v>
      </c>
      <c r="G215">
        <v>55.841000000000001</v>
      </c>
      <c r="H215">
        <v>131</v>
      </c>
      <c r="I215">
        <v>0</v>
      </c>
    </row>
    <row r="216" spans="1:9" x14ac:dyDescent="0.2">
      <c r="A216">
        <v>102</v>
      </c>
      <c r="B216">
        <v>1</v>
      </c>
      <c r="C216">
        <v>126</v>
      </c>
      <c r="D216">
        <v>0</v>
      </c>
      <c r="E216">
        <v>0</v>
      </c>
      <c r="F216">
        <v>229.8</v>
      </c>
      <c r="G216">
        <v>383.95699999999999</v>
      </c>
      <c r="H216">
        <v>131</v>
      </c>
      <c r="I216">
        <v>0</v>
      </c>
    </row>
    <row r="217" spans="1:9" x14ac:dyDescent="0.2">
      <c r="A217">
        <v>103</v>
      </c>
      <c r="B217">
        <v>1</v>
      </c>
      <c r="C217">
        <v>128</v>
      </c>
      <c r="D217">
        <v>0</v>
      </c>
      <c r="E217">
        <v>0</v>
      </c>
      <c r="F217">
        <v>210.2</v>
      </c>
      <c r="G217">
        <v>38.997999999999998</v>
      </c>
      <c r="H217">
        <v>131</v>
      </c>
      <c r="I217">
        <v>0</v>
      </c>
    </row>
    <row r="218" spans="1:9" x14ac:dyDescent="0.2">
      <c r="A218">
        <v>104</v>
      </c>
      <c r="B218">
        <v>1</v>
      </c>
      <c r="C218">
        <v>128</v>
      </c>
      <c r="D218">
        <v>0</v>
      </c>
      <c r="E218">
        <v>0</v>
      </c>
      <c r="F218">
        <v>229.8</v>
      </c>
      <c r="G218">
        <v>400.702</v>
      </c>
      <c r="H218">
        <v>131</v>
      </c>
      <c r="I218">
        <v>0</v>
      </c>
    </row>
    <row r="219" spans="1:9" x14ac:dyDescent="0.2">
      <c r="A219">
        <v>105</v>
      </c>
      <c r="B219">
        <v>1</v>
      </c>
      <c r="C219">
        <v>130</v>
      </c>
      <c r="D219">
        <v>0</v>
      </c>
      <c r="E219">
        <v>0</v>
      </c>
      <c r="F219">
        <v>31.213999999999999</v>
      </c>
      <c r="G219">
        <v>229.8</v>
      </c>
      <c r="H219">
        <v>131</v>
      </c>
      <c r="I219">
        <v>0</v>
      </c>
    </row>
    <row r="220" spans="1:9" x14ac:dyDescent="0.2">
      <c r="A220">
        <v>106</v>
      </c>
      <c r="B220">
        <v>1</v>
      </c>
      <c r="C220">
        <v>130</v>
      </c>
      <c r="D220">
        <v>0</v>
      </c>
      <c r="E220">
        <v>0</v>
      </c>
      <c r="F220">
        <v>408.84800000000001</v>
      </c>
      <c r="G220">
        <v>210.2</v>
      </c>
      <c r="H220">
        <v>131</v>
      </c>
      <c r="I220">
        <v>0</v>
      </c>
    </row>
    <row r="221" spans="1:9" x14ac:dyDescent="0.2">
      <c r="A221">
        <v>107</v>
      </c>
      <c r="B221">
        <v>1</v>
      </c>
      <c r="C221">
        <v>131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">
      <c r="A222">
        <v>108</v>
      </c>
      <c r="B222">
        <v>1</v>
      </c>
      <c r="C222">
        <v>131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2">
      <c r="A223" t="s">
        <v>199</v>
      </c>
      <c r="B223" t="s">
        <v>53</v>
      </c>
    </row>
    <row r="224" spans="1:9" x14ac:dyDescent="0.2">
      <c r="A224">
        <v>0</v>
      </c>
      <c r="B224">
        <v>6</v>
      </c>
    </row>
    <row r="226" spans="1:9" x14ac:dyDescent="0.2">
      <c r="A226" t="s">
        <v>166</v>
      </c>
    </row>
    <row r="227" spans="1:9" x14ac:dyDescent="0.2">
      <c r="A227" s="1" t="s">
        <v>67</v>
      </c>
      <c r="B227" t="s">
        <v>183</v>
      </c>
      <c r="C227" t="s">
        <v>184</v>
      </c>
      <c r="D227" t="s">
        <v>198</v>
      </c>
      <c r="E227" t="s">
        <v>201</v>
      </c>
      <c r="F227" t="s">
        <v>185</v>
      </c>
      <c r="G227" t="s">
        <v>186</v>
      </c>
      <c r="H227" t="s">
        <v>187</v>
      </c>
      <c r="I227" t="s">
        <v>188</v>
      </c>
    </row>
    <row r="228" spans="1:9" x14ac:dyDescent="0.2">
      <c r="A228">
        <v>109</v>
      </c>
      <c r="B228">
        <v>1</v>
      </c>
      <c r="C228">
        <v>132</v>
      </c>
      <c r="D228">
        <v>0</v>
      </c>
      <c r="E228">
        <v>0</v>
      </c>
      <c r="F228">
        <v>46.524299999999997</v>
      </c>
      <c r="G228">
        <v>229.8</v>
      </c>
      <c r="H228">
        <v>136</v>
      </c>
      <c r="I228">
        <v>0</v>
      </c>
    </row>
    <row r="229" spans="1:9" x14ac:dyDescent="0.2">
      <c r="A229">
        <v>110</v>
      </c>
      <c r="B229">
        <v>1</v>
      </c>
      <c r="C229">
        <v>132</v>
      </c>
      <c r="D229">
        <v>0</v>
      </c>
      <c r="E229">
        <v>0</v>
      </c>
      <c r="F229">
        <v>393.78399999999999</v>
      </c>
      <c r="G229">
        <v>210.2</v>
      </c>
      <c r="H229">
        <v>136</v>
      </c>
      <c r="I229">
        <v>0</v>
      </c>
    </row>
    <row r="230" spans="1:9" x14ac:dyDescent="0.2">
      <c r="A230" t="s">
        <v>199</v>
      </c>
      <c r="B230" t="s">
        <v>53</v>
      </c>
    </row>
    <row r="231" spans="1:9" x14ac:dyDescent="0.2">
      <c r="A231">
        <v>0</v>
      </c>
      <c r="B231">
        <v>2</v>
      </c>
    </row>
    <row r="233" spans="1:9" x14ac:dyDescent="0.2">
      <c r="A233" t="s">
        <v>167</v>
      </c>
    </row>
    <row r="234" spans="1:9" x14ac:dyDescent="0.2">
      <c r="A234" s="1" t="s">
        <v>67</v>
      </c>
      <c r="B234" t="s">
        <v>183</v>
      </c>
      <c r="C234" t="s">
        <v>184</v>
      </c>
      <c r="D234" t="s">
        <v>198</v>
      </c>
      <c r="E234" t="s">
        <v>201</v>
      </c>
      <c r="F234" t="s">
        <v>185</v>
      </c>
      <c r="G234" t="s">
        <v>186</v>
      </c>
      <c r="H234" t="s">
        <v>187</v>
      </c>
      <c r="I234" t="s">
        <v>188</v>
      </c>
    </row>
    <row r="235" spans="1:9" x14ac:dyDescent="0.2">
      <c r="A235">
        <v>111</v>
      </c>
      <c r="B235">
        <v>1</v>
      </c>
      <c r="C235">
        <v>138</v>
      </c>
      <c r="D235">
        <v>0</v>
      </c>
      <c r="E235">
        <v>0</v>
      </c>
      <c r="F235">
        <v>210.2</v>
      </c>
      <c r="G235">
        <v>39.521500000000003</v>
      </c>
      <c r="H235">
        <v>141</v>
      </c>
      <c r="I235">
        <v>0</v>
      </c>
    </row>
    <row r="236" spans="1:9" x14ac:dyDescent="0.2">
      <c r="A236">
        <v>112</v>
      </c>
      <c r="B236">
        <v>1</v>
      </c>
      <c r="C236">
        <v>138</v>
      </c>
      <c r="D236">
        <v>0</v>
      </c>
      <c r="E236">
        <v>0</v>
      </c>
      <c r="F236">
        <v>229.8</v>
      </c>
      <c r="G236">
        <v>400.32600000000002</v>
      </c>
      <c r="H236">
        <v>141</v>
      </c>
      <c r="I236">
        <v>0</v>
      </c>
    </row>
    <row r="237" spans="1:9" x14ac:dyDescent="0.2">
      <c r="A237">
        <v>113</v>
      </c>
      <c r="B237">
        <v>1</v>
      </c>
      <c r="C237">
        <v>140</v>
      </c>
      <c r="D237">
        <v>0</v>
      </c>
      <c r="E237">
        <v>0</v>
      </c>
      <c r="F237">
        <v>210.2</v>
      </c>
      <c r="G237">
        <v>31.183499999999999</v>
      </c>
      <c r="H237">
        <v>141</v>
      </c>
      <c r="I237">
        <v>0</v>
      </c>
    </row>
    <row r="238" spans="1:9" x14ac:dyDescent="0.2">
      <c r="A238">
        <v>114</v>
      </c>
      <c r="B238">
        <v>1</v>
      </c>
      <c r="C238">
        <v>140</v>
      </c>
      <c r="D238">
        <v>0</v>
      </c>
      <c r="E238">
        <v>0</v>
      </c>
      <c r="F238">
        <v>229.8</v>
      </c>
      <c r="G238">
        <v>408.79700000000003</v>
      </c>
      <c r="H238">
        <v>141</v>
      </c>
      <c r="I238">
        <v>0</v>
      </c>
    </row>
    <row r="239" spans="1:9" x14ac:dyDescent="0.2">
      <c r="A239" t="s">
        <v>199</v>
      </c>
      <c r="B239" t="s">
        <v>53</v>
      </c>
    </row>
    <row r="240" spans="1:9" x14ac:dyDescent="0.2">
      <c r="A240">
        <v>0</v>
      </c>
      <c r="B240">
        <v>4</v>
      </c>
    </row>
    <row r="242" spans="1:9" x14ac:dyDescent="0.2">
      <c r="A242" t="s">
        <v>168</v>
      </c>
    </row>
    <row r="243" spans="1:9" x14ac:dyDescent="0.2">
      <c r="A243" s="1" t="s">
        <v>67</v>
      </c>
      <c r="B243" t="s">
        <v>183</v>
      </c>
      <c r="C243" t="s">
        <v>184</v>
      </c>
      <c r="D243" t="s">
        <v>198</v>
      </c>
      <c r="E243" t="s">
        <v>201</v>
      </c>
      <c r="F243" t="s">
        <v>185</v>
      </c>
      <c r="G243" t="s">
        <v>186</v>
      </c>
      <c r="H243" t="s">
        <v>187</v>
      </c>
      <c r="I243" t="s">
        <v>188</v>
      </c>
    </row>
    <row r="244" spans="1:9" x14ac:dyDescent="0.2">
      <c r="A244">
        <v>115</v>
      </c>
      <c r="B244">
        <v>1</v>
      </c>
      <c r="C244">
        <v>142</v>
      </c>
      <c r="D244">
        <v>3</v>
      </c>
      <c r="E244">
        <v>1</v>
      </c>
      <c r="F244">
        <v>46.399000000000001</v>
      </c>
      <c r="G244">
        <v>229.8</v>
      </c>
      <c r="H244">
        <v>146</v>
      </c>
      <c r="I244">
        <v>0</v>
      </c>
    </row>
    <row r="245" spans="1:9" x14ac:dyDescent="0.2">
      <c r="A245">
        <v>116</v>
      </c>
      <c r="B245">
        <v>1</v>
      </c>
      <c r="C245">
        <v>142</v>
      </c>
      <c r="D245">
        <v>3</v>
      </c>
      <c r="E245">
        <v>1</v>
      </c>
      <c r="F245">
        <v>393.68200000000002</v>
      </c>
      <c r="G245">
        <v>210.2</v>
      </c>
      <c r="H245">
        <v>146</v>
      </c>
      <c r="I245">
        <v>0</v>
      </c>
    </row>
    <row r="246" spans="1:9" x14ac:dyDescent="0.2">
      <c r="A246">
        <v>117</v>
      </c>
      <c r="B246">
        <v>1</v>
      </c>
      <c r="C246">
        <v>143</v>
      </c>
      <c r="D246">
        <v>0</v>
      </c>
      <c r="E246">
        <v>0</v>
      </c>
      <c r="F246">
        <v>213.4</v>
      </c>
      <c r="G246">
        <v>39.316600000000001</v>
      </c>
      <c r="H246">
        <v>146</v>
      </c>
      <c r="I246">
        <v>0</v>
      </c>
    </row>
    <row r="247" spans="1:9" x14ac:dyDescent="0.2">
      <c r="A247">
        <v>118</v>
      </c>
      <c r="B247">
        <v>1</v>
      </c>
      <c r="C247">
        <v>143</v>
      </c>
      <c r="D247">
        <v>0</v>
      </c>
      <c r="E247">
        <v>0</v>
      </c>
      <c r="F247">
        <v>228.30699999999999</v>
      </c>
      <c r="G247">
        <v>400.483</v>
      </c>
      <c r="H247">
        <v>146</v>
      </c>
      <c r="I247">
        <v>0</v>
      </c>
    </row>
    <row r="248" spans="1:9" x14ac:dyDescent="0.2">
      <c r="A248">
        <v>119</v>
      </c>
      <c r="B248">
        <v>1</v>
      </c>
      <c r="C248">
        <v>144</v>
      </c>
      <c r="D248">
        <v>0</v>
      </c>
      <c r="E248">
        <v>0</v>
      </c>
      <c r="F248">
        <v>405.66500000000002</v>
      </c>
      <c r="G248">
        <v>210.2</v>
      </c>
      <c r="H248">
        <v>146</v>
      </c>
      <c r="I248">
        <v>0</v>
      </c>
    </row>
    <row r="249" spans="1:9" x14ac:dyDescent="0.2">
      <c r="A249">
        <v>120</v>
      </c>
      <c r="B249">
        <v>1</v>
      </c>
      <c r="C249">
        <v>144</v>
      </c>
      <c r="D249">
        <v>0</v>
      </c>
      <c r="E249">
        <v>0</v>
      </c>
      <c r="F249">
        <v>34.385199999999998</v>
      </c>
      <c r="G249">
        <v>229.8</v>
      </c>
      <c r="H249">
        <v>146</v>
      </c>
      <c r="I249">
        <v>0</v>
      </c>
    </row>
    <row r="250" spans="1:9" x14ac:dyDescent="0.2">
      <c r="A250" t="s">
        <v>199</v>
      </c>
      <c r="B250" t="s">
        <v>53</v>
      </c>
    </row>
    <row r="251" spans="1:9" x14ac:dyDescent="0.2">
      <c r="A251">
        <v>2</v>
      </c>
      <c r="B251">
        <v>6</v>
      </c>
    </row>
    <row r="253" spans="1:9" x14ac:dyDescent="0.2">
      <c r="A253" t="s">
        <v>169</v>
      </c>
    </row>
    <row r="254" spans="1:9" x14ac:dyDescent="0.2">
      <c r="A254" s="1" t="s">
        <v>67</v>
      </c>
      <c r="B254" t="s">
        <v>183</v>
      </c>
      <c r="C254" t="s">
        <v>184</v>
      </c>
      <c r="D254" t="s">
        <v>198</v>
      </c>
      <c r="E254" t="s">
        <v>201</v>
      </c>
      <c r="F254" t="s">
        <v>185</v>
      </c>
      <c r="G254" t="s">
        <v>186</v>
      </c>
      <c r="H254" t="s">
        <v>187</v>
      </c>
      <c r="I254" t="s">
        <v>188</v>
      </c>
    </row>
    <row r="255" spans="1:9" x14ac:dyDescent="0.2">
      <c r="A255">
        <v>121</v>
      </c>
      <c r="B255">
        <v>1</v>
      </c>
      <c r="C255">
        <v>150</v>
      </c>
      <c r="D255">
        <v>0</v>
      </c>
      <c r="E255">
        <v>0</v>
      </c>
      <c r="F255">
        <v>210.2</v>
      </c>
      <c r="G255">
        <v>31.1723</v>
      </c>
      <c r="H255">
        <v>151</v>
      </c>
      <c r="I255">
        <v>0</v>
      </c>
    </row>
    <row r="256" spans="1:9" x14ac:dyDescent="0.2">
      <c r="A256">
        <v>122</v>
      </c>
      <c r="B256">
        <v>1</v>
      </c>
      <c r="C256">
        <v>150</v>
      </c>
      <c r="D256">
        <v>0</v>
      </c>
      <c r="E256">
        <v>0</v>
      </c>
      <c r="F256">
        <v>229.8</v>
      </c>
      <c r="G256">
        <v>408.86900000000003</v>
      </c>
      <c r="H256">
        <v>151</v>
      </c>
      <c r="I256">
        <v>0</v>
      </c>
    </row>
    <row r="257" spans="1:9" x14ac:dyDescent="0.2">
      <c r="A257" t="s">
        <v>199</v>
      </c>
      <c r="B257" t="s">
        <v>53</v>
      </c>
    </row>
    <row r="258" spans="1:9" x14ac:dyDescent="0.2">
      <c r="A258">
        <v>0</v>
      </c>
      <c r="B258">
        <v>2</v>
      </c>
    </row>
    <row r="260" spans="1:9" x14ac:dyDescent="0.2">
      <c r="A260" t="s">
        <v>170</v>
      </c>
    </row>
    <row r="261" spans="1:9" x14ac:dyDescent="0.2">
      <c r="A261" s="1" t="s">
        <v>67</v>
      </c>
      <c r="B261" t="s">
        <v>183</v>
      </c>
      <c r="C261" t="s">
        <v>184</v>
      </c>
      <c r="D261" t="s">
        <v>198</v>
      </c>
      <c r="E261" t="s">
        <v>201</v>
      </c>
      <c r="F261" t="s">
        <v>185</v>
      </c>
      <c r="G261" t="s">
        <v>186</v>
      </c>
      <c r="H261" t="s">
        <v>187</v>
      </c>
      <c r="I261" t="s">
        <v>188</v>
      </c>
    </row>
    <row r="262" spans="1:9" x14ac:dyDescent="0.2">
      <c r="A262">
        <v>123</v>
      </c>
      <c r="B262">
        <v>1</v>
      </c>
      <c r="C262">
        <v>152</v>
      </c>
      <c r="D262">
        <v>0</v>
      </c>
      <c r="E262">
        <v>0</v>
      </c>
      <c r="F262">
        <v>210.2</v>
      </c>
      <c r="G262">
        <v>45.991900000000001</v>
      </c>
      <c r="H262">
        <v>156</v>
      </c>
      <c r="I262">
        <v>0</v>
      </c>
    </row>
    <row r="263" spans="1:9" x14ac:dyDescent="0.2">
      <c r="A263">
        <v>124</v>
      </c>
      <c r="B263">
        <v>1</v>
      </c>
      <c r="C263">
        <v>152</v>
      </c>
      <c r="D263">
        <v>0</v>
      </c>
      <c r="E263">
        <v>0</v>
      </c>
      <c r="F263">
        <v>229.8</v>
      </c>
      <c r="G263">
        <v>393.339</v>
      </c>
      <c r="H263">
        <v>156</v>
      </c>
      <c r="I263">
        <v>0</v>
      </c>
    </row>
    <row r="264" spans="1:9" x14ac:dyDescent="0.2">
      <c r="A264">
        <v>125</v>
      </c>
      <c r="B264">
        <v>1</v>
      </c>
      <c r="C264">
        <v>154</v>
      </c>
      <c r="D264">
        <v>0</v>
      </c>
      <c r="E264">
        <v>0</v>
      </c>
      <c r="F264">
        <v>34.487900000000003</v>
      </c>
      <c r="G264">
        <v>229.8</v>
      </c>
      <c r="H264">
        <v>156</v>
      </c>
      <c r="I264">
        <v>0</v>
      </c>
    </row>
    <row r="265" spans="1:9" x14ac:dyDescent="0.2">
      <c r="A265">
        <v>126</v>
      </c>
      <c r="B265">
        <v>1</v>
      </c>
      <c r="C265">
        <v>154</v>
      </c>
      <c r="D265">
        <v>0</v>
      </c>
      <c r="E265">
        <v>0</v>
      </c>
      <c r="F265">
        <v>405.64400000000001</v>
      </c>
      <c r="G265">
        <v>210.2</v>
      </c>
      <c r="H265">
        <v>156</v>
      </c>
      <c r="I265">
        <v>0</v>
      </c>
    </row>
    <row r="266" spans="1:9" x14ac:dyDescent="0.2">
      <c r="A266">
        <v>127</v>
      </c>
      <c r="B266">
        <v>1</v>
      </c>
      <c r="C266">
        <v>155</v>
      </c>
      <c r="D266">
        <v>0</v>
      </c>
      <c r="E266">
        <v>0</v>
      </c>
      <c r="F266">
        <v>212.12</v>
      </c>
      <c r="G266">
        <v>31.164999999999999</v>
      </c>
      <c r="H266">
        <v>156</v>
      </c>
      <c r="I266">
        <v>0</v>
      </c>
    </row>
    <row r="267" spans="1:9" x14ac:dyDescent="0.2">
      <c r="A267">
        <v>128</v>
      </c>
      <c r="B267">
        <v>1</v>
      </c>
      <c r="C267">
        <v>155</v>
      </c>
      <c r="D267">
        <v>0</v>
      </c>
      <c r="E267">
        <v>0</v>
      </c>
      <c r="F267">
        <v>229.8</v>
      </c>
      <c r="G267">
        <v>408.822</v>
      </c>
      <c r="H267">
        <v>156</v>
      </c>
      <c r="I267">
        <v>0</v>
      </c>
    </row>
    <row r="268" spans="1:9" x14ac:dyDescent="0.2">
      <c r="A268">
        <v>129</v>
      </c>
      <c r="B268">
        <v>1</v>
      </c>
      <c r="C268">
        <v>156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>
        <v>130</v>
      </c>
      <c r="B269">
        <v>1</v>
      </c>
      <c r="C269">
        <v>156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">
      <c r="A270" t="s">
        <v>199</v>
      </c>
      <c r="B270" t="s">
        <v>53</v>
      </c>
    </row>
    <row r="271" spans="1:9" x14ac:dyDescent="0.2">
      <c r="A271">
        <v>0</v>
      </c>
      <c r="B271">
        <v>6</v>
      </c>
    </row>
    <row r="273" spans="1:9" x14ac:dyDescent="0.2">
      <c r="A273" t="s">
        <v>171</v>
      </c>
    </row>
    <row r="274" spans="1:9" x14ac:dyDescent="0.2">
      <c r="A274" s="1" t="s">
        <v>67</v>
      </c>
      <c r="B274" t="s">
        <v>183</v>
      </c>
      <c r="C274" t="s">
        <v>184</v>
      </c>
      <c r="D274" t="s">
        <v>198</v>
      </c>
      <c r="E274" t="s">
        <v>201</v>
      </c>
      <c r="F274" t="s">
        <v>185</v>
      </c>
      <c r="G274" t="s">
        <v>186</v>
      </c>
      <c r="H274" t="s">
        <v>187</v>
      </c>
      <c r="I274" t="s">
        <v>188</v>
      </c>
    </row>
    <row r="275" spans="1:9" x14ac:dyDescent="0.2">
      <c r="A275">
        <v>131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">
      <c r="A276" t="s">
        <v>199</v>
      </c>
      <c r="B276" t="s">
        <v>53</v>
      </c>
    </row>
    <row r="277" spans="1:9" x14ac:dyDescent="0.2">
      <c r="A277">
        <v>0</v>
      </c>
      <c r="B277">
        <v>0</v>
      </c>
    </row>
    <row r="279" spans="1:9" x14ac:dyDescent="0.2">
      <c r="A279" t="s">
        <v>172</v>
      </c>
    </row>
    <row r="280" spans="1:9" x14ac:dyDescent="0.2">
      <c r="A280" s="1" t="s">
        <v>67</v>
      </c>
      <c r="B280" t="s">
        <v>183</v>
      </c>
      <c r="C280" t="s">
        <v>184</v>
      </c>
      <c r="D280" t="s">
        <v>198</v>
      </c>
      <c r="E280" t="s">
        <v>201</v>
      </c>
      <c r="F280" t="s">
        <v>185</v>
      </c>
      <c r="G280" t="s">
        <v>186</v>
      </c>
      <c r="H280" t="s">
        <v>187</v>
      </c>
      <c r="I280" t="s">
        <v>188</v>
      </c>
    </row>
    <row r="281" spans="1:9" x14ac:dyDescent="0.2">
      <c r="A281">
        <v>131</v>
      </c>
      <c r="B281">
        <v>1</v>
      </c>
      <c r="C281">
        <v>162</v>
      </c>
      <c r="D281">
        <v>0</v>
      </c>
      <c r="E281">
        <v>0</v>
      </c>
      <c r="F281">
        <v>210.2</v>
      </c>
      <c r="G281">
        <v>46.752200000000002</v>
      </c>
      <c r="H281">
        <v>166</v>
      </c>
      <c r="I281">
        <v>0</v>
      </c>
    </row>
    <row r="282" spans="1:9" x14ac:dyDescent="0.2">
      <c r="A282">
        <v>132</v>
      </c>
      <c r="B282">
        <v>1</v>
      </c>
      <c r="C282">
        <v>162</v>
      </c>
      <c r="D282">
        <v>0</v>
      </c>
      <c r="E282">
        <v>0</v>
      </c>
      <c r="F282">
        <v>229.8</v>
      </c>
      <c r="G282">
        <v>393.42599999999999</v>
      </c>
      <c r="H282">
        <v>166</v>
      </c>
      <c r="I282">
        <v>0</v>
      </c>
    </row>
    <row r="283" spans="1:9" x14ac:dyDescent="0.2">
      <c r="A283">
        <v>133</v>
      </c>
      <c r="B283">
        <v>1</v>
      </c>
      <c r="C283">
        <v>164</v>
      </c>
      <c r="D283">
        <v>0</v>
      </c>
      <c r="E283">
        <v>0</v>
      </c>
      <c r="F283">
        <v>210.2</v>
      </c>
      <c r="G283">
        <v>34.287300000000002</v>
      </c>
      <c r="H283">
        <v>166</v>
      </c>
      <c r="I283">
        <v>0</v>
      </c>
    </row>
    <row r="284" spans="1:9" x14ac:dyDescent="0.2">
      <c r="A284">
        <v>134</v>
      </c>
      <c r="B284">
        <v>1</v>
      </c>
      <c r="C284">
        <v>164</v>
      </c>
      <c r="D284">
        <v>0</v>
      </c>
      <c r="E284">
        <v>0</v>
      </c>
      <c r="F284">
        <v>229.8</v>
      </c>
      <c r="G284">
        <v>405.55</v>
      </c>
      <c r="H284">
        <v>166</v>
      </c>
      <c r="I284">
        <v>0</v>
      </c>
    </row>
    <row r="285" spans="1:9" x14ac:dyDescent="0.2">
      <c r="A285">
        <v>135</v>
      </c>
      <c r="B285">
        <v>1</v>
      </c>
      <c r="C285">
        <v>166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">
      <c r="A286">
        <v>136</v>
      </c>
      <c r="B286">
        <v>1</v>
      </c>
      <c r="C286">
        <v>166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">
      <c r="A287" t="s">
        <v>199</v>
      </c>
      <c r="B287" t="s">
        <v>53</v>
      </c>
    </row>
    <row r="288" spans="1:9" x14ac:dyDescent="0.2">
      <c r="A288">
        <v>0</v>
      </c>
      <c r="B288">
        <v>4</v>
      </c>
    </row>
    <row r="290" spans="1:9" x14ac:dyDescent="0.2">
      <c r="A290" t="s">
        <v>173</v>
      </c>
    </row>
    <row r="291" spans="1:9" x14ac:dyDescent="0.2">
      <c r="A291" s="1" t="s">
        <v>67</v>
      </c>
      <c r="B291" t="s">
        <v>183</v>
      </c>
      <c r="C291" t="s">
        <v>184</v>
      </c>
      <c r="D291" t="s">
        <v>198</v>
      </c>
      <c r="E291" t="s">
        <v>201</v>
      </c>
      <c r="F291" t="s">
        <v>185</v>
      </c>
      <c r="G291" t="s">
        <v>186</v>
      </c>
      <c r="H291" t="s">
        <v>187</v>
      </c>
      <c r="I291" t="s">
        <v>188</v>
      </c>
    </row>
    <row r="292" spans="1:9" x14ac:dyDescent="0.2">
      <c r="A292">
        <v>137</v>
      </c>
      <c r="B292">
        <v>1</v>
      </c>
      <c r="C292">
        <v>167</v>
      </c>
      <c r="D292">
        <v>0</v>
      </c>
      <c r="E292">
        <v>0</v>
      </c>
      <c r="F292">
        <v>212.547</v>
      </c>
      <c r="G292">
        <v>46.2986</v>
      </c>
      <c r="H292">
        <v>171</v>
      </c>
      <c r="I292">
        <v>0</v>
      </c>
    </row>
    <row r="293" spans="1:9" x14ac:dyDescent="0.2">
      <c r="A293">
        <v>138</v>
      </c>
      <c r="B293">
        <v>1</v>
      </c>
      <c r="C293">
        <v>167</v>
      </c>
      <c r="D293">
        <v>0</v>
      </c>
      <c r="E293">
        <v>0</v>
      </c>
      <c r="F293">
        <v>226.6</v>
      </c>
      <c r="G293">
        <v>393.72899999999998</v>
      </c>
      <c r="H293">
        <v>171</v>
      </c>
      <c r="I293">
        <v>0</v>
      </c>
    </row>
    <row r="294" spans="1:9" x14ac:dyDescent="0.2">
      <c r="A294">
        <v>139</v>
      </c>
      <c r="B294">
        <v>1</v>
      </c>
      <c r="C294">
        <v>168</v>
      </c>
      <c r="D294">
        <v>0</v>
      </c>
      <c r="E294">
        <v>0</v>
      </c>
      <c r="F294">
        <v>39.470799999999997</v>
      </c>
      <c r="G294">
        <v>229.8</v>
      </c>
      <c r="H294">
        <v>171</v>
      </c>
      <c r="I294">
        <v>0</v>
      </c>
    </row>
    <row r="295" spans="1:9" x14ac:dyDescent="0.2">
      <c r="A295">
        <v>140</v>
      </c>
      <c r="B295">
        <v>1</v>
      </c>
      <c r="C295">
        <v>168</v>
      </c>
      <c r="D295">
        <v>0</v>
      </c>
      <c r="E295">
        <v>0</v>
      </c>
      <c r="F295">
        <v>400.81799999999998</v>
      </c>
      <c r="G295">
        <v>210.2</v>
      </c>
      <c r="H295">
        <v>171</v>
      </c>
      <c r="I295">
        <v>0</v>
      </c>
    </row>
    <row r="296" spans="1:9" x14ac:dyDescent="0.2">
      <c r="A296" t="s">
        <v>199</v>
      </c>
      <c r="B296" t="s">
        <v>53</v>
      </c>
    </row>
    <row r="297" spans="1:9" x14ac:dyDescent="0.2">
      <c r="A297">
        <v>0</v>
      </c>
      <c r="B297">
        <v>4</v>
      </c>
    </row>
    <row r="299" spans="1:9" x14ac:dyDescent="0.2">
      <c r="A299" t="s">
        <v>174</v>
      </c>
    </row>
    <row r="300" spans="1:9" x14ac:dyDescent="0.2">
      <c r="A300" s="1" t="s">
        <v>67</v>
      </c>
      <c r="B300" t="s">
        <v>183</v>
      </c>
      <c r="C300" t="s">
        <v>184</v>
      </c>
      <c r="D300" t="s">
        <v>198</v>
      </c>
      <c r="E300" t="s">
        <v>201</v>
      </c>
      <c r="F300" t="s">
        <v>185</v>
      </c>
      <c r="G300" t="s">
        <v>186</v>
      </c>
      <c r="H300" t="s">
        <v>187</v>
      </c>
      <c r="I300" t="s">
        <v>188</v>
      </c>
    </row>
    <row r="301" spans="1:9" x14ac:dyDescent="0.2">
      <c r="A301">
        <v>141</v>
      </c>
      <c r="B301">
        <v>1</v>
      </c>
      <c r="C301">
        <v>174</v>
      </c>
      <c r="D301">
        <v>0</v>
      </c>
      <c r="E301">
        <v>0</v>
      </c>
      <c r="F301">
        <v>210.2</v>
      </c>
      <c r="G301">
        <v>34.253500000000003</v>
      </c>
      <c r="H301">
        <v>176</v>
      </c>
      <c r="I301">
        <v>0</v>
      </c>
    </row>
    <row r="302" spans="1:9" x14ac:dyDescent="0.2">
      <c r="A302">
        <v>142</v>
      </c>
      <c r="B302">
        <v>1</v>
      </c>
      <c r="C302">
        <v>174</v>
      </c>
      <c r="D302">
        <v>0</v>
      </c>
      <c r="E302">
        <v>0</v>
      </c>
      <c r="F302">
        <v>229.8</v>
      </c>
      <c r="G302">
        <v>405.50900000000001</v>
      </c>
      <c r="H302">
        <v>176</v>
      </c>
      <c r="I302">
        <v>0</v>
      </c>
    </row>
    <row r="303" spans="1:9" x14ac:dyDescent="0.2">
      <c r="A303">
        <v>143</v>
      </c>
      <c r="B303">
        <v>1</v>
      </c>
      <c r="C303">
        <v>176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>
        <v>144</v>
      </c>
      <c r="B304">
        <v>1</v>
      </c>
      <c r="C304">
        <v>176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">
      <c r="A305" t="s">
        <v>199</v>
      </c>
      <c r="B305" t="s">
        <v>53</v>
      </c>
    </row>
    <row r="306" spans="1:9" x14ac:dyDescent="0.2">
      <c r="A306">
        <v>0</v>
      </c>
      <c r="B306">
        <v>2</v>
      </c>
    </row>
    <row r="308" spans="1:9" x14ac:dyDescent="0.2">
      <c r="A308" t="s">
        <v>175</v>
      </c>
    </row>
    <row r="309" spans="1:9" x14ac:dyDescent="0.2">
      <c r="A309" s="1" t="s">
        <v>67</v>
      </c>
      <c r="B309" t="s">
        <v>183</v>
      </c>
      <c r="C309" t="s">
        <v>184</v>
      </c>
      <c r="D309" t="s">
        <v>198</v>
      </c>
      <c r="E309" t="s">
        <v>201</v>
      </c>
      <c r="F309" t="s">
        <v>185</v>
      </c>
      <c r="G309" t="s">
        <v>186</v>
      </c>
      <c r="H309" t="s">
        <v>187</v>
      </c>
      <c r="I309" t="s">
        <v>188</v>
      </c>
    </row>
    <row r="310" spans="1:9" x14ac:dyDescent="0.2">
      <c r="A310">
        <v>145</v>
      </c>
      <c r="B310">
        <v>1</v>
      </c>
      <c r="C310">
        <v>178</v>
      </c>
      <c r="D310">
        <v>0</v>
      </c>
      <c r="E310">
        <v>0</v>
      </c>
      <c r="F310">
        <v>39.159300000000002</v>
      </c>
      <c r="G310">
        <v>229.8</v>
      </c>
      <c r="H310">
        <v>181</v>
      </c>
      <c r="I310">
        <v>0</v>
      </c>
    </row>
    <row r="311" spans="1:9" x14ac:dyDescent="0.2">
      <c r="A311">
        <v>146</v>
      </c>
      <c r="B311">
        <v>1</v>
      </c>
      <c r="C311">
        <v>178</v>
      </c>
      <c r="D311">
        <v>0</v>
      </c>
      <c r="E311">
        <v>0</v>
      </c>
      <c r="F311">
        <v>400.53300000000002</v>
      </c>
      <c r="G311">
        <v>210.2</v>
      </c>
      <c r="H311">
        <v>181</v>
      </c>
      <c r="I311">
        <v>0</v>
      </c>
    </row>
    <row r="312" spans="1:9" x14ac:dyDescent="0.2">
      <c r="A312">
        <v>147</v>
      </c>
      <c r="B312">
        <v>1</v>
      </c>
      <c r="C312">
        <v>179</v>
      </c>
      <c r="D312">
        <v>0</v>
      </c>
      <c r="E312">
        <v>0</v>
      </c>
      <c r="F312">
        <v>228.30699999999999</v>
      </c>
      <c r="G312">
        <v>405.67099999999999</v>
      </c>
      <c r="H312">
        <v>181</v>
      </c>
      <c r="I312">
        <v>0</v>
      </c>
    </row>
    <row r="313" spans="1:9" x14ac:dyDescent="0.2">
      <c r="A313">
        <v>148</v>
      </c>
      <c r="B313">
        <v>1</v>
      </c>
      <c r="C313">
        <v>179</v>
      </c>
      <c r="D313">
        <v>0</v>
      </c>
      <c r="E313">
        <v>0</v>
      </c>
      <c r="F313">
        <v>210.2</v>
      </c>
      <c r="G313">
        <v>34.237900000000003</v>
      </c>
      <c r="H313">
        <v>181</v>
      </c>
      <c r="I313">
        <v>0</v>
      </c>
    </row>
    <row r="314" spans="1:9" x14ac:dyDescent="0.2">
      <c r="A314">
        <v>149</v>
      </c>
      <c r="B314">
        <v>1</v>
      </c>
      <c r="C314">
        <v>180</v>
      </c>
      <c r="D314">
        <v>0</v>
      </c>
      <c r="E314">
        <v>0</v>
      </c>
      <c r="F314">
        <v>408.83300000000003</v>
      </c>
      <c r="G314">
        <v>210.2</v>
      </c>
      <c r="H314">
        <v>181</v>
      </c>
      <c r="I314">
        <v>0</v>
      </c>
    </row>
    <row r="315" spans="1:9" x14ac:dyDescent="0.2">
      <c r="A315">
        <v>150</v>
      </c>
      <c r="B315">
        <v>1</v>
      </c>
      <c r="C315">
        <v>180</v>
      </c>
      <c r="D315">
        <v>0</v>
      </c>
      <c r="E315">
        <v>0</v>
      </c>
      <c r="F315">
        <v>31.146799999999999</v>
      </c>
      <c r="G315">
        <v>229.8</v>
      </c>
      <c r="H315">
        <v>181</v>
      </c>
      <c r="I315">
        <v>0</v>
      </c>
    </row>
    <row r="316" spans="1:9" x14ac:dyDescent="0.2">
      <c r="A316" t="s">
        <v>199</v>
      </c>
      <c r="B316" t="s">
        <v>53</v>
      </c>
    </row>
    <row r="317" spans="1:9" x14ac:dyDescent="0.2">
      <c r="A317">
        <v>0</v>
      </c>
      <c r="B317">
        <v>6</v>
      </c>
    </row>
    <row r="319" spans="1:9" x14ac:dyDescent="0.2">
      <c r="A319" t="s">
        <v>176</v>
      </c>
    </row>
    <row r="320" spans="1:9" x14ac:dyDescent="0.2">
      <c r="A320" s="1" t="s">
        <v>67</v>
      </c>
      <c r="B320" t="s">
        <v>183</v>
      </c>
      <c r="C320" t="s">
        <v>184</v>
      </c>
      <c r="D320" t="s">
        <v>198</v>
      </c>
      <c r="E320" t="s">
        <v>201</v>
      </c>
      <c r="F320" t="s">
        <v>185</v>
      </c>
      <c r="G320" t="s">
        <v>186</v>
      </c>
      <c r="H320" t="s">
        <v>187</v>
      </c>
      <c r="I320" t="s">
        <v>188</v>
      </c>
    </row>
    <row r="321" spans="1:9" x14ac:dyDescent="0.2">
      <c r="A321">
        <v>151</v>
      </c>
      <c r="B321">
        <v>1</v>
      </c>
      <c r="C321">
        <v>186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>
        <v>152</v>
      </c>
      <c r="B322">
        <v>1</v>
      </c>
      <c r="C322">
        <v>186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">
      <c r="A323" t="s">
        <v>199</v>
      </c>
      <c r="B323" t="s">
        <v>53</v>
      </c>
    </row>
    <row r="324" spans="1:9" x14ac:dyDescent="0.2">
      <c r="A324">
        <v>0</v>
      </c>
      <c r="B324">
        <v>0</v>
      </c>
    </row>
    <row r="326" spans="1:9" x14ac:dyDescent="0.2">
      <c r="A326" t="s">
        <v>177</v>
      </c>
    </row>
    <row r="327" spans="1:9" x14ac:dyDescent="0.2">
      <c r="A327" s="1" t="s">
        <v>67</v>
      </c>
      <c r="B327" t="s">
        <v>183</v>
      </c>
      <c r="C327" t="s">
        <v>184</v>
      </c>
      <c r="D327" t="s">
        <v>198</v>
      </c>
      <c r="E327" t="s">
        <v>201</v>
      </c>
      <c r="F327" t="s">
        <v>185</v>
      </c>
      <c r="G327" t="s">
        <v>186</v>
      </c>
      <c r="H327" t="s">
        <v>187</v>
      </c>
      <c r="I327" t="s">
        <v>188</v>
      </c>
    </row>
    <row r="328" spans="1:9" x14ac:dyDescent="0.2">
      <c r="A328">
        <v>151</v>
      </c>
      <c r="B328">
        <v>1</v>
      </c>
      <c r="C328">
        <v>186</v>
      </c>
      <c r="D328">
        <v>6</v>
      </c>
      <c r="E328">
        <v>1</v>
      </c>
      <c r="F328">
        <v>210.2</v>
      </c>
      <c r="G328">
        <v>54.826500000000003</v>
      </c>
      <c r="H328">
        <v>191</v>
      </c>
      <c r="I328">
        <v>0</v>
      </c>
    </row>
    <row r="329" spans="1:9" x14ac:dyDescent="0.2">
      <c r="A329">
        <v>152</v>
      </c>
      <c r="B329">
        <v>1</v>
      </c>
      <c r="C329">
        <v>186</v>
      </c>
      <c r="D329">
        <v>6</v>
      </c>
      <c r="E329">
        <v>1</v>
      </c>
      <c r="F329">
        <v>229.8</v>
      </c>
      <c r="G329">
        <v>385.346</v>
      </c>
      <c r="H329">
        <v>191</v>
      </c>
      <c r="I329">
        <v>0</v>
      </c>
    </row>
    <row r="330" spans="1:9" x14ac:dyDescent="0.2">
      <c r="A330">
        <v>153</v>
      </c>
      <c r="B330">
        <v>1</v>
      </c>
      <c r="C330">
        <v>188</v>
      </c>
      <c r="D330">
        <v>0</v>
      </c>
      <c r="E330">
        <v>0</v>
      </c>
      <c r="F330">
        <v>210.2</v>
      </c>
      <c r="G330">
        <v>38.838900000000002</v>
      </c>
      <c r="H330">
        <v>191</v>
      </c>
      <c r="I330">
        <v>0</v>
      </c>
    </row>
    <row r="331" spans="1:9" x14ac:dyDescent="0.2">
      <c r="A331">
        <v>154</v>
      </c>
      <c r="B331">
        <v>1</v>
      </c>
      <c r="C331">
        <v>188</v>
      </c>
      <c r="D331">
        <v>0</v>
      </c>
      <c r="E331">
        <v>0</v>
      </c>
      <c r="F331">
        <v>229.8</v>
      </c>
      <c r="G331">
        <v>400.58300000000003</v>
      </c>
      <c r="H331">
        <v>191</v>
      </c>
      <c r="I331">
        <v>0</v>
      </c>
    </row>
    <row r="332" spans="1:9" x14ac:dyDescent="0.2">
      <c r="A332">
        <v>155</v>
      </c>
      <c r="B332">
        <v>1</v>
      </c>
      <c r="C332">
        <v>190</v>
      </c>
      <c r="D332">
        <v>0</v>
      </c>
      <c r="E332">
        <v>0</v>
      </c>
      <c r="F332">
        <v>31.1709</v>
      </c>
      <c r="G332">
        <v>229.8</v>
      </c>
      <c r="H332">
        <v>191</v>
      </c>
      <c r="I332">
        <v>0</v>
      </c>
    </row>
    <row r="333" spans="1:9" x14ac:dyDescent="0.2">
      <c r="A333">
        <v>156</v>
      </c>
      <c r="B333">
        <v>1</v>
      </c>
      <c r="C333">
        <v>190</v>
      </c>
      <c r="D333">
        <v>0</v>
      </c>
      <c r="E333">
        <v>0</v>
      </c>
      <c r="F333">
        <v>408.85599999999999</v>
      </c>
      <c r="G333">
        <v>210.2</v>
      </c>
      <c r="H333">
        <v>191</v>
      </c>
      <c r="I333">
        <v>0</v>
      </c>
    </row>
    <row r="334" spans="1:9" x14ac:dyDescent="0.2">
      <c r="A334">
        <v>157</v>
      </c>
      <c r="B334">
        <v>1</v>
      </c>
      <c r="C334">
        <v>191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2">
      <c r="A335">
        <v>158</v>
      </c>
      <c r="B335">
        <v>1</v>
      </c>
      <c r="C335">
        <v>191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">
      <c r="A336" t="s">
        <v>199</v>
      </c>
      <c r="B336" t="s">
        <v>53</v>
      </c>
    </row>
    <row r="337" spans="1:9" x14ac:dyDescent="0.2">
      <c r="A337">
        <v>2</v>
      </c>
      <c r="B337">
        <v>6</v>
      </c>
    </row>
    <row r="339" spans="1:9" x14ac:dyDescent="0.2">
      <c r="A339" t="s">
        <v>178</v>
      </c>
    </row>
    <row r="340" spans="1:9" x14ac:dyDescent="0.2">
      <c r="A340" s="1" t="s">
        <v>67</v>
      </c>
      <c r="B340" t="s">
        <v>183</v>
      </c>
      <c r="C340" t="s">
        <v>184</v>
      </c>
      <c r="D340" t="s">
        <v>198</v>
      </c>
      <c r="E340" t="s">
        <v>201</v>
      </c>
      <c r="F340" t="s">
        <v>185</v>
      </c>
      <c r="G340" t="s">
        <v>186</v>
      </c>
      <c r="H340" t="s">
        <v>187</v>
      </c>
      <c r="I340" t="s">
        <v>188</v>
      </c>
    </row>
    <row r="341" spans="1:9" x14ac:dyDescent="0.2">
      <c r="A341">
        <v>159</v>
      </c>
      <c r="B341">
        <v>1</v>
      </c>
      <c r="C341">
        <v>192</v>
      </c>
      <c r="D341">
        <v>0</v>
      </c>
      <c r="E341">
        <v>0</v>
      </c>
      <c r="F341">
        <v>46.587000000000003</v>
      </c>
      <c r="G341">
        <v>229.8</v>
      </c>
      <c r="H341">
        <v>196</v>
      </c>
      <c r="I341">
        <v>0</v>
      </c>
    </row>
    <row r="342" spans="1:9" x14ac:dyDescent="0.2">
      <c r="A342">
        <v>160</v>
      </c>
      <c r="B342">
        <v>1</v>
      </c>
      <c r="C342">
        <v>192</v>
      </c>
      <c r="D342">
        <v>0</v>
      </c>
      <c r="E342">
        <v>0</v>
      </c>
      <c r="F342">
        <v>393.226</v>
      </c>
      <c r="G342">
        <v>210.2</v>
      </c>
      <c r="H342">
        <v>196</v>
      </c>
      <c r="I342">
        <v>0</v>
      </c>
    </row>
    <row r="343" spans="1:9" x14ac:dyDescent="0.2">
      <c r="A343" t="s">
        <v>199</v>
      </c>
      <c r="B343" t="s">
        <v>53</v>
      </c>
    </row>
    <row r="344" spans="1:9" x14ac:dyDescent="0.2">
      <c r="A344">
        <v>0</v>
      </c>
      <c r="B344">
        <v>2</v>
      </c>
    </row>
    <row r="346" spans="1:9" x14ac:dyDescent="0.2">
      <c r="A346" t="s">
        <v>179</v>
      </c>
    </row>
    <row r="347" spans="1:9" x14ac:dyDescent="0.2">
      <c r="A347" s="1" t="s">
        <v>67</v>
      </c>
      <c r="B347" t="s">
        <v>183</v>
      </c>
      <c r="C347" t="s">
        <v>184</v>
      </c>
      <c r="D347" t="s">
        <v>198</v>
      </c>
      <c r="E347" t="s">
        <v>201</v>
      </c>
      <c r="F347" t="s">
        <v>185</v>
      </c>
      <c r="G347" t="s">
        <v>186</v>
      </c>
      <c r="H347" t="s">
        <v>187</v>
      </c>
      <c r="I347" t="s">
        <v>188</v>
      </c>
    </row>
    <row r="348" spans="1:9" x14ac:dyDescent="0.2">
      <c r="A348">
        <v>161</v>
      </c>
      <c r="B348">
        <v>1</v>
      </c>
      <c r="C348">
        <v>198</v>
      </c>
      <c r="D348">
        <v>0</v>
      </c>
      <c r="E348">
        <v>0</v>
      </c>
      <c r="F348">
        <v>210.2</v>
      </c>
      <c r="G348">
        <v>39.264400000000002</v>
      </c>
      <c r="H348">
        <v>201</v>
      </c>
      <c r="I348">
        <v>0</v>
      </c>
    </row>
    <row r="349" spans="1:9" x14ac:dyDescent="0.2">
      <c r="A349">
        <v>162</v>
      </c>
      <c r="B349">
        <v>1</v>
      </c>
      <c r="C349">
        <v>198</v>
      </c>
      <c r="D349">
        <v>0</v>
      </c>
      <c r="E349">
        <v>0</v>
      </c>
      <c r="F349">
        <v>229.8</v>
      </c>
      <c r="G349">
        <v>400.85599999999999</v>
      </c>
      <c r="H349">
        <v>201</v>
      </c>
      <c r="I349">
        <v>0</v>
      </c>
    </row>
    <row r="350" spans="1:9" x14ac:dyDescent="0.2">
      <c r="A350">
        <v>163</v>
      </c>
      <c r="B350">
        <v>1</v>
      </c>
      <c r="C350">
        <v>200</v>
      </c>
      <c r="D350">
        <v>0</v>
      </c>
      <c r="E350">
        <v>0</v>
      </c>
      <c r="F350">
        <v>210.2</v>
      </c>
      <c r="G350">
        <v>31.1722</v>
      </c>
      <c r="H350">
        <v>201</v>
      </c>
      <c r="I350">
        <v>0</v>
      </c>
    </row>
    <row r="351" spans="1:9" x14ac:dyDescent="0.2">
      <c r="A351">
        <v>164</v>
      </c>
      <c r="B351">
        <v>1</v>
      </c>
      <c r="C351">
        <v>200</v>
      </c>
      <c r="D351">
        <v>0</v>
      </c>
      <c r="E351">
        <v>0</v>
      </c>
      <c r="F351">
        <v>229.8</v>
      </c>
      <c r="G351">
        <v>408.82799999999997</v>
      </c>
      <c r="H351">
        <v>201</v>
      </c>
      <c r="I351">
        <v>0</v>
      </c>
    </row>
    <row r="352" spans="1:9" x14ac:dyDescent="0.2">
      <c r="A352" t="s">
        <v>199</v>
      </c>
      <c r="B352" t="s">
        <v>53</v>
      </c>
    </row>
    <row r="353" spans="1:9" x14ac:dyDescent="0.2">
      <c r="A353">
        <v>0</v>
      </c>
      <c r="B353">
        <v>4</v>
      </c>
    </row>
    <row r="355" spans="1:9" x14ac:dyDescent="0.2">
      <c r="A355" t="s">
        <v>180</v>
      </c>
    </row>
    <row r="356" spans="1:9" x14ac:dyDescent="0.2">
      <c r="A356" s="1" t="s">
        <v>67</v>
      </c>
      <c r="B356" t="s">
        <v>183</v>
      </c>
      <c r="C356" t="s">
        <v>184</v>
      </c>
      <c r="D356" t="s">
        <v>198</v>
      </c>
      <c r="E356" t="s">
        <v>201</v>
      </c>
      <c r="F356" t="s">
        <v>185</v>
      </c>
      <c r="G356" t="s">
        <v>186</v>
      </c>
      <c r="H356" t="s">
        <v>187</v>
      </c>
      <c r="I356" t="s">
        <v>188</v>
      </c>
    </row>
    <row r="357" spans="1:9" x14ac:dyDescent="0.2">
      <c r="A357">
        <v>165</v>
      </c>
      <c r="B357">
        <v>1</v>
      </c>
      <c r="C357">
        <v>202</v>
      </c>
      <c r="D357">
        <v>3</v>
      </c>
      <c r="E357">
        <v>1</v>
      </c>
      <c r="F357">
        <v>46.148200000000003</v>
      </c>
      <c r="G357">
        <v>229.8</v>
      </c>
      <c r="H357">
        <v>206</v>
      </c>
      <c r="I357">
        <v>0</v>
      </c>
    </row>
    <row r="358" spans="1:9" x14ac:dyDescent="0.2">
      <c r="A358">
        <v>166</v>
      </c>
      <c r="B358">
        <v>1</v>
      </c>
      <c r="C358">
        <v>202</v>
      </c>
      <c r="D358">
        <v>3</v>
      </c>
      <c r="E358">
        <v>1</v>
      </c>
      <c r="F358">
        <v>393.54199999999997</v>
      </c>
      <c r="G358">
        <v>210.2</v>
      </c>
      <c r="H358">
        <v>206</v>
      </c>
      <c r="I358">
        <v>0</v>
      </c>
    </row>
    <row r="359" spans="1:9" x14ac:dyDescent="0.2">
      <c r="A359">
        <v>167</v>
      </c>
      <c r="B359">
        <v>1</v>
      </c>
      <c r="C359">
        <v>203</v>
      </c>
      <c r="D359">
        <v>0</v>
      </c>
      <c r="E359">
        <v>0</v>
      </c>
      <c r="F359">
        <v>211.90700000000001</v>
      </c>
      <c r="G359">
        <v>39.459400000000002</v>
      </c>
      <c r="H359">
        <v>206</v>
      </c>
      <c r="I359">
        <v>0</v>
      </c>
    </row>
    <row r="360" spans="1:9" x14ac:dyDescent="0.2">
      <c r="A360">
        <v>168</v>
      </c>
      <c r="B360">
        <v>1</v>
      </c>
      <c r="C360">
        <v>203</v>
      </c>
      <c r="D360">
        <v>0</v>
      </c>
      <c r="E360">
        <v>0</v>
      </c>
      <c r="F360">
        <v>226.6</v>
      </c>
      <c r="G360">
        <v>400.755</v>
      </c>
      <c r="H360">
        <v>206</v>
      </c>
      <c r="I360">
        <v>0</v>
      </c>
    </row>
    <row r="361" spans="1:9" x14ac:dyDescent="0.2">
      <c r="A361">
        <v>169</v>
      </c>
      <c r="B361">
        <v>1</v>
      </c>
      <c r="C361">
        <v>204</v>
      </c>
      <c r="D361">
        <v>0</v>
      </c>
      <c r="E361">
        <v>0</v>
      </c>
      <c r="F361">
        <v>405.52199999999999</v>
      </c>
      <c r="G361">
        <v>210.2</v>
      </c>
      <c r="H361">
        <v>206</v>
      </c>
      <c r="I361">
        <v>0</v>
      </c>
    </row>
    <row r="362" spans="1:9" x14ac:dyDescent="0.2">
      <c r="A362">
        <v>170</v>
      </c>
      <c r="B362">
        <v>1</v>
      </c>
      <c r="C362">
        <v>204</v>
      </c>
      <c r="D362">
        <v>0</v>
      </c>
      <c r="E362">
        <v>0</v>
      </c>
      <c r="F362">
        <v>34.2761</v>
      </c>
      <c r="G362">
        <v>229.8</v>
      </c>
      <c r="H362">
        <v>206</v>
      </c>
      <c r="I362">
        <v>0</v>
      </c>
    </row>
    <row r="363" spans="1:9" x14ac:dyDescent="0.2">
      <c r="A363" t="s">
        <v>199</v>
      </c>
      <c r="B363" t="s">
        <v>53</v>
      </c>
    </row>
    <row r="364" spans="1:9" x14ac:dyDescent="0.2">
      <c r="A364">
        <v>2</v>
      </c>
      <c r="B364">
        <v>6</v>
      </c>
    </row>
    <row r="366" spans="1:9" x14ac:dyDescent="0.2">
      <c r="A366" t="s">
        <v>181</v>
      </c>
    </row>
    <row r="367" spans="1:9" x14ac:dyDescent="0.2">
      <c r="A367" s="1" t="s">
        <v>67</v>
      </c>
      <c r="B367" t="s">
        <v>183</v>
      </c>
      <c r="C367" t="s">
        <v>184</v>
      </c>
      <c r="D367" t="s">
        <v>198</v>
      </c>
      <c r="E367" t="s">
        <v>201</v>
      </c>
      <c r="F367" t="s">
        <v>185</v>
      </c>
      <c r="G367" t="s">
        <v>186</v>
      </c>
      <c r="H367" t="s">
        <v>187</v>
      </c>
      <c r="I367" t="s">
        <v>188</v>
      </c>
    </row>
    <row r="368" spans="1:9" x14ac:dyDescent="0.2">
      <c r="A368">
        <v>171</v>
      </c>
      <c r="B368">
        <v>1</v>
      </c>
      <c r="C368">
        <v>210</v>
      </c>
      <c r="D368">
        <v>0</v>
      </c>
      <c r="E368">
        <v>0</v>
      </c>
      <c r="F368">
        <v>210.2</v>
      </c>
      <c r="G368">
        <v>31.157599999999999</v>
      </c>
      <c r="H368">
        <v>211</v>
      </c>
      <c r="I368">
        <v>0</v>
      </c>
    </row>
    <row r="369" spans="1:9" x14ac:dyDescent="0.2">
      <c r="A369">
        <v>172</v>
      </c>
      <c r="B369">
        <v>1</v>
      </c>
      <c r="C369">
        <v>210</v>
      </c>
      <c r="D369">
        <v>0</v>
      </c>
      <c r="E369">
        <v>0</v>
      </c>
      <c r="F369">
        <v>229.8</v>
      </c>
      <c r="G369">
        <v>408.82799999999997</v>
      </c>
      <c r="H369">
        <v>211</v>
      </c>
      <c r="I369">
        <v>0</v>
      </c>
    </row>
    <row r="370" spans="1:9" x14ac:dyDescent="0.2">
      <c r="A370" t="s">
        <v>199</v>
      </c>
      <c r="B370" t="s">
        <v>53</v>
      </c>
    </row>
    <row r="371" spans="1:9" x14ac:dyDescent="0.2">
      <c r="A371">
        <v>0</v>
      </c>
      <c r="B371">
        <v>2</v>
      </c>
    </row>
    <row r="373" spans="1:9" x14ac:dyDescent="0.2">
      <c r="A373" t="s">
        <v>182</v>
      </c>
    </row>
    <row r="374" spans="1:9" x14ac:dyDescent="0.2">
      <c r="A374" s="1" t="s">
        <v>67</v>
      </c>
      <c r="B374" t="s">
        <v>183</v>
      </c>
      <c r="C374" t="s">
        <v>184</v>
      </c>
      <c r="D374" t="s">
        <v>198</v>
      </c>
      <c r="E374" t="s">
        <v>201</v>
      </c>
      <c r="F374" t="s">
        <v>185</v>
      </c>
      <c r="G374" t="s">
        <v>186</v>
      </c>
      <c r="H374" t="s">
        <v>187</v>
      </c>
      <c r="I374" t="s">
        <v>188</v>
      </c>
    </row>
    <row r="375" spans="1:9" x14ac:dyDescent="0.2">
      <c r="A375">
        <v>173</v>
      </c>
      <c r="B375">
        <v>1</v>
      </c>
      <c r="C375">
        <v>212</v>
      </c>
      <c r="D375">
        <v>0</v>
      </c>
      <c r="E375">
        <v>0</v>
      </c>
      <c r="F375">
        <v>210.2</v>
      </c>
      <c r="G375">
        <v>47.028700000000001</v>
      </c>
      <c r="H375">
        <v>216</v>
      </c>
      <c r="I375">
        <v>0</v>
      </c>
    </row>
    <row r="376" spans="1:9" x14ac:dyDescent="0.2">
      <c r="A376">
        <v>174</v>
      </c>
      <c r="B376">
        <v>1</v>
      </c>
      <c r="C376">
        <v>212</v>
      </c>
      <c r="D376">
        <v>0</v>
      </c>
      <c r="E376">
        <v>0</v>
      </c>
      <c r="F376">
        <v>229.8</v>
      </c>
      <c r="G376">
        <v>393.34899999999999</v>
      </c>
      <c r="H376">
        <v>216</v>
      </c>
      <c r="I376">
        <v>0</v>
      </c>
    </row>
    <row r="377" spans="1:9" x14ac:dyDescent="0.2">
      <c r="A377">
        <v>175</v>
      </c>
      <c r="B377">
        <v>1</v>
      </c>
      <c r="C377">
        <v>214</v>
      </c>
      <c r="D377">
        <v>0</v>
      </c>
      <c r="E377">
        <v>0</v>
      </c>
      <c r="F377">
        <v>34.174799999999998</v>
      </c>
      <c r="G377">
        <v>229.8</v>
      </c>
      <c r="H377">
        <v>216</v>
      </c>
      <c r="I377">
        <v>0</v>
      </c>
    </row>
    <row r="378" spans="1:9" x14ac:dyDescent="0.2">
      <c r="A378">
        <v>176</v>
      </c>
      <c r="B378">
        <v>1</v>
      </c>
      <c r="C378">
        <v>214</v>
      </c>
      <c r="D378">
        <v>0</v>
      </c>
      <c r="E378">
        <v>0</v>
      </c>
      <c r="F378">
        <v>405.75700000000001</v>
      </c>
      <c r="G378">
        <v>210.2</v>
      </c>
      <c r="H378">
        <v>216</v>
      </c>
      <c r="I378">
        <v>0</v>
      </c>
    </row>
    <row r="379" spans="1:9" x14ac:dyDescent="0.2">
      <c r="A379">
        <v>177</v>
      </c>
      <c r="B379">
        <v>1</v>
      </c>
      <c r="C379">
        <v>215</v>
      </c>
      <c r="D379">
        <v>0</v>
      </c>
      <c r="E379">
        <v>0</v>
      </c>
      <c r="F379">
        <v>210.2</v>
      </c>
      <c r="G379">
        <v>31.163699999999999</v>
      </c>
      <c r="H379">
        <v>216</v>
      </c>
      <c r="I379">
        <v>0</v>
      </c>
    </row>
    <row r="380" spans="1:9" x14ac:dyDescent="0.2">
      <c r="A380">
        <v>178</v>
      </c>
      <c r="B380">
        <v>1</v>
      </c>
      <c r="C380">
        <v>215</v>
      </c>
      <c r="D380">
        <v>0</v>
      </c>
      <c r="E380">
        <v>0</v>
      </c>
      <c r="F380">
        <v>229.8</v>
      </c>
      <c r="G380">
        <v>408.82400000000001</v>
      </c>
      <c r="H380">
        <v>216</v>
      </c>
      <c r="I380">
        <v>0</v>
      </c>
    </row>
    <row r="381" spans="1:9" x14ac:dyDescent="0.2">
      <c r="A381">
        <v>179</v>
      </c>
      <c r="B381">
        <v>1</v>
      </c>
      <c r="C381">
        <v>216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2">
      <c r="A382">
        <v>180</v>
      </c>
      <c r="B382">
        <v>1</v>
      </c>
      <c r="C382">
        <v>216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2">
      <c r="A383" t="s">
        <v>199</v>
      </c>
      <c r="B383" t="s">
        <v>53</v>
      </c>
    </row>
    <row r="384" spans="1:9" x14ac:dyDescent="0.2">
      <c r="A384">
        <v>0</v>
      </c>
      <c r="B384">
        <v>6</v>
      </c>
    </row>
    <row r="386" spans="1:36" x14ac:dyDescent="0.2">
      <c r="A386" t="s">
        <v>189</v>
      </c>
    </row>
    <row r="387" spans="1:36" x14ac:dyDescent="0.2">
      <c r="A387" t="s">
        <v>190</v>
      </c>
    </row>
    <row r="388" spans="1:36" x14ac:dyDescent="0.2">
      <c r="A388">
        <v>5</v>
      </c>
    </row>
    <row r="389" spans="1:36" x14ac:dyDescent="0.2">
      <c r="A389" t="s">
        <v>191</v>
      </c>
      <c r="B389" t="s">
        <v>0</v>
      </c>
    </row>
    <row r="390" spans="1:36" x14ac:dyDescent="0.2">
      <c r="A390">
        <v>243.863</v>
      </c>
      <c r="B390">
        <v>229.8</v>
      </c>
    </row>
    <row r="391" spans="1:36" x14ac:dyDescent="0.2">
      <c r="A391" t="s">
        <v>192</v>
      </c>
    </row>
    <row r="392" spans="1:36" x14ac:dyDescent="0.2">
      <c r="A392">
        <v>21</v>
      </c>
      <c r="B392">
        <v>221</v>
      </c>
    </row>
    <row r="393" spans="1:36" x14ac:dyDescent="0.2">
      <c r="A393" t="s">
        <v>193</v>
      </c>
    </row>
    <row r="394" spans="1:36" x14ac:dyDescent="0.2">
      <c r="A394" t="s">
        <v>78</v>
      </c>
    </row>
    <row r="395" spans="1:36" x14ac:dyDescent="0.2">
      <c r="A395" t="s">
        <v>194</v>
      </c>
    </row>
    <row r="396" spans="1:36" x14ac:dyDescent="0.2">
      <c r="A396">
        <v>20</v>
      </c>
    </row>
    <row r="397" spans="1:36" x14ac:dyDescent="0.2">
      <c r="A397" t="s">
        <v>195</v>
      </c>
    </row>
    <row r="398" spans="1:36" x14ac:dyDescent="0.2">
      <c r="A398">
        <v>45</v>
      </c>
    </row>
    <row r="399" spans="1:36" x14ac:dyDescent="0.2">
      <c r="A399" t="s">
        <v>196</v>
      </c>
    </row>
    <row r="400" spans="1:36" x14ac:dyDescent="0.2">
      <c r="A400" t="s">
        <v>62</v>
      </c>
      <c r="B400" t="s">
        <v>3</v>
      </c>
      <c r="C400" t="s">
        <v>4</v>
      </c>
      <c r="D400" t="s">
        <v>5</v>
      </c>
      <c r="E400" t="s">
        <v>6</v>
      </c>
      <c r="F400" t="s">
        <v>7</v>
      </c>
      <c r="G400" t="s">
        <v>8</v>
      </c>
      <c r="H400" t="s">
        <v>9</v>
      </c>
      <c r="I400" t="s">
        <v>10</v>
      </c>
      <c r="J400" t="s">
        <v>11</v>
      </c>
      <c r="K400" t="s">
        <v>12</v>
      </c>
      <c r="L400" t="s">
        <v>13</v>
      </c>
      <c r="M400" t="s">
        <v>14</v>
      </c>
      <c r="N400" t="s">
        <v>15</v>
      </c>
      <c r="O400" t="s">
        <v>56</v>
      </c>
      <c r="P400" t="s">
        <v>63</v>
      </c>
      <c r="Q400" t="s">
        <v>18</v>
      </c>
      <c r="R400" t="s">
        <v>19</v>
      </c>
      <c r="S400" t="s">
        <v>20</v>
      </c>
      <c r="T400" t="s">
        <v>21</v>
      </c>
      <c r="U400" t="s">
        <v>22</v>
      </c>
      <c r="V400" t="s">
        <v>23</v>
      </c>
      <c r="W400" t="s">
        <v>24</v>
      </c>
      <c r="X400" t="s">
        <v>25</v>
      </c>
      <c r="Y400" t="s">
        <v>79</v>
      </c>
      <c r="Z400" t="s">
        <v>27</v>
      </c>
      <c r="AA400" t="s">
        <v>28</v>
      </c>
      <c r="AB400" t="s">
        <v>29</v>
      </c>
      <c r="AC400" t="s">
        <v>30</v>
      </c>
      <c r="AD400" t="s">
        <v>59</v>
      </c>
      <c r="AE400" t="s">
        <v>32</v>
      </c>
      <c r="AF400" t="s">
        <v>33</v>
      </c>
      <c r="AG400" t="s">
        <v>80</v>
      </c>
      <c r="AH400" t="s">
        <v>35</v>
      </c>
      <c r="AI400" t="s">
        <v>36</v>
      </c>
      <c r="AJ400" t="s">
        <v>37</v>
      </c>
    </row>
    <row r="401" spans="1:10" x14ac:dyDescent="0.2">
      <c r="A401" t="s">
        <v>197</v>
      </c>
    </row>
    <row r="402" spans="1:10" x14ac:dyDescent="0.2">
      <c r="A402">
        <v>41</v>
      </c>
    </row>
    <row r="403" spans="1:10" x14ac:dyDescent="0.2">
      <c r="A403" s="1" t="s">
        <v>67</v>
      </c>
      <c r="B403" t="s">
        <v>183</v>
      </c>
      <c r="C403" t="s">
        <v>184</v>
      </c>
      <c r="D403" t="s">
        <v>198</v>
      </c>
      <c r="E403" t="s">
        <v>201</v>
      </c>
      <c r="F403" t="s">
        <v>38</v>
      </c>
      <c r="G403" t="s">
        <v>39</v>
      </c>
      <c r="H403" t="s">
        <v>40</v>
      </c>
      <c r="I403" t="s">
        <v>41</v>
      </c>
      <c r="J403" t="s">
        <v>188</v>
      </c>
    </row>
    <row r="404" spans="1:10" x14ac:dyDescent="0.2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">
      <c r="A405">
        <v>1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">
      <c r="A406">
        <v>2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">
      <c r="A407">
        <v>3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">
      <c r="A408">
        <v>4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>
        <v>5</v>
      </c>
      <c r="B409">
        <v>0</v>
      </c>
      <c r="C409">
        <v>0</v>
      </c>
      <c r="D409">
        <v>84</v>
      </c>
      <c r="E409">
        <v>0</v>
      </c>
      <c r="F409">
        <v>0</v>
      </c>
      <c r="G409">
        <v>0</v>
      </c>
      <c r="H409">
        <v>0</v>
      </c>
      <c r="I409">
        <v>244</v>
      </c>
      <c r="J409">
        <v>0</v>
      </c>
    </row>
    <row r="410" spans="1:10" x14ac:dyDescent="0.2">
      <c r="A410">
        <v>6</v>
      </c>
      <c r="B410">
        <v>1</v>
      </c>
      <c r="C410">
        <v>0</v>
      </c>
      <c r="D410">
        <v>33</v>
      </c>
      <c r="E410">
        <v>3</v>
      </c>
      <c r="F410">
        <v>236.40100000000001</v>
      </c>
      <c r="G410">
        <v>210.2</v>
      </c>
      <c r="H410">
        <v>27.061599999999999</v>
      </c>
      <c r="I410">
        <v>27</v>
      </c>
      <c r="J410">
        <v>0</v>
      </c>
    </row>
    <row r="411" spans="1:10" x14ac:dyDescent="0.2">
      <c r="A411">
        <v>7</v>
      </c>
      <c r="B411">
        <v>1</v>
      </c>
      <c r="C411">
        <v>10</v>
      </c>
      <c r="D411">
        <v>21</v>
      </c>
      <c r="E411">
        <v>1</v>
      </c>
      <c r="F411">
        <v>213.4</v>
      </c>
      <c r="G411">
        <v>156.47800000000001</v>
      </c>
      <c r="H411">
        <v>103.78400000000001</v>
      </c>
      <c r="I411">
        <v>27</v>
      </c>
      <c r="J411">
        <v>1</v>
      </c>
    </row>
    <row r="412" spans="1:10" x14ac:dyDescent="0.2">
      <c r="A412">
        <v>8</v>
      </c>
      <c r="B412">
        <v>1</v>
      </c>
      <c r="C412">
        <v>10</v>
      </c>
      <c r="D412">
        <v>45</v>
      </c>
      <c r="E412">
        <v>1</v>
      </c>
      <c r="F412">
        <v>226.6</v>
      </c>
      <c r="G412">
        <v>252.36500000000001</v>
      </c>
      <c r="H412">
        <v>39.8279</v>
      </c>
      <c r="I412">
        <v>27</v>
      </c>
      <c r="J412">
        <v>0</v>
      </c>
    </row>
    <row r="413" spans="1:10" x14ac:dyDescent="0.2">
      <c r="A413">
        <v>9</v>
      </c>
      <c r="B413">
        <v>1</v>
      </c>
      <c r="C413">
        <v>10</v>
      </c>
      <c r="D413">
        <v>10</v>
      </c>
      <c r="E413">
        <v>1</v>
      </c>
      <c r="F413">
        <v>110.2</v>
      </c>
      <c r="G413">
        <v>261.77600000000001</v>
      </c>
      <c r="H413">
        <v>165.63800000000001</v>
      </c>
      <c r="I413">
        <v>21</v>
      </c>
      <c r="J413">
        <v>0</v>
      </c>
    </row>
    <row r="414" spans="1:10" x14ac:dyDescent="0.2">
      <c r="A414">
        <v>10</v>
      </c>
      <c r="B414">
        <v>1</v>
      </c>
      <c r="C414">
        <v>10</v>
      </c>
      <c r="D414">
        <v>8</v>
      </c>
      <c r="E414">
        <v>1</v>
      </c>
      <c r="F414">
        <v>329.8</v>
      </c>
      <c r="G414">
        <v>188.249</v>
      </c>
      <c r="H414">
        <v>127.489</v>
      </c>
      <c r="I414">
        <v>21</v>
      </c>
      <c r="J414">
        <v>0</v>
      </c>
    </row>
    <row r="415" spans="1:10" x14ac:dyDescent="0.2">
      <c r="A415">
        <v>11</v>
      </c>
      <c r="B415">
        <v>1</v>
      </c>
      <c r="C415">
        <v>12</v>
      </c>
      <c r="D415">
        <v>66</v>
      </c>
      <c r="E415">
        <v>1</v>
      </c>
      <c r="F415">
        <v>93.241100000000003</v>
      </c>
      <c r="G415">
        <v>229.8</v>
      </c>
      <c r="H415">
        <v>150.62100000000001</v>
      </c>
      <c r="I415">
        <v>21</v>
      </c>
      <c r="J415">
        <v>1</v>
      </c>
    </row>
    <row r="416" spans="1:10" x14ac:dyDescent="0.2">
      <c r="A416">
        <v>12</v>
      </c>
      <c r="B416">
        <v>1</v>
      </c>
      <c r="C416">
        <v>12</v>
      </c>
      <c r="D416">
        <v>35</v>
      </c>
      <c r="E416">
        <v>3</v>
      </c>
      <c r="F416">
        <v>236.40100000000001</v>
      </c>
      <c r="G416">
        <v>213.4</v>
      </c>
      <c r="H416">
        <v>23.861599999999999</v>
      </c>
      <c r="I416">
        <v>37</v>
      </c>
      <c r="J416">
        <v>0</v>
      </c>
    </row>
    <row r="417" spans="1:10" x14ac:dyDescent="0.2">
      <c r="A417">
        <v>13</v>
      </c>
      <c r="B417">
        <v>1</v>
      </c>
      <c r="C417">
        <v>20</v>
      </c>
      <c r="D417">
        <v>17</v>
      </c>
      <c r="E417">
        <v>1</v>
      </c>
      <c r="F417">
        <v>210.2</v>
      </c>
      <c r="G417">
        <v>79.230099999999993</v>
      </c>
      <c r="H417">
        <v>184.232</v>
      </c>
      <c r="I417">
        <v>27</v>
      </c>
      <c r="J417">
        <v>0</v>
      </c>
    </row>
    <row r="418" spans="1:10" x14ac:dyDescent="0.2">
      <c r="A418">
        <v>14</v>
      </c>
      <c r="B418">
        <v>1</v>
      </c>
      <c r="C418">
        <v>20</v>
      </c>
      <c r="D418">
        <v>13</v>
      </c>
      <c r="E418">
        <v>1</v>
      </c>
      <c r="F418">
        <v>229.8</v>
      </c>
      <c r="G418">
        <v>359.51600000000002</v>
      </c>
      <c r="H418">
        <v>143.779</v>
      </c>
      <c r="I418">
        <v>27</v>
      </c>
      <c r="J418">
        <v>1</v>
      </c>
    </row>
    <row r="419" spans="1:10" x14ac:dyDescent="0.2">
      <c r="A419">
        <v>15</v>
      </c>
      <c r="B419">
        <v>1</v>
      </c>
      <c r="C419">
        <v>22</v>
      </c>
      <c r="D419">
        <v>27</v>
      </c>
      <c r="E419">
        <v>1</v>
      </c>
      <c r="F419">
        <v>30.125900000000001</v>
      </c>
      <c r="G419">
        <v>229.8</v>
      </c>
      <c r="H419">
        <v>213.73699999999999</v>
      </c>
      <c r="I419">
        <v>22</v>
      </c>
      <c r="J419">
        <v>0</v>
      </c>
    </row>
    <row r="420" spans="1:10" x14ac:dyDescent="0.2">
      <c r="A420">
        <v>16</v>
      </c>
      <c r="B420">
        <v>1</v>
      </c>
      <c r="C420">
        <v>22</v>
      </c>
      <c r="D420">
        <v>26</v>
      </c>
      <c r="E420">
        <v>1</v>
      </c>
      <c r="F420">
        <v>409.87400000000002</v>
      </c>
      <c r="G420">
        <v>210.2</v>
      </c>
      <c r="H420">
        <v>185.61199999999999</v>
      </c>
      <c r="I420">
        <v>22</v>
      </c>
      <c r="J420">
        <v>0</v>
      </c>
    </row>
    <row r="421" spans="1:10" x14ac:dyDescent="0.2">
      <c r="A421">
        <v>17</v>
      </c>
      <c r="B421">
        <v>1</v>
      </c>
      <c r="C421">
        <v>22</v>
      </c>
      <c r="D421">
        <v>10</v>
      </c>
      <c r="E421">
        <v>1</v>
      </c>
      <c r="F421">
        <v>213.4</v>
      </c>
      <c r="G421">
        <v>52.627200000000002</v>
      </c>
      <c r="H421">
        <v>207.63499999999999</v>
      </c>
      <c r="I421">
        <v>27</v>
      </c>
      <c r="J421">
        <v>1</v>
      </c>
    </row>
    <row r="422" spans="1:10" x14ac:dyDescent="0.2">
      <c r="A422">
        <v>18</v>
      </c>
      <c r="B422">
        <v>1</v>
      </c>
      <c r="C422">
        <v>22</v>
      </c>
      <c r="D422">
        <v>39</v>
      </c>
      <c r="E422">
        <v>1</v>
      </c>
      <c r="F422">
        <v>226.6</v>
      </c>
      <c r="G422">
        <v>387.79199999999997</v>
      </c>
      <c r="H422">
        <v>175.25399999999999</v>
      </c>
      <c r="I422">
        <v>27</v>
      </c>
      <c r="J422">
        <v>0</v>
      </c>
    </row>
    <row r="423" spans="1:10" x14ac:dyDescent="0.2">
      <c r="A423">
        <v>19</v>
      </c>
      <c r="B423">
        <v>1</v>
      </c>
      <c r="C423">
        <v>24</v>
      </c>
      <c r="D423">
        <v>33</v>
      </c>
      <c r="E423">
        <v>1</v>
      </c>
      <c r="F423">
        <v>36.956099999999999</v>
      </c>
      <c r="G423">
        <v>229.8</v>
      </c>
      <c r="H423">
        <v>206.90600000000001</v>
      </c>
      <c r="I423">
        <v>27</v>
      </c>
      <c r="J423">
        <v>1</v>
      </c>
    </row>
    <row r="424" spans="1:10" x14ac:dyDescent="0.2">
      <c r="A424">
        <v>20</v>
      </c>
      <c r="B424">
        <v>1</v>
      </c>
      <c r="C424">
        <v>24</v>
      </c>
      <c r="D424">
        <v>35</v>
      </c>
      <c r="E424">
        <v>4</v>
      </c>
      <c r="F424">
        <v>243.90199999999999</v>
      </c>
      <c r="G424">
        <v>210.2</v>
      </c>
      <c r="H424">
        <v>19.639800000000001</v>
      </c>
      <c r="I424">
        <v>52</v>
      </c>
      <c r="J424">
        <v>0</v>
      </c>
    </row>
    <row r="425" spans="1:10" x14ac:dyDescent="0.2">
      <c r="A425">
        <v>21</v>
      </c>
      <c r="B425">
        <v>1</v>
      </c>
      <c r="C425">
        <v>30</v>
      </c>
      <c r="D425">
        <v>16</v>
      </c>
      <c r="E425">
        <v>1</v>
      </c>
      <c r="F425">
        <v>210.2</v>
      </c>
      <c r="G425">
        <v>219.87100000000001</v>
      </c>
      <c r="H425">
        <v>43.591500000000003</v>
      </c>
      <c r="I425">
        <v>52</v>
      </c>
      <c r="J425">
        <v>0</v>
      </c>
    </row>
    <row r="426" spans="1:10" x14ac:dyDescent="0.2">
      <c r="A426">
        <v>22</v>
      </c>
      <c r="B426">
        <v>1</v>
      </c>
      <c r="C426">
        <v>30</v>
      </c>
      <c r="D426">
        <v>34</v>
      </c>
      <c r="E426">
        <v>1</v>
      </c>
      <c r="F426">
        <v>229.8</v>
      </c>
      <c r="G426">
        <v>236.40100000000001</v>
      </c>
      <c r="H426">
        <v>20.663599999999999</v>
      </c>
      <c r="I426">
        <v>52</v>
      </c>
      <c r="J426">
        <v>0</v>
      </c>
    </row>
    <row r="427" spans="1:10" x14ac:dyDescent="0.2">
      <c r="A427">
        <v>23</v>
      </c>
      <c r="B427">
        <v>1</v>
      </c>
      <c r="C427">
        <v>32</v>
      </c>
      <c r="D427">
        <v>76</v>
      </c>
      <c r="E427">
        <v>1</v>
      </c>
      <c r="F427">
        <v>210.2</v>
      </c>
      <c r="G427">
        <v>174.00399999999999</v>
      </c>
      <c r="H427">
        <v>89.458200000000005</v>
      </c>
      <c r="I427">
        <v>52</v>
      </c>
      <c r="J427">
        <v>0</v>
      </c>
    </row>
    <row r="428" spans="1:10" x14ac:dyDescent="0.2">
      <c r="A428">
        <v>24</v>
      </c>
      <c r="B428">
        <v>1</v>
      </c>
      <c r="C428">
        <v>32</v>
      </c>
      <c r="D428">
        <v>33</v>
      </c>
      <c r="E428">
        <v>1</v>
      </c>
      <c r="F428">
        <v>229.8</v>
      </c>
      <c r="G428">
        <v>248.626</v>
      </c>
      <c r="H428">
        <v>32.8887</v>
      </c>
      <c r="I428">
        <v>52</v>
      </c>
      <c r="J428">
        <v>1</v>
      </c>
    </row>
    <row r="429" spans="1:10" x14ac:dyDescent="0.2">
      <c r="A429">
        <v>25</v>
      </c>
      <c r="B429">
        <v>1</v>
      </c>
      <c r="C429">
        <v>34</v>
      </c>
      <c r="D429">
        <v>45</v>
      </c>
      <c r="E429">
        <v>1</v>
      </c>
      <c r="F429">
        <v>40.866399999999999</v>
      </c>
      <c r="G429">
        <v>229.8</v>
      </c>
      <c r="H429">
        <v>202.99600000000001</v>
      </c>
      <c r="I429">
        <v>37</v>
      </c>
      <c r="J429">
        <v>0</v>
      </c>
    </row>
    <row r="430" spans="1:10" x14ac:dyDescent="0.2">
      <c r="A430">
        <v>26</v>
      </c>
      <c r="B430">
        <v>1</v>
      </c>
      <c r="C430">
        <v>34</v>
      </c>
      <c r="D430">
        <v>26</v>
      </c>
      <c r="E430">
        <v>1</v>
      </c>
      <c r="F430">
        <v>399.49700000000001</v>
      </c>
      <c r="G430">
        <v>210.2</v>
      </c>
      <c r="H430">
        <v>175.23500000000001</v>
      </c>
      <c r="I430">
        <v>37</v>
      </c>
      <c r="J430">
        <v>0</v>
      </c>
    </row>
    <row r="431" spans="1:10" x14ac:dyDescent="0.2">
      <c r="A431">
        <v>27</v>
      </c>
      <c r="B431">
        <v>1</v>
      </c>
      <c r="C431">
        <v>35</v>
      </c>
      <c r="D431">
        <v>39</v>
      </c>
      <c r="E431">
        <v>4</v>
      </c>
      <c r="F431">
        <v>229.8</v>
      </c>
      <c r="G431">
        <v>220.001</v>
      </c>
      <c r="H431">
        <v>23.861599999999999</v>
      </c>
      <c r="I431">
        <v>87</v>
      </c>
      <c r="J431">
        <v>1</v>
      </c>
    </row>
    <row r="432" spans="1:10" x14ac:dyDescent="0.2">
      <c r="A432">
        <v>28</v>
      </c>
      <c r="B432">
        <v>1</v>
      </c>
      <c r="C432">
        <v>35</v>
      </c>
      <c r="D432">
        <v>32</v>
      </c>
      <c r="E432">
        <v>1</v>
      </c>
      <c r="F432">
        <v>226.6</v>
      </c>
      <c r="G432">
        <v>265.29399999999998</v>
      </c>
      <c r="H432">
        <v>52.7562</v>
      </c>
      <c r="I432">
        <v>52</v>
      </c>
      <c r="J432">
        <v>0</v>
      </c>
    </row>
    <row r="433" spans="1:10" x14ac:dyDescent="0.2">
      <c r="A433">
        <v>29</v>
      </c>
      <c r="B433">
        <v>1</v>
      </c>
      <c r="C433">
        <v>36</v>
      </c>
      <c r="D433">
        <v>37</v>
      </c>
      <c r="E433">
        <v>1</v>
      </c>
      <c r="F433">
        <v>30.47</v>
      </c>
      <c r="G433">
        <v>229.8</v>
      </c>
      <c r="H433">
        <v>213.393</v>
      </c>
      <c r="I433">
        <v>37</v>
      </c>
      <c r="J433">
        <v>1</v>
      </c>
    </row>
    <row r="434" spans="1:10" x14ac:dyDescent="0.2">
      <c r="A434">
        <v>30</v>
      </c>
      <c r="B434">
        <v>1</v>
      </c>
      <c r="C434">
        <v>36</v>
      </c>
      <c r="D434">
        <v>30</v>
      </c>
      <c r="E434">
        <v>3</v>
      </c>
      <c r="F434">
        <v>241.50899999999999</v>
      </c>
      <c r="G434">
        <v>213.4</v>
      </c>
      <c r="H434">
        <v>18.753399999999999</v>
      </c>
      <c r="I434">
        <v>62</v>
      </c>
      <c r="J434">
        <v>0</v>
      </c>
    </row>
    <row r="435" spans="1:10" x14ac:dyDescent="0.2">
      <c r="A435">
        <v>31</v>
      </c>
      <c r="B435">
        <v>1</v>
      </c>
      <c r="C435">
        <v>42</v>
      </c>
      <c r="D435">
        <v>72</v>
      </c>
      <c r="E435">
        <v>1</v>
      </c>
      <c r="F435">
        <v>210.2</v>
      </c>
      <c r="G435">
        <v>115.974</v>
      </c>
      <c r="H435">
        <v>147.488</v>
      </c>
      <c r="I435">
        <v>52</v>
      </c>
      <c r="J435">
        <v>0</v>
      </c>
    </row>
    <row r="436" spans="1:10" x14ac:dyDescent="0.2">
      <c r="A436">
        <v>32</v>
      </c>
      <c r="B436">
        <v>1</v>
      </c>
      <c r="C436">
        <v>42</v>
      </c>
      <c r="D436">
        <v>30</v>
      </c>
      <c r="E436">
        <v>1</v>
      </c>
      <c r="F436">
        <v>229.8</v>
      </c>
      <c r="G436">
        <v>336.35500000000002</v>
      </c>
      <c r="H436">
        <v>120.61799999999999</v>
      </c>
      <c r="I436">
        <v>52</v>
      </c>
      <c r="J436">
        <v>0</v>
      </c>
    </row>
    <row r="437" spans="1:10" x14ac:dyDescent="0.2">
      <c r="A437">
        <v>33</v>
      </c>
      <c r="B437">
        <v>1</v>
      </c>
      <c r="C437">
        <v>44</v>
      </c>
      <c r="D437">
        <v>67</v>
      </c>
      <c r="E437">
        <v>1</v>
      </c>
      <c r="F437">
        <v>210.2</v>
      </c>
      <c r="G437">
        <v>83.905199999999994</v>
      </c>
      <c r="H437">
        <v>179.55699999999999</v>
      </c>
      <c r="I437">
        <v>52</v>
      </c>
      <c r="J437">
        <v>0</v>
      </c>
    </row>
    <row r="438" spans="1:10" x14ac:dyDescent="0.2">
      <c r="A438">
        <v>34</v>
      </c>
      <c r="B438">
        <v>1</v>
      </c>
      <c r="C438">
        <v>44</v>
      </c>
      <c r="D438">
        <v>15</v>
      </c>
      <c r="E438">
        <v>1</v>
      </c>
      <c r="F438">
        <v>229.8</v>
      </c>
      <c r="G438">
        <v>356.428</v>
      </c>
      <c r="H438">
        <v>140.69</v>
      </c>
      <c r="I438">
        <v>52</v>
      </c>
      <c r="J438">
        <v>1</v>
      </c>
    </row>
    <row r="439" spans="1:10" x14ac:dyDescent="0.2">
      <c r="A439">
        <v>35</v>
      </c>
      <c r="B439">
        <v>1</v>
      </c>
      <c r="C439">
        <v>46</v>
      </c>
      <c r="D439">
        <v>52</v>
      </c>
      <c r="E439">
        <v>1</v>
      </c>
      <c r="F439">
        <v>31.668500000000002</v>
      </c>
      <c r="G439">
        <v>229.8</v>
      </c>
      <c r="H439">
        <v>212.19399999999999</v>
      </c>
      <c r="I439">
        <v>47</v>
      </c>
      <c r="J439">
        <v>0</v>
      </c>
    </row>
    <row r="440" spans="1:10" x14ac:dyDescent="0.2">
      <c r="A440">
        <v>36</v>
      </c>
      <c r="B440">
        <v>1</v>
      </c>
      <c r="C440">
        <v>46</v>
      </c>
      <c r="D440">
        <v>23</v>
      </c>
      <c r="E440">
        <v>1</v>
      </c>
      <c r="F440">
        <v>408.41</v>
      </c>
      <c r="G440">
        <v>210.2</v>
      </c>
      <c r="H440">
        <v>184.14699999999999</v>
      </c>
      <c r="I440">
        <v>47</v>
      </c>
      <c r="J440">
        <v>0</v>
      </c>
    </row>
    <row r="441" spans="1:10" x14ac:dyDescent="0.2">
      <c r="A441">
        <v>37</v>
      </c>
      <c r="B441">
        <v>1</v>
      </c>
      <c r="C441">
        <v>47</v>
      </c>
      <c r="D441">
        <v>14</v>
      </c>
      <c r="E441">
        <v>1</v>
      </c>
      <c r="F441">
        <v>213.4</v>
      </c>
      <c r="G441">
        <v>55.194099999999999</v>
      </c>
      <c r="H441">
        <v>205.06800000000001</v>
      </c>
      <c r="I441">
        <v>52</v>
      </c>
      <c r="J441">
        <v>1</v>
      </c>
    </row>
    <row r="442" spans="1:10" x14ac:dyDescent="0.2">
      <c r="A442">
        <v>38</v>
      </c>
      <c r="B442">
        <v>1</v>
      </c>
      <c r="C442">
        <v>47</v>
      </c>
      <c r="D442">
        <v>30</v>
      </c>
      <c r="E442">
        <v>1</v>
      </c>
      <c r="F442">
        <v>226.6</v>
      </c>
      <c r="G442">
        <v>384.858</v>
      </c>
      <c r="H442">
        <v>172.321</v>
      </c>
      <c r="I442">
        <v>52</v>
      </c>
      <c r="J442">
        <v>0</v>
      </c>
    </row>
    <row r="443" spans="1:10" x14ac:dyDescent="0.2">
      <c r="A443">
        <v>39</v>
      </c>
      <c r="B443">
        <v>1</v>
      </c>
      <c r="C443">
        <v>48</v>
      </c>
      <c r="D443">
        <v>47</v>
      </c>
      <c r="E443">
        <v>1</v>
      </c>
      <c r="F443">
        <v>43.489100000000001</v>
      </c>
      <c r="G443">
        <v>229.8</v>
      </c>
      <c r="H443">
        <v>200.37299999999999</v>
      </c>
      <c r="I443">
        <v>52</v>
      </c>
      <c r="J443">
        <v>1</v>
      </c>
    </row>
    <row r="444" spans="1:10" x14ac:dyDescent="0.2">
      <c r="A444">
        <v>40</v>
      </c>
      <c r="B444">
        <v>1</v>
      </c>
      <c r="C444">
        <v>48</v>
      </c>
      <c r="D444">
        <v>27</v>
      </c>
      <c r="E444">
        <v>2</v>
      </c>
      <c r="F444">
        <v>256.02999999999997</v>
      </c>
      <c r="G444">
        <v>210.2</v>
      </c>
      <c r="H444">
        <v>31.7669</v>
      </c>
      <c r="I444">
        <v>67</v>
      </c>
      <c r="J444">
        <v>0</v>
      </c>
    </row>
    <row r="445" spans="1:10" x14ac:dyDescent="0.2">
      <c r="A445">
        <v>41</v>
      </c>
      <c r="B445">
        <v>1</v>
      </c>
      <c r="C445">
        <v>54</v>
      </c>
      <c r="D445">
        <v>54</v>
      </c>
      <c r="E445">
        <v>1</v>
      </c>
      <c r="F445">
        <v>213.4</v>
      </c>
      <c r="G445">
        <v>185.14699999999999</v>
      </c>
      <c r="H445">
        <v>75.115600000000001</v>
      </c>
      <c r="I445">
        <v>72</v>
      </c>
      <c r="J445">
        <v>0</v>
      </c>
    </row>
    <row r="446" spans="1:10" x14ac:dyDescent="0.2">
      <c r="A446">
        <v>42</v>
      </c>
      <c r="B446">
        <v>1</v>
      </c>
      <c r="C446">
        <v>54</v>
      </c>
      <c r="D446">
        <v>22</v>
      </c>
      <c r="E446">
        <v>1</v>
      </c>
      <c r="F446">
        <v>229.8</v>
      </c>
      <c r="G446">
        <v>263.80700000000002</v>
      </c>
      <c r="H446">
        <v>48.069800000000001</v>
      </c>
      <c r="I446">
        <v>72</v>
      </c>
      <c r="J446">
        <v>0</v>
      </c>
    </row>
    <row r="447" spans="1:10" x14ac:dyDescent="0.2">
      <c r="A447">
        <v>43</v>
      </c>
      <c r="B447">
        <v>1</v>
      </c>
      <c r="C447">
        <v>56</v>
      </c>
      <c r="D447">
        <v>55</v>
      </c>
      <c r="E447">
        <v>1</v>
      </c>
      <c r="F447">
        <v>210.2</v>
      </c>
      <c r="G447">
        <v>158.399</v>
      </c>
      <c r="H447">
        <v>105.06399999999999</v>
      </c>
      <c r="I447">
        <v>72</v>
      </c>
      <c r="J447">
        <v>0</v>
      </c>
    </row>
    <row r="448" spans="1:10" x14ac:dyDescent="0.2">
      <c r="A448">
        <v>44</v>
      </c>
      <c r="B448">
        <v>1</v>
      </c>
      <c r="C448">
        <v>56</v>
      </c>
      <c r="D448">
        <v>27</v>
      </c>
      <c r="E448">
        <v>1</v>
      </c>
      <c r="F448">
        <v>229.8</v>
      </c>
      <c r="G448">
        <v>285.13200000000001</v>
      </c>
      <c r="H448">
        <v>69.3947</v>
      </c>
      <c r="I448">
        <v>72</v>
      </c>
      <c r="J448">
        <v>1</v>
      </c>
    </row>
    <row r="449" spans="1:10" x14ac:dyDescent="0.2">
      <c r="A449">
        <v>45</v>
      </c>
      <c r="B449">
        <v>1</v>
      </c>
      <c r="C449">
        <v>58</v>
      </c>
      <c r="D449">
        <v>46</v>
      </c>
      <c r="E449">
        <v>1</v>
      </c>
      <c r="F449">
        <v>47.816499999999998</v>
      </c>
      <c r="G449">
        <v>229.8</v>
      </c>
      <c r="H449">
        <v>196.04599999999999</v>
      </c>
      <c r="I449">
        <v>62</v>
      </c>
      <c r="J449">
        <v>0</v>
      </c>
    </row>
    <row r="450" spans="1:10" x14ac:dyDescent="0.2">
      <c r="A450">
        <v>46</v>
      </c>
      <c r="B450">
        <v>1</v>
      </c>
      <c r="C450">
        <v>58</v>
      </c>
      <c r="D450">
        <v>20</v>
      </c>
      <c r="E450">
        <v>1</v>
      </c>
      <c r="F450">
        <v>391.75799999999998</v>
      </c>
      <c r="G450">
        <v>210.2</v>
      </c>
      <c r="H450">
        <v>167.49600000000001</v>
      </c>
      <c r="I450">
        <v>62</v>
      </c>
      <c r="J450">
        <v>0</v>
      </c>
    </row>
    <row r="451" spans="1:10" x14ac:dyDescent="0.2">
      <c r="A451">
        <v>47</v>
      </c>
      <c r="B451">
        <v>1</v>
      </c>
      <c r="C451">
        <v>59</v>
      </c>
      <c r="D451">
        <v>30</v>
      </c>
      <c r="E451">
        <v>1</v>
      </c>
      <c r="F451">
        <v>226.6</v>
      </c>
      <c r="G451">
        <v>313.78199999999998</v>
      </c>
      <c r="H451">
        <v>101.244</v>
      </c>
      <c r="I451">
        <v>72</v>
      </c>
      <c r="J451">
        <v>0</v>
      </c>
    </row>
    <row r="452" spans="1:10" x14ac:dyDescent="0.2">
      <c r="A452">
        <v>48</v>
      </c>
      <c r="B452">
        <v>1</v>
      </c>
      <c r="C452">
        <v>59</v>
      </c>
      <c r="D452">
        <v>55</v>
      </c>
      <c r="E452">
        <v>1</v>
      </c>
      <c r="F452">
        <v>213.4</v>
      </c>
      <c r="G452">
        <v>140.11099999999999</v>
      </c>
      <c r="H452">
        <v>120.152</v>
      </c>
      <c r="I452">
        <v>72</v>
      </c>
      <c r="J452">
        <v>1</v>
      </c>
    </row>
    <row r="453" spans="1:10" x14ac:dyDescent="0.2">
      <c r="A453">
        <v>49</v>
      </c>
      <c r="B453">
        <v>1</v>
      </c>
      <c r="C453">
        <v>60</v>
      </c>
      <c r="D453">
        <v>21</v>
      </c>
      <c r="E453">
        <v>2</v>
      </c>
      <c r="F453">
        <v>254.80500000000001</v>
      </c>
      <c r="G453">
        <v>210.2</v>
      </c>
      <c r="H453">
        <v>30.5426</v>
      </c>
      <c r="I453">
        <v>82</v>
      </c>
      <c r="J453">
        <v>0</v>
      </c>
    </row>
    <row r="454" spans="1:10" x14ac:dyDescent="0.2">
      <c r="A454">
        <v>50</v>
      </c>
      <c r="B454">
        <v>1</v>
      </c>
      <c r="C454">
        <v>60</v>
      </c>
      <c r="D454">
        <v>40</v>
      </c>
      <c r="E454">
        <v>1</v>
      </c>
      <c r="F454">
        <v>32.470799999999997</v>
      </c>
      <c r="G454">
        <v>229.8</v>
      </c>
      <c r="H454">
        <v>211.392</v>
      </c>
      <c r="I454">
        <v>62</v>
      </c>
      <c r="J454">
        <v>1</v>
      </c>
    </row>
    <row r="455" spans="1:10" x14ac:dyDescent="0.2">
      <c r="A455">
        <v>51</v>
      </c>
      <c r="B455">
        <v>1</v>
      </c>
      <c r="C455">
        <v>66</v>
      </c>
      <c r="D455">
        <v>54</v>
      </c>
      <c r="E455">
        <v>1</v>
      </c>
      <c r="F455">
        <v>210.2</v>
      </c>
      <c r="G455">
        <v>69.183899999999994</v>
      </c>
      <c r="H455">
        <v>194.279</v>
      </c>
      <c r="I455">
        <v>72</v>
      </c>
      <c r="J455">
        <v>0</v>
      </c>
    </row>
    <row r="456" spans="1:10" x14ac:dyDescent="0.2">
      <c r="A456">
        <v>52</v>
      </c>
      <c r="B456">
        <v>1</v>
      </c>
      <c r="C456">
        <v>66</v>
      </c>
      <c r="D456">
        <v>22</v>
      </c>
      <c r="E456">
        <v>1</v>
      </c>
      <c r="F456">
        <v>229.8</v>
      </c>
      <c r="G456">
        <v>372.29500000000002</v>
      </c>
      <c r="H456">
        <v>156.55799999999999</v>
      </c>
      <c r="I456">
        <v>72</v>
      </c>
      <c r="J456">
        <v>0</v>
      </c>
    </row>
    <row r="457" spans="1:10" x14ac:dyDescent="0.2">
      <c r="A457">
        <v>53</v>
      </c>
      <c r="B457">
        <v>1</v>
      </c>
      <c r="C457">
        <v>68</v>
      </c>
      <c r="D457">
        <v>36</v>
      </c>
      <c r="E457">
        <v>1</v>
      </c>
      <c r="F457">
        <v>210.2</v>
      </c>
      <c r="G457">
        <v>43.030900000000003</v>
      </c>
      <c r="H457">
        <v>220.43199999999999</v>
      </c>
      <c r="I457">
        <v>72</v>
      </c>
      <c r="J457">
        <v>0</v>
      </c>
    </row>
    <row r="458" spans="1:10" x14ac:dyDescent="0.2">
      <c r="A458">
        <v>54</v>
      </c>
      <c r="B458">
        <v>1</v>
      </c>
      <c r="C458">
        <v>68</v>
      </c>
      <c r="D458">
        <v>18</v>
      </c>
      <c r="E458">
        <v>1</v>
      </c>
      <c r="F458">
        <v>229.8</v>
      </c>
      <c r="G458">
        <v>397.05799999999999</v>
      </c>
      <c r="H458">
        <v>181.32</v>
      </c>
      <c r="I458">
        <v>72</v>
      </c>
      <c r="J458">
        <v>1</v>
      </c>
    </row>
    <row r="459" spans="1:10" x14ac:dyDescent="0.2">
      <c r="A459">
        <v>55</v>
      </c>
      <c r="B459">
        <v>1</v>
      </c>
      <c r="C459">
        <v>70</v>
      </c>
      <c r="D459">
        <v>42</v>
      </c>
      <c r="E459">
        <v>1</v>
      </c>
      <c r="F459">
        <v>35.1462</v>
      </c>
      <c r="G459">
        <v>229.8</v>
      </c>
      <c r="H459">
        <v>208.71600000000001</v>
      </c>
      <c r="I459">
        <v>72</v>
      </c>
      <c r="J459">
        <v>0</v>
      </c>
    </row>
    <row r="460" spans="1:10" x14ac:dyDescent="0.2">
      <c r="A460">
        <v>56</v>
      </c>
      <c r="B460">
        <v>1</v>
      </c>
      <c r="C460">
        <v>70</v>
      </c>
      <c r="D460">
        <v>20</v>
      </c>
      <c r="E460">
        <v>1</v>
      </c>
      <c r="F460">
        <v>404.68700000000001</v>
      </c>
      <c r="G460">
        <v>210.2</v>
      </c>
      <c r="H460">
        <v>180.42500000000001</v>
      </c>
      <c r="I460">
        <v>72</v>
      </c>
      <c r="J460">
        <v>0</v>
      </c>
    </row>
    <row r="461" spans="1:10" x14ac:dyDescent="0.2">
      <c r="A461">
        <v>57</v>
      </c>
      <c r="B461">
        <v>1</v>
      </c>
      <c r="C461">
        <v>71</v>
      </c>
      <c r="D461">
        <v>19</v>
      </c>
      <c r="E461">
        <v>1</v>
      </c>
      <c r="F461">
        <v>210.2</v>
      </c>
      <c r="G461">
        <v>30.942499999999999</v>
      </c>
      <c r="H461">
        <v>232.52</v>
      </c>
      <c r="I461">
        <v>72</v>
      </c>
      <c r="J461">
        <v>1</v>
      </c>
    </row>
    <row r="462" spans="1:10" x14ac:dyDescent="0.2">
      <c r="A462">
        <v>58</v>
      </c>
      <c r="B462">
        <v>1</v>
      </c>
      <c r="C462">
        <v>71</v>
      </c>
      <c r="D462">
        <v>31</v>
      </c>
      <c r="E462">
        <v>1</v>
      </c>
      <c r="F462">
        <v>229.8</v>
      </c>
      <c r="G462">
        <v>409.03399999999999</v>
      </c>
      <c r="H462">
        <v>193.297</v>
      </c>
      <c r="I462">
        <v>72</v>
      </c>
      <c r="J462">
        <v>0</v>
      </c>
    </row>
    <row r="463" spans="1:10" x14ac:dyDescent="0.2">
      <c r="A463">
        <v>59</v>
      </c>
      <c r="B463">
        <v>1</v>
      </c>
      <c r="C463">
        <v>72</v>
      </c>
      <c r="D463">
        <v>63</v>
      </c>
      <c r="E463">
        <v>4</v>
      </c>
      <c r="F463">
        <v>236.40100000000001</v>
      </c>
      <c r="G463">
        <v>210.2</v>
      </c>
      <c r="H463">
        <v>27.061599999999999</v>
      </c>
      <c r="I463">
        <v>102</v>
      </c>
      <c r="J463">
        <v>0</v>
      </c>
    </row>
    <row r="464" spans="1:10" x14ac:dyDescent="0.2">
      <c r="A464">
        <v>60</v>
      </c>
      <c r="B464">
        <v>1</v>
      </c>
      <c r="C464">
        <v>72</v>
      </c>
      <c r="D464">
        <v>42</v>
      </c>
      <c r="E464">
        <v>1</v>
      </c>
      <c r="F464">
        <v>50.249600000000001</v>
      </c>
      <c r="G464">
        <v>229.8</v>
      </c>
      <c r="H464">
        <v>193.613</v>
      </c>
      <c r="I464">
        <v>77</v>
      </c>
      <c r="J464">
        <v>1</v>
      </c>
    </row>
    <row r="465" spans="1:10" x14ac:dyDescent="0.2">
      <c r="A465">
        <v>61</v>
      </c>
      <c r="B465">
        <v>1</v>
      </c>
      <c r="C465">
        <v>78</v>
      </c>
      <c r="D465">
        <v>30</v>
      </c>
      <c r="E465">
        <v>1</v>
      </c>
      <c r="F465">
        <v>210.2</v>
      </c>
      <c r="G465">
        <v>99.205799999999996</v>
      </c>
      <c r="H465">
        <v>164.25700000000001</v>
      </c>
      <c r="I465">
        <v>87</v>
      </c>
      <c r="J465">
        <v>0</v>
      </c>
    </row>
    <row r="466" spans="1:10" x14ac:dyDescent="0.2">
      <c r="A466">
        <v>62</v>
      </c>
      <c r="B466">
        <v>1</v>
      </c>
      <c r="C466">
        <v>78</v>
      </c>
      <c r="D466">
        <v>13</v>
      </c>
      <c r="E466">
        <v>1</v>
      </c>
      <c r="F466">
        <v>229.8</v>
      </c>
      <c r="G466">
        <v>340.48899999999998</v>
      </c>
      <c r="H466">
        <v>124.752</v>
      </c>
      <c r="I466">
        <v>87</v>
      </c>
      <c r="J466">
        <v>0</v>
      </c>
    </row>
    <row r="467" spans="1:10" x14ac:dyDescent="0.2">
      <c r="A467">
        <v>63</v>
      </c>
      <c r="B467">
        <v>1</v>
      </c>
      <c r="C467">
        <v>80</v>
      </c>
      <c r="D467">
        <v>27</v>
      </c>
      <c r="E467">
        <v>1</v>
      </c>
      <c r="F467">
        <v>210.2</v>
      </c>
      <c r="G467">
        <v>73.915300000000002</v>
      </c>
      <c r="H467">
        <v>189.547</v>
      </c>
      <c r="I467">
        <v>87</v>
      </c>
      <c r="J467">
        <v>0</v>
      </c>
    </row>
    <row r="468" spans="1:10" x14ac:dyDescent="0.2">
      <c r="A468">
        <v>64</v>
      </c>
      <c r="B468">
        <v>1</v>
      </c>
      <c r="C468">
        <v>80</v>
      </c>
      <c r="D468">
        <v>10</v>
      </c>
      <c r="E468">
        <v>1</v>
      </c>
      <c r="F468">
        <v>229.8</v>
      </c>
      <c r="G468">
        <v>366.08199999999999</v>
      </c>
      <c r="H468">
        <v>150.345</v>
      </c>
      <c r="I468">
        <v>87</v>
      </c>
      <c r="J468">
        <v>1</v>
      </c>
    </row>
    <row r="469" spans="1:10" x14ac:dyDescent="0.2">
      <c r="A469">
        <v>65</v>
      </c>
      <c r="B469">
        <v>1</v>
      </c>
      <c r="C469">
        <v>82</v>
      </c>
      <c r="D469">
        <v>40</v>
      </c>
      <c r="E469">
        <v>1</v>
      </c>
      <c r="F469">
        <v>30.125900000000001</v>
      </c>
      <c r="G469">
        <v>229.8</v>
      </c>
      <c r="H469">
        <v>213.73699999999999</v>
      </c>
      <c r="I469">
        <v>82</v>
      </c>
      <c r="J469">
        <v>0</v>
      </c>
    </row>
    <row r="470" spans="1:10" x14ac:dyDescent="0.2">
      <c r="A470">
        <v>66</v>
      </c>
      <c r="B470">
        <v>1</v>
      </c>
      <c r="C470">
        <v>82</v>
      </c>
      <c r="D470">
        <v>26</v>
      </c>
      <c r="E470">
        <v>1</v>
      </c>
      <c r="F470">
        <v>409.875</v>
      </c>
      <c r="G470">
        <v>210.2</v>
      </c>
      <c r="H470">
        <v>185.613</v>
      </c>
      <c r="I470">
        <v>82</v>
      </c>
      <c r="J470">
        <v>0</v>
      </c>
    </row>
    <row r="471" spans="1:10" x14ac:dyDescent="0.2">
      <c r="A471">
        <v>67</v>
      </c>
      <c r="B471">
        <v>1</v>
      </c>
      <c r="C471">
        <v>83</v>
      </c>
      <c r="D471">
        <v>13</v>
      </c>
      <c r="E471">
        <v>1</v>
      </c>
      <c r="F471">
        <v>213.4</v>
      </c>
      <c r="G471">
        <v>46.857599999999998</v>
      </c>
      <c r="H471">
        <v>213.405</v>
      </c>
      <c r="I471">
        <v>87</v>
      </c>
      <c r="J471">
        <v>1</v>
      </c>
    </row>
    <row r="472" spans="1:10" x14ac:dyDescent="0.2">
      <c r="A472">
        <v>68</v>
      </c>
      <c r="B472">
        <v>1</v>
      </c>
      <c r="C472">
        <v>83</v>
      </c>
      <c r="D472">
        <v>19</v>
      </c>
      <c r="E472">
        <v>1</v>
      </c>
      <c r="F472">
        <v>226.6</v>
      </c>
      <c r="G472">
        <v>394.327</v>
      </c>
      <c r="H472">
        <v>181.79</v>
      </c>
      <c r="I472">
        <v>87</v>
      </c>
      <c r="J472">
        <v>0</v>
      </c>
    </row>
    <row r="473" spans="1:10" x14ac:dyDescent="0.2">
      <c r="A473">
        <v>69</v>
      </c>
      <c r="B473">
        <v>1</v>
      </c>
      <c r="C473">
        <v>84</v>
      </c>
      <c r="D473">
        <v>35</v>
      </c>
      <c r="E473">
        <v>1</v>
      </c>
      <c r="F473">
        <v>37.021900000000002</v>
      </c>
      <c r="G473">
        <v>229.8</v>
      </c>
      <c r="H473">
        <v>206.84100000000001</v>
      </c>
      <c r="I473">
        <v>87</v>
      </c>
      <c r="J473">
        <v>1</v>
      </c>
    </row>
    <row r="474" spans="1:10" x14ac:dyDescent="0.2">
      <c r="A474">
        <v>70</v>
      </c>
      <c r="B474">
        <v>1</v>
      </c>
      <c r="C474">
        <v>84</v>
      </c>
      <c r="D474">
        <v>61</v>
      </c>
      <c r="E474">
        <v>4</v>
      </c>
      <c r="F474">
        <v>236.40100000000001</v>
      </c>
      <c r="G474">
        <v>213.4</v>
      </c>
      <c r="H474">
        <v>23.861599999999999</v>
      </c>
      <c r="I474">
        <v>117</v>
      </c>
      <c r="J474">
        <v>0</v>
      </c>
    </row>
    <row r="475" spans="1:10" x14ac:dyDescent="0.2">
      <c r="A475">
        <v>71</v>
      </c>
      <c r="B475">
        <v>1</v>
      </c>
      <c r="C475">
        <v>90</v>
      </c>
      <c r="D475">
        <v>23</v>
      </c>
      <c r="E475">
        <v>1</v>
      </c>
      <c r="F475">
        <v>213.4</v>
      </c>
      <c r="G475">
        <v>173.41800000000001</v>
      </c>
      <c r="H475">
        <v>86.844499999999996</v>
      </c>
      <c r="I475">
        <v>112</v>
      </c>
      <c r="J475">
        <v>0</v>
      </c>
    </row>
    <row r="476" spans="1:10" x14ac:dyDescent="0.2">
      <c r="A476">
        <v>72</v>
      </c>
      <c r="B476">
        <v>1</v>
      </c>
      <c r="C476">
        <v>90</v>
      </c>
      <c r="D476">
        <v>8</v>
      </c>
      <c r="E476">
        <v>1</v>
      </c>
      <c r="F476">
        <v>229.8</v>
      </c>
      <c r="G476">
        <v>196.845</v>
      </c>
      <c r="H476">
        <v>47.017499999999998</v>
      </c>
      <c r="I476">
        <v>112</v>
      </c>
      <c r="J476">
        <v>0</v>
      </c>
    </row>
    <row r="477" spans="1:10" x14ac:dyDescent="0.2">
      <c r="A477">
        <v>73</v>
      </c>
      <c r="B477">
        <v>1</v>
      </c>
      <c r="C477">
        <v>92</v>
      </c>
      <c r="D477">
        <v>24</v>
      </c>
      <c r="E477">
        <v>1</v>
      </c>
      <c r="F477">
        <v>210.2</v>
      </c>
      <c r="G477">
        <v>159.13900000000001</v>
      </c>
      <c r="H477">
        <v>104.324</v>
      </c>
      <c r="I477">
        <v>112</v>
      </c>
      <c r="J477">
        <v>0</v>
      </c>
    </row>
    <row r="478" spans="1:10" x14ac:dyDescent="0.2">
      <c r="A478">
        <v>74</v>
      </c>
      <c r="B478">
        <v>1</v>
      </c>
      <c r="C478">
        <v>92</v>
      </c>
      <c r="D478">
        <v>23</v>
      </c>
      <c r="E478">
        <v>1</v>
      </c>
      <c r="F478">
        <v>229.8</v>
      </c>
      <c r="G478">
        <v>247.006</v>
      </c>
      <c r="H478">
        <v>31.268799999999999</v>
      </c>
      <c r="I478">
        <v>112</v>
      </c>
      <c r="J478">
        <v>1</v>
      </c>
    </row>
    <row r="479" spans="1:10" x14ac:dyDescent="0.2">
      <c r="A479">
        <v>75</v>
      </c>
      <c r="B479">
        <v>1</v>
      </c>
      <c r="C479">
        <v>94</v>
      </c>
      <c r="D479">
        <v>34</v>
      </c>
      <c r="E479">
        <v>1</v>
      </c>
      <c r="F479">
        <v>40.741</v>
      </c>
      <c r="G479">
        <v>229.8</v>
      </c>
      <c r="H479">
        <v>203.12200000000001</v>
      </c>
      <c r="I479">
        <v>97</v>
      </c>
      <c r="J479">
        <v>0</v>
      </c>
    </row>
    <row r="480" spans="1:10" x14ac:dyDescent="0.2">
      <c r="A480">
        <v>76</v>
      </c>
      <c r="B480">
        <v>1</v>
      </c>
      <c r="C480">
        <v>94</v>
      </c>
      <c r="D480">
        <v>23</v>
      </c>
      <c r="E480">
        <v>1</v>
      </c>
      <c r="F480">
        <v>398.94400000000002</v>
      </c>
      <c r="G480">
        <v>210.2</v>
      </c>
      <c r="H480">
        <v>174.68199999999999</v>
      </c>
      <c r="I480">
        <v>97</v>
      </c>
      <c r="J480">
        <v>0</v>
      </c>
    </row>
    <row r="481" spans="1:10" x14ac:dyDescent="0.2">
      <c r="A481">
        <v>77</v>
      </c>
      <c r="B481">
        <v>1</v>
      </c>
      <c r="C481">
        <v>95</v>
      </c>
      <c r="D481">
        <v>27</v>
      </c>
      <c r="E481">
        <v>1</v>
      </c>
      <c r="F481">
        <v>213.4</v>
      </c>
      <c r="G481">
        <v>163.845</v>
      </c>
      <c r="H481">
        <v>96.417299999999997</v>
      </c>
      <c r="I481">
        <v>112</v>
      </c>
      <c r="J481">
        <v>1</v>
      </c>
    </row>
    <row r="482" spans="1:10" x14ac:dyDescent="0.2">
      <c r="A482">
        <v>78</v>
      </c>
      <c r="B482">
        <v>1</v>
      </c>
      <c r="C482">
        <v>95</v>
      </c>
      <c r="D482">
        <v>19</v>
      </c>
      <c r="E482">
        <v>1</v>
      </c>
      <c r="F482">
        <v>226.6</v>
      </c>
      <c r="G482">
        <v>249.72499999999999</v>
      </c>
      <c r="H482">
        <v>37.187199999999997</v>
      </c>
      <c r="I482">
        <v>112</v>
      </c>
      <c r="J482">
        <v>0</v>
      </c>
    </row>
    <row r="483" spans="1:10" x14ac:dyDescent="0.2">
      <c r="A483">
        <v>79</v>
      </c>
      <c r="B483">
        <v>1</v>
      </c>
      <c r="C483">
        <v>96</v>
      </c>
      <c r="D483">
        <v>34</v>
      </c>
      <c r="E483">
        <v>1</v>
      </c>
      <c r="F483">
        <v>30.466200000000001</v>
      </c>
      <c r="G483">
        <v>229.8</v>
      </c>
      <c r="H483">
        <v>213.39599999999999</v>
      </c>
      <c r="I483">
        <v>97</v>
      </c>
      <c r="J483">
        <v>1</v>
      </c>
    </row>
    <row r="484" spans="1:10" x14ac:dyDescent="0.2">
      <c r="A484">
        <v>80</v>
      </c>
      <c r="B484">
        <v>1</v>
      </c>
      <c r="C484">
        <v>96</v>
      </c>
      <c r="D484">
        <v>55</v>
      </c>
      <c r="E484">
        <v>2</v>
      </c>
      <c r="F484">
        <v>265.06099999999998</v>
      </c>
      <c r="G484">
        <v>210.2</v>
      </c>
      <c r="H484">
        <v>40.798099999999998</v>
      </c>
      <c r="I484">
        <v>122</v>
      </c>
      <c r="J484">
        <v>0</v>
      </c>
    </row>
    <row r="485" spans="1:10" x14ac:dyDescent="0.2">
      <c r="A485">
        <v>81</v>
      </c>
      <c r="B485">
        <v>1</v>
      </c>
      <c r="C485">
        <v>102</v>
      </c>
      <c r="D485">
        <v>25</v>
      </c>
      <c r="E485">
        <v>1</v>
      </c>
      <c r="F485">
        <v>210.2</v>
      </c>
      <c r="G485">
        <v>108.31699999999999</v>
      </c>
      <c r="H485">
        <v>155.14599999999999</v>
      </c>
      <c r="I485">
        <v>112</v>
      </c>
      <c r="J485">
        <v>0</v>
      </c>
    </row>
    <row r="486" spans="1:10" x14ac:dyDescent="0.2">
      <c r="A486">
        <v>82</v>
      </c>
      <c r="B486">
        <v>1</v>
      </c>
      <c r="C486">
        <v>102</v>
      </c>
      <c r="D486">
        <v>46</v>
      </c>
      <c r="E486">
        <v>1</v>
      </c>
      <c r="F486">
        <v>229.8</v>
      </c>
      <c r="G486">
        <v>324.56799999999998</v>
      </c>
      <c r="H486">
        <v>108.831</v>
      </c>
      <c r="I486">
        <v>112</v>
      </c>
      <c r="J486">
        <v>0</v>
      </c>
    </row>
    <row r="487" spans="1:10" x14ac:dyDescent="0.2">
      <c r="A487">
        <v>83</v>
      </c>
      <c r="B487">
        <v>1</v>
      </c>
      <c r="C487">
        <v>104</v>
      </c>
      <c r="D487">
        <v>11</v>
      </c>
      <c r="E487">
        <v>1</v>
      </c>
      <c r="F487">
        <v>229.8</v>
      </c>
      <c r="G487">
        <v>353.69600000000003</v>
      </c>
      <c r="H487">
        <v>137.959</v>
      </c>
      <c r="I487">
        <v>112</v>
      </c>
      <c r="J487">
        <v>1</v>
      </c>
    </row>
    <row r="488" spans="1:10" x14ac:dyDescent="0.2">
      <c r="A488">
        <v>84</v>
      </c>
      <c r="B488">
        <v>1</v>
      </c>
      <c r="C488">
        <v>104</v>
      </c>
      <c r="D488">
        <v>22</v>
      </c>
      <c r="E488">
        <v>1</v>
      </c>
      <c r="F488">
        <v>210.2</v>
      </c>
      <c r="G488">
        <v>82.45</v>
      </c>
      <c r="H488">
        <v>181.01300000000001</v>
      </c>
      <c r="I488">
        <v>112</v>
      </c>
      <c r="J488">
        <v>0</v>
      </c>
    </row>
    <row r="489" spans="1:10" x14ac:dyDescent="0.2">
      <c r="A489">
        <v>85</v>
      </c>
      <c r="B489">
        <v>1</v>
      </c>
      <c r="C489">
        <v>106</v>
      </c>
      <c r="D489">
        <v>34</v>
      </c>
      <c r="E489">
        <v>1</v>
      </c>
      <c r="F489">
        <v>31.652799999999999</v>
      </c>
      <c r="G489">
        <v>229.8</v>
      </c>
      <c r="H489">
        <v>212.21</v>
      </c>
      <c r="I489">
        <v>107</v>
      </c>
      <c r="J489">
        <v>0</v>
      </c>
    </row>
    <row r="490" spans="1:10" x14ac:dyDescent="0.2">
      <c r="A490">
        <v>86</v>
      </c>
      <c r="B490">
        <v>1</v>
      </c>
      <c r="C490">
        <v>106</v>
      </c>
      <c r="D490">
        <v>21</v>
      </c>
      <c r="E490">
        <v>1</v>
      </c>
      <c r="F490">
        <v>408.40300000000002</v>
      </c>
      <c r="G490">
        <v>210.2</v>
      </c>
      <c r="H490">
        <v>184.14099999999999</v>
      </c>
      <c r="I490">
        <v>107</v>
      </c>
      <c r="J490">
        <v>0</v>
      </c>
    </row>
    <row r="491" spans="1:10" x14ac:dyDescent="0.2">
      <c r="A491">
        <v>87</v>
      </c>
      <c r="B491">
        <v>1</v>
      </c>
      <c r="C491">
        <v>107</v>
      </c>
      <c r="D491">
        <v>47</v>
      </c>
      <c r="E491">
        <v>1</v>
      </c>
      <c r="F491">
        <v>226.6</v>
      </c>
      <c r="G491">
        <v>384.67700000000002</v>
      </c>
      <c r="H491">
        <v>172.14</v>
      </c>
      <c r="I491">
        <v>112</v>
      </c>
      <c r="J491">
        <v>0</v>
      </c>
    </row>
    <row r="492" spans="1:10" x14ac:dyDescent="0.2">
      <c r="A492">
        <v>88</v>
      </c>
      <c r="B492">
        <v>1</v>
      </c>
      <c r="C492">
        <v>107</v>
      </c>
      <c r="D492">
        <v>17</v>
      </c>
      <c r="E492">
        <v>1</v>
      </c>
      <c r="F492">
        <v>213.4</v>
      </c>
      <c r="G492">
        <v>53.570900000000002</v>
      </c>
      <c r="H492">
        <v>206.69200000000001</v>
      </c>
      <c r="I492">
        <v>112</v>
      </c>
      <c r="J492">
        <v>1</v>
      </c>
    </row>
    <row r="493" spans="1:10" x14ac:dyDescent="0.2">
      <c r="A493">
        <v>89</v>
      </c>
      <c r="B493">
        <v>1</v>
      </c>
      <c r="C493">
        <v>108</v>
      </c>
      <c r="D493">
        <v>38</v>
      </c>
      <c r="E493">
        <v>1</v>
      </c>
      <c r="F493">
        <v>43.006399999999999</v>
      </c>
      <c r="G493">
        <v>229.8</v>
      </c>
      <c r="H493">
        <v>200.85599999999999</v>
      </c>
      <c r="I493">
        <v>112</v>
      </c>
      <c r="J493">
        <v>1</v>
      </c>
    </row>
    <row r="494" spans="1:10" x14ac:dyDescent="0.2">
      <c r="A494">
        <v>90</v>
      </c>
      <c r="B494">
        <v>1</v>
      </c>
      <c r="C494">
        <v>108</v>
      </c>
      <c r="D494">
        <v>42</v>
      </c>
      <c r="E494">
        <v>4</v>
      </c>
      <c r="F494">
        <v>243.90299999999999</v>
      </c>
      <c r="G494">
        <v>213.4</v>
      </c>
      <c r="H494">
        <v>16.440300000000001</v>
      </c>
      <c r="I494">
        <v>137</v>
      </c>
      <c r="J494">
        <v>0</v>
      </c>
    </row>
    <row r="495" spans="1:10" x14ac:dyDescent="0.2">
      <c r="A495">
        <v>91</v>
      </c>
      <c r="B495">
        <v>1</v>
      </c>
      <c r="C495">
        <v>114</v>
      </c>
      <c r="D495">
        <v>22</v>
      </c>
      <c r="E495">
        <v>1</v>
      </c>
      <c r="F495">
        <v>213.4</v>
      </c>
      <c r="G495">
        <v>149.49100000000001</v>
      </c>
      <c r="H495">
        <v>110.77200000000001</v>
      </c>
      <c r="I495">
        <v>132</v>
      </c>
      <c r="J495">
        <v>0</v>
      </c>
    </row>
    <row r="496" spans="1:10" x14ac:dyDescent="0.2">
      <c r="A496">
        <v>92</v>
      </c>
      <c r="B496">
        <v>1</v>
      </c>
      <c r="C496">
        <v>114</v>
      </c>
      <c r="D496">
        <v>27</v>
      </c>
      <c r="E496">
        <v>2</v>
      </c>
      <c r="F496">
        <v>229.8</v>
      </c>
      <c r="G496">
        <v>222.79900000000001</v>
      </c>
      <c r="H496">
        <v>21.063800000000001</v>
      </c>
      <c r="I496">
        <v>212</v>
      </c>
      <c r="J496">
        <v>0</v>
      </c>
    </row>
    <row r="497" spans="1:10" x14ac:dyDescent="0.2">
      <c r="A497">
        <v>93</v>
      </c>
      <c r="B497">
        <v>1</v>
      </c>
      <c r="C497">
        <v>116</v>
      </c>
      <c r="D497">
        <v>20</v>
      </c>
      <c r="E497">
        <v>1</v>
      </c>
      <c r="F497">
        <v>210.2</v>
      </c>
      <c r="G497">
        <v>106.099</v>
      </c>
      <c r="H497">
        <v>157.364</v>
      </c>
      <c r="I497">
        <v>132</v>
      </c>
      <c r="J497">
        <v>0</v>
      </c>
    </row>
    <row r="498" spans="1:10" x14ac:dyDescent="0.2">
      <c r="A498">
        <v>94</v>
      </c>
      <c r="B498">
        <v>1</v>
      </c>
      <c r="C498">
        <v>116</v>
      </c>
      <c r="D498">
        <v>27</v>
      </c>
      <c r="E498">
        <v>1</v>
      </c>
      <c r="F498">
        <v>229.8</v>
      </c>
      <c r="G498">
        <v>274.202</v>
      </c>
      <c r="H498">
        <v>58.464599999999997</v>
      </c>
      <c r="I498">
        <v>132</v>
      </c>
      <c r="J498">
        <v>1</v>
      </c>
    </row>
    <row r="499" spans="1:10" x14ac:dyDescent="0.2">
      <c r="A499">
        <v>95</v>
      </c>
      <c r="B499">
        <v>1</v>
      </c>
      <c r="C499">
        <v>118</v>
      </c>
      <c r="D499">
        <v>33</v>
      </c>
      <c r="E499">
        <v>1</v>
      </c>
      <c r="F499">
        <v>47.989400000000003</v>
      </c>
      <c r="G499">
        <v>229.8</v>
      </c>
      <c r="H499">
        <v>195.87299999999999</v>
      </c>
      <c r="I499">
        <v>122</v>
      </c>
      <c r="J499">
        <v>0</v>
      </c>
    </row>
    <row r="500" spans="1:10" x14ac:dyDescent="0.2">
      <c r="A500">
        <v>96</v>
      </c>
      <c r="B500">
        <v>1</v>
      </c>
      <c r="C500">
        <v>118</v>
      </c>
      <c r="D500">
        <v>18</v>
      </c>
      <c r="E500">
        <v>1</v>
      </c>
      <c r="F500">
        <v>391.37599999999998</v>
      </c>
      <c r="G500">
        <v>210.2</v>
      </c>
      <c r="H500">
        <v>167.114</v>
      </c>
      <c r="I500">
        <v>122</v>
      </c>
      <c r="J500">
        <v>0</v>
      </c>
    </row>
    <row r="501" spans="1:10" x14ac:dyDescent="0.2">
      <c r="A501">
        <v>97</v>
      </c>
      <c r="B501">
        <v>1</v>
      </c>
      <c r="C501">
        <v>119</v>
      </c>
      <c r="D501">
        <v>26</v>
      </c>
      <c r="E501">
        <v>1</v>
      </c>
      <c r="F501">
        <v>213.4</v>
      </c>
      <c r="G501">
        <v>134.434</v>
      </c>
      <c r="H501">
        <v>125.828</v>
      </c>
      <c r="I501">
        <v>132</v>
      </c>
      <c r="J501">
        <v>1</v>
      </c>
    </row>
    <row r="502" spans="1:10" x14ac:dyDescent="0.2">
      <c r="A502">
        <v>98</v>
      </c>
      <c r="B502">
        <v>1</v>
      </c>
      <c r="C502">
        <v>119</v>
      </c>
      <c r="D502">
        <v>29</v>
      </c>
      <c r="E502">
        <v>1</v>
      </c>
      <c r="F502">
        <v>226.6</v>
      </c>
      <c r="G502">
        <v>306.11399999999998</v>
      </c>
      <c r="H502">
        <v>93.5762</v>
      </c>
      <c r="I502">
        <v>132</v>
      </c>
      <c r="J502">
        <v>0</v>
      </c>
    </row>
    <row r="503" spans="1:10" x14ac:dyDescent="0.2">
      <c r="A503">
        <v>99</v>
      </c>
      <c r="B503">
        <v>1</v>
      </c>
      <c r="C503">
        <v>120</v>
      </c>
      <c r="D503">
        <v>45</v>
      </c>
      <c r="E503">
        <v>4</v>
      </c>
      <c r="F503">
        <v>251.40299999999999</v>
      </c>
      <c r="G503">
        <v>210.2</v>
      </c>
      <c r="H503">
        <v>27.1404</v>
      </c>
      <c r="I503">
        <v>152</v>
      </c>
      <c r="J503">
        <v>0</v>
      </c>
    </row>
    <row r="504" spans="1:10" x14ac:dyDescent="0.2">
      <c r="A504">
        <v>100</v>
      </c>
      <c r="B504">
        <v>1</v>
      </c>
      <c r="C504">
        <v>120</v>
      </c>
      <c r="D504">
        <v>30</v>
      </c>
      <c r="E504">
        <v>1</v>
      </c>
      <c r="F504">
        <v>32.493000000000002</v>
      </c>
      <c r="G504">
        <v>229.8</v>
      </c>
      <c r="H504">
        <v>211.37</v>
      </c>
      <c r="I504">
        <v>122</v>
      </c>
      <c r="J504">
        <v>1</v>
      </c>
    </row>
    <row r="505" spans="1:10" x14ac:dyDescent="0.2">
      <c r="A505">
        <v>101</v>
      </c>
      <c r="B505">
        <v>1</v>
      </c>
      <c r="C505">
        <v>126</v>
      </c>
      <c r="D505">
        <v>18</v>
      </c>
      <c r="E505">
        <v>1</v>
      </c>
      <c r="F505">
        <v>210.2</v>
      </c>
      <c r="G505">
        <v>67.773499999999999</v>
      </c>
      <c r="H505">
        <v>195.68899999999999</v>
      </c>
      <c r="I505">
        <v>132</v>
      </c>
      <c r="J505">
        <v>0</v>
      </c>
    </row>
    <row r="506" spans="1:10" x14ac:dyDescent="0.2">
      <c r="A506">
        <v>102</v>
      </c>
      <c r="B506">
        <v>1</v>
      </c>
      <c r="C506">
        <v>126</v>
      </c>
      <c r="D506">
        <v>27</v>
      </c>
      <c r="E506">
        <v>1</v>
      </c>
      <c r="F506">
        <v>229.8</v>
      </c>
      <c r="G506">
        <v>370.45800000000003</v>
      </c>
      <c r="H506">
        <v>154.72</v>
      </c>
      <c r="I506">
        <v>132</v>
      </c>
      <c r="J506">
        <v>0</v>
      </c>
    </row>
    <row r="507" spans="1:10" x14ac:dyDescent="0.2">
      <c r="A507">
        <v>103</v>
      </c>
      <c r="B507">
        <v>1</v>
      </c>
      <c r="C507">
        <v>128</v>
      </c>
      <c r="D507">
        <v>19</v>
      </c>
      <c r="E507">
        <v>1</v>
      </c>
      <c r="F507">
        <v>210.2</v>
      </c>
      <c r="G507">
        <v>42.814700000000002</v>
      </c>
      <c r="H507">
        <v>220.648</v>
      </c>
      <c r="I507">
        <v>132</v>
      </c>
      <c r="J507">
        <v>0</v>
      </c>
    </row>
    <row r="508" spans="1:10" x14ac:dyDescent="0.2">
      <c r="A508">
        <v>104</v>
      </c>
      <c r="B508">
        <v>1</v>
      </c>
      <c r="C508">
        <v>128</v>
      </c>
      <c r="D508">
        <v>9</v>
      </c>
      <c r="E508">
        <v>1</v>
      </c>
      <c r="F508">
        <v>229.8</v>
      </c>
      <c r="G508">
        <v>396.738</v>
      </c>
      <c r="H508">
        <v>181</v>
      </c>
      <c r="I508">
        <v>132</v>
      </c>
      <c r="J508">
        <v>1</v>
      </c>
    </row>
    <row r="509" spans="1:10" x14ac:dyDescent="0.2">
      <c r="A509">
        <v>105</v>
      </c>
      <c r="B509">
        <v>1</v>
      </c>
      <c r="C509">
        <v>130</v>
      </c>
      <c r="D509">
        <v>30</v>
      </c>
      <c r="E509">
        <v>1</v>
      </c>
      <c r="F509">
        <v>35.351199999999999</v>
      </c>
      <c r="G509">
        <v>229.8</v>
      </c>
      <c r="H509">
        <v>208.511</v>
      </c>
      <c r="I509">
        <v>132</v>
      </c>
      <c r="J509">
        <v>0</v>
      </c>
    </row>
    <row r="510" spans="1:10" x14ac:dyDescent="0.2">
      <c r="A510">
        <v>106</v>
      </c>
      <c r="B510">
        <v>1</v>
      </c>
      <c r="C510">
        <v>130</v>
      </c>
      <c r="D510">
        <v>30</v>
      </c>
      <c r="E510">
        <v>1</v>
      </c>
      <c r="F510">
        <v>404.947</v>
      </c>
      <c r="G510">
        <v>210.2</v>
      </c>
      <c r="H510">
        <v>180.684</v>
      </c>
      <c r="I510">
        <v>132</v>
      </c>
      <c r="J510">
        <v>0</v>
      </c>
    </row>
    <row r="511" spans="1:10" x14ac:dyDescent="0.2">
      <c r="A511">
        <v>107</v>
      </c>
      <c r="B511">
        <v>1</v>
      </c>
      <c r="C511">
        <v>131</v>
      </c>
      <c r="D511">
        <v>19</v>
      </c>
      <c r="E511">
        <v>1</v>
      </c>
      <c r="F511">
        <v>210.2</v>
      </c>
      <c r="G511">
        <v>30.956199999999999</v>
      </c>
      <c r="H511">
        <v>232.506</v>
      </c>
      <c r="I511">
        <v>132</v>
      </c>
      <c r="J511">
        <v>1</v>
      </c>
    </row>
    <row r="512" spans="1:10" x14ac:dyDescent="0.2">
      <c r="A512">
        <v>108</v>
      </c>
      <c r="B512">
        <v>1</v>
      </c>
      <c r="C512">
        <v>131</v>
      </c>
      <c r="D512">
        <v>29</v>
      </c>
      <c r="E512">
        <v>1</v>
      </c>
      <c r="F512">
        <v>229.8</v>
      </c>
      <c r="G512">
        <v>409.03800000000001</v>
      </c>
      <c r="H512">
        <v>193.3</v>
      </c>
      <c r="I512">
        <v>132</v>
      </c>
      <c r="J512">
        <v>0</v>
      </c>
    </row>
    <row r="513" spans="1:10" x14ac:dyDescent="0.2">
      <c r="A513">
        <v>109</v>
      </c>
      <c r="B513">
        <v>1</v>
      </c>
      <c r="C513">
        <v>132</v>
      </c>
      <c r="D513">
        <v>29</v>
      </c>
      <c r="E513">
        <v>1</v>
      </c>
      <c r="F513">
        <v>51.759</v>
      </c>
      <c r="G513">
        <v>229.8</v>
      </c>
      <c r="H513">
        <v>192.10400000000001</v>
      </c>
      <c r="I513">
        <v>137</v>
      </c>
      <c r="J513">
        <v>1</v>
      </c>
    </row>
    <row r="514" spans="1:10" x14ac:dyDescent="0.2">
      <c r="A514">
        <v>110</v>
      </c>
      <c r="B514">
        <v>1</v>
      </c>
      <c r="C514">
        <v>132</v>
      </c>
      <c r="D514">
        <v>34</v>
      </c>
      <c r="E514">
        <v>5</v>
      </c>
      <c r="F514">
        <v>251.40299999999999</v>
      </c>
      <c r="G514">
        <v>213.4</v>
      </c>
      <c r="H514">
        <v>23.9404</v>
      </c>
      <c r="I514">
        <v>172</v>
      </c>
      <c r="J514">
        <v>0</v>
      </c>
    </row>
    <row r="515" spans="1:10" x14ac:dyDescent="0.2">
      <c r="A515">
        <v>111</v>
      </c>
      <c r="B515">
        <v>1</v>
      </c>
      <c r="C515">
        <v>138</v>
      </c>
      <c r="D515">
        <v>11</v>
      </c>
      <c r="E515">
        <v>1</v>
      </c>
      <c r="F515">
        <v>210.2</v>
      </c>
      <c r="G515">
        <v>215.816</v>
      </c>
      <c r="H515">
        <v>47.646099999999997</v>
      </c>
      <c r="I515">
        <v>167</v>
      </c>
      <c r="J515">
        <v>0</v>
      </c>
    </row>
    <row r="516" spans="1:10" x14ac:dyDescent="0.2">
      <c r="A516">
        <v>112</v>
      </c>
      <c r="B516">
        <v>1</v>
      </c>
      <c r="C516">
        <v>138</v>
      </c>
      <c r="D516">
        <v>26</v>
      </c>
      <c r="E516">
        <v>1</v>
      </c>
      <c r="F516">
        <v>229.8</v>
      </c>
      <c r="G516">
        <v>258.904</v>
      </c>
      <c r="H516">
        <v>43.166699999999999</v>
      </c>
      <c r="I516">
        <v>167</v>
      </c>
      <c r="J516">
        <v>0</v>
      </c>
    </row>
    <row r="517" spans="1:10" x14ac:dyDescent="0.2">
      <c r="A517">
        <v>113</v>
      </c>
      <c r="B517">
        <v>1</v>
      </c>
      <c r="C517">
        <v>140</v>
      </c>
      <c r="D517">
        <v>19</v>
      </c>
      <c r="E517">
        <v>1</v>
      </c>
      <c r="F517">
        <v>210.2</v>
      </c>
      <c r="G517">
        <v>198.422</v>
      </c>
      <c r="H517">
        <v>65.040199999999999</v>
      </c>
      <c r="I517">
        <v>167</v>
      </c>
      <c r="J517">
        <v>0</v>
      </c>
    </row>
    <row r="518" spans="1:10" x14ac:dyDescent="0.2">
      <c r="A518">
        <v>114</v>
      </c>
      <c r="B518">
        <v>1</v>
      </c>
      <c r="C518">
        <v>140</v>
      </c>
      <c r="D518">
        <v>24</v>
      </c>
      <c r="E518">
        <v>1</v>
      </c>
      <c r="F518">
        <v>229.8</v>
      </c>
      <c r="G518">
        <v>266.40600000000001</v>
      </c>
      <c r="H518">
        <v>50.668700000000001</v>
      </c>
      <c r="I518">
        <v>167</v>
      </c>
      <c r="J518">
        <v>1</v>
      </c>
    </row>
    <row r="519" spans="1:10" x14ac:dyDescent="0.2">
      <c r="A519">
        <v>115</v>
      </c>
      <c r="B519">
        <v>1</v>
      </c>
      <c r="C519">
        <v>142</v>
      </c>
      <c r="D519">
        <v>30</v>
      </c>
      <c r="E519">
        <v>1</v>
      </c>
      <c r="F519">
        <v>30.1248</v>
      </c>
      <c r="G519">
        <v>229.8</v>
      </c>
      <c r="H519">
        <v>213.738</v>
      </c>
      <c r="I519">
        <v>142</v>
      </c>
      <c r="J519">
        <v>0</v>
      </c>
    </row>
    <row r="520" spans="1:10" x14ac:dyDescent="0.2">
      <c r="A520">
        <v>116</v>
      </c>
      <c r="B520">
        <v>1</v>
      </c>
      <c r="C520">
        <v>142</v>
      </c>
      <c r="D520">
        <v>30</v>
      </c>
      <c r="E520">
        <v>1</v>
      </c>
      <c r="F520">
        <v>409.875</v>
      </c>
      <c r="G520">
        <v>210.2</v>
      </c>
      <c r="H520">
        <v>185.61199999999999</v>
      </c>
      <c r="I520">
        <v>142</v>
      </c>
      <c r="J520">
        <v>0</v>
      </c>
    </row>
    <row r="521" spans="1:10" x14ac:dyDescent="0.2">
      <c r="A521">
        <v>117</v>
      </c>
      <c r="B521">
        <v>1</v>
      </c>
      <c r="C521">
        <v>143</v>
      </c>
      <c r="D521">
        <v>17</v>
      </c>
      <c r="E521">
        <v>1</v>
      </c>
      <c r="F521">
        <v>213.4</v>
      </c>
      <c r="G521">
        <v>214.99600000000001</v>
      </c>
      <c r="H521">
        <v>45.266599999999997</v>
      </c>
      <c r="I521">
        <v>167</v>
      </c>
      <c r="J521">
        <v>1</v>
      </c>
    </row>
    <row r="522" spans="1:10" x14ac:dyDescent="0.2">
      <c r="A522">
        <v>118</v>
      </c>
      <c r="B522">
        <v>1</v>
      </c>
      <c r="C522">
        <v>143</v>
      </c>
      <c r="D522">
        <v>23</v>
      </c>
      <c r="E522">
        <v>1</v>
      </c>
      <c r="F522">
        <v>226.6</v>
      </c>
      <c r="G522">
        <v>266.40800000000002</v>
      </c>
      <c r="H522">
        <v>53.870600000000003</v>
      </c>
      <c r="I522">
        <v>167</v>
      </c>
      <c r="J522">
        <v>0</v>
      </c>
    </row>
    <row r="523" spans="1:10" x14ac:dyDescent="0.2">
      <c r="A523">
        <v>119</v>
      </c>
      <c r="B523">
        <v>1</v>
      </c>
      <c r="C523">
        <v>144</v>
      </c>
      <c r="D523">
        <v>33</v>
      </c>
      <c r="E523">
        <v>1</v>
      </c>
      <c r="F523">
        <v>402.75900000000001</v>
      </c>
      <c r="G523">
        <v>210.2</v>
      </c>
      <c r="H523">
        <v>178.49700000000001</v>
      </c>
      <c r="I523">
        <v>147</v>
      </c>
      <c r="J523">
        <v>0</v>
      </c>
    </row>
    <row r="524" spans="1:10" x14ac:dyDescent="0.2">
      <c r="A524">
        <v>120</v>
      </c>
      <c r="B524">
        <v>1</v>
      </c>
      <c r="C524">
        <v>144</v>
      </c>
      <c r="D524">
        <v>25</v>
      </c>
      <c r="E524">
        <v>1</v>
      </c>
      <c r="F524">
        <v>36.762599999999999</v>
      </c>
      <c r="G524">
        <v>229.8</v>
      </c>
      <c r="H524">
        <v>207.1</v>
      </c>
      <c r="I524">
        <v>147</v>
      </c>
      <c r="J524">
        <v>1</v>
      </c>
    </row>
    <row r="525" spans="1:10" x14ac:dyDescent="0.2">
      <c r="A525">
        <v>121</v>
      </c>
      <c r="B525">
        <v>1</v>
      </c>
      <c r="C525">
        <v>150</v>
      </c>
      <c r="D525">
        <v>20</v>
      </c>
      <c r="E525">
        <v>1</v>
      </c>
      <c r="F525">
        <v>213.4</v>
      </c>
      <c r="G525">
        <v>179.66800000000001</v>
      </c>
      <c r="H525">
        <v>80.594200000000001</v>
      </c>
      <c r="I525">
        <v>167</v>
      </c>
      <c r="J525">
        <v>0</v>
      </c>
    </row>
    <row r="526" spans="1:10" x14ac:dyDescent="0.2">
      <c r="A526">
        <v>122</v>
      </c>
      <c r="B526">
        <v>1</v>
      </c>
      <c r="C526">
        <v>150</v>
      </c>
      <c r="D526">
        <v>24</v>
      </c>
      <c r="E526">
        <v>1</v>
      </c>
      <c r="F526">
        <v>229.8</v>
      </c>
      <c r="G526">
        <v>276.64100000000002</v>
      </c>
      <c r="H526">
        <v>60.903399999999998</v>
      </c>
      <c r="I526">
        <v>167</v>
      </c>
      <c r="J526">
        <v>0</v>
      </c>
    </row>
    <row r="527" spans="1:10" x14ac:dyDescent="0.2">
      <c r="A527">
        <v>123</v>
      </c>
      <c r="B527">
        <v>1</v>
      </c>
      <c r="C527">
        <v>152</v>
      </c>
      <c r="D527">
        <v>19</v>
      </c>
      <c r="E527">
        <v>1</v>
      </c>
      <c r="F527">
        <v>210.2</v>
      </c>
      <c r="G527">
        <v>154.54900000000001</v>
      </c>
      <c r="H527">
        <v>108.914</v>
      </c>
      <c r="I527">
        <v>167</v>
      </c>
      <c r="J527">
        <v>0</v>
      </c>
    </row>
    <row r="528" spans="1:10" x14ac:dyDescent="0.2">
      <c r="A528">
        <v>124</v>
      </c>
      <c r="B528">
        <v>1</v>
      </c>
      <c r="C528">
        <v>152</v>
      </c>
      <c r="D528">
        <v>22</v>
      </c>
      <c r="E528">
        <v>1</v>
      </c>
      <c r="F528">
        <v>229.8</v>
      </c>
      <c r="G528">
        <v>293.43299999999999</v>
      </c>
      <c r="H528">
        <v>77.695800000000006</v>
      </c>
      <c r="I528">
        <v>167</v>
      </c>
      <c r="J528">
        <v>1</v>
      </c>
    </row>
    <row r="529" spans="1:10" x14ac:dyDescent="0.2">
      <c r="A529">
        <v>125</v>
      </c>
      <c r="B529">
        <v>1</v>
      </c>
      <c r="C529">
        <v>154</v>
      </c>
      <c r="D529">
        <v>23</v>
      </c>
      <c r="E529">
        <v>1</v>
      </c>
      <c r="F529">
        <v>41.200699999999998</v>
      </c>
      <c r="G529">
        <v>229.8</v>
      </c>
      <c r="H529">
        <v>202.66200000000001</v>
      </c>
      <c r="I529">
        <v>157</v>
      </c>
      <c r="J529">
        <v>0</v>
      </c>
    </row>
    <row r="530" spans="1:10" x14ac:dyDescent="0.2">
      <c r="A530">
        <v>126</v>
      </c>
      <c r="B530">
        <v>1</v>
      </c>
      <c r="C530">
        <v>154</v>
      </c>
      <c r="D530">
        <v>20</v>
      </c>
      <c r="E530">
        <v>1</v>
      </c>
      <c r="F530">
        <v>399.31900000000002</v>
      </c>
      <c r="G530">
        <v>210.2</v>
      </c>
      <c r="H530">
        <v>175.05600000000001</v>
      </c>
      <c r="I530">
        <v>157</v>
      </c>
      <c r="J530">
        <v>0</v>
      </c>
    </row>
    <row r="531" spans="1:10" x14ac:dyDescent="0.2">
      <c r="A531">
        <v>127</v>
      </c>
      <c r="B531">
        <v>1</v>
      </c>
      <c r="C531">
        <v>155</v>
      </c>
      <c r="D531">
        <v>33</v>
      </c>
      <c r="E531">
        <v>2</v>
      </c>
      <c r="F531">
        <v>213.4</v>
      </c>
      <c r="G531">
        <v>203.59899999999999</v>
      </c>
      <c r="H531">
        <v>56.663600000000002</v>
      </c>
      <c r="I531">
        <v>207</v>
      </c>
      <c r="J531">
        <v>1</v>
      </c>
    </row>
    <row r="532" spans="1:10" x14ac:dyDescent="0.2">
      <c r="A532">
        <v>128</v>
      </c>
      <c r="B532">
        <v>1</v>
      </c>
      <c r="C532">
        <v>155</v>
      </c>
      <c r="D532">
        <v>25</v>
      </c>
      <c r="E532">
        <v>1</v>
      </c>
      <c r="F532">
        <v>226.6</v>
      </c>
      <c r="G532">
        <v>310.86399999999998</v>
      </c>
      <c r="H532">
        <v>98.326599999999999</v>
      </c>
      <c r="I532">
        <v>167</v>
      </c>
      <c r="J532">
        <v>0</v>
      </c>
    </row>
    <row r="533" spans="1:10" x14ac:dyDescent="0.2">
      <c r="A533">
        <v>129</v>
      </c>
      <c r="B533">
        <v>1</v>
      </c>
      <c r="C533">
        <v>156</v>
      </c>
      <c r="D533">
        <v>26</v>
      </c>
      <c r="E533">
        <v>1</v>
      </c>
      <c r="F533">
        <v>30.472200000000001</v>
      </c>
      <c r="G533">
        <v>229.8</v>
      </c>
      <c r="H533">
        <v>213.39</v>
      </c>
      <c r="I533">
        <v>157</v>
      </c>
      <c r="J533">
        <v>1</v>
      </c>
    </row>
    <row r="534" spans="1:10" x14ac:dyDescent="0.2">
      <c r="A534">
        <v>130</v>
      </c>
      <c r="B534">
        <v>1</v>
      </c>
      <c r="C534">
        <v>156</v>
      </c>
      <c r="D534">
        <v>30</v>
      </c>
      <c r="E534">
        <v>3</v>
      </c>
      <c r="F534">
        <v>248.54599999999999</v>
      </c>
      <c r="G534">
        <v>213.4</v>
      </c>
      <c r="H534">
        <v>21.083300000000001</v>
      </c>
      <c r="I534">
        <v>182</v>
      </c>
      <c r="J534">
        <v>0</v>
      </c>
    </row>
    <row r="535" spans="1:10" x14ac:dyDescent="0.2">
      <c r="A535">
        <v>131</v>
      </c>
      <c r="B535">
        <v>1</v>
      </c>
      <c r="C535">
        <v>162</v>
      </c>
      <c r="D535">
        <v>32</v>
      </c>
      <c r="E535">
        <v>1</v>
      </c>
      <c r="F535">
        <v>210.2</v>
      </c>
      <c r="G535">
        <v>57.616199999999999</v>
      </c>
      <c r="H535">
        <v>205.846</v>
      </c>
      <c r="I535">
        <v>167</v>
      </c>
      <c r="J535">
        <v>0</v>
      </c>
    </row>
    <row r="536" spans="1:10" x14ac:dyDescent="0.2">
      <c r="A536">
        <v>132</v>
      </c>
      <c r="B536">
        <v>1</v>
      </c>
      <c r="C536">
        <v>162</v>
      </c>
      <c r="D536">
        <v>23</v>
      </c>
      <c r="E536">
        <v>1</v>
      </c>
      <c r="F536">
        <v>229.8</v>
      </c>
      <c r="G536">
        <v>382.35399999999998</v>
      </c>
      <c r="H536">
        <v>166.61600000000001</v>
      </c>
      <c r="I536">
        <v>167</v>
      </c>
      <c r="J536">
        <v>0</v>
      </c>
    </row>
    <row r="537" spans="1:10" x14ac:dyDescent="0.2">
      <c r="A537">
        <v>133</v>
      </c>
      <c r="B537">
        <v>1</v>
      </c>
      <c r="C537">
        <v>164</v>
      </c>
      <c r="D537">
        <v>31</v>
      </c>
      <c r="E537">
        <v>1</v>
      </c>
      <c r="F537">
        <v>210.2</v>
      </c>
      <c r="G537">
        <v>37.080800000000004</v>
      </c>
      <c r="H537">
        <v>226.38200000000001</v>
      </c>
      <c r="I537">
        <v>167</v>
      </c>
      <c r="J537">
        <v>0</v>
      </c>
    </row>
    <row r="538" spans="1:10" x14ac:dyDescent="0.2">
      <c r="A538">
        <v>134</v>
      </c>
      <c r="B538">
        <v>1</v>
      </c>
      <c r="C538">
        <v>164</v>
      </c>
      <c r="D538">
        <v>23</v>
      </c>
      <c r="E538">
        <v>1</v>
      </c>
      <c r="F538">
        <v>229.8</v>
      </c>
      <c r="G538">
        <v>402.74200000000002</v>
      </c>
      <c r="H538">
        <v>187.00399999999999</v>
      </c>
      <c r="I538">
        <v>167</v>
      </c>
      <c r="J538">
        <v>1</v>
      </c>
    </row>
    <row r="539" spans="1:10" x14ac:dyDescent="0.2">
      <c r="A539">
        <v>135</v>
      </c>
      <c r="B539">
        <v>1</v>
      </c>
      <c r="C539">
        <v>166</v>
      </c>
      <c r="D539">
        <v>23</v>
      </c>
      <c r="E539">
        <v>1</v>
      </c>
      <c r="F539">
        <v>31.619499999999999</v>
      </c>
      <c r="G539">
        <v>229.8</v>
      </c>
      <c r="H539">
        <v>212.24299999999999</v>
      </c>
      <c r="I539">
        <v>167</v>
      </c>
      <c r="J539">
        <v>0</v>
      </c>
    </row>
    <row r="540" spans="1:10" x14ac:dyDescent="0.2">
      <c r="A540">
        <v>136</v>
      </c>
      <c r="B540">
        <v>1</v>
      </c>
      <c r="C540">
        <v>166</v>
      </c>
      <c r="D540">
        <v>21</v>
      </c>
      <c r="E540">
        <v>1</v>
      </c>
      <c r="F540">
        <v>408.32600000000002</v>
      </c>
      <c r="G540">
        <v>210.2</v>
      </c>
      <c r="H540">
        <v>184.06299999999999</v>
      </c>
      <c r="I540">
        <v>167</v>
      </c>
      <c r="J540">
        <v>0</v>
      </c>
    </row>
    <row r="541" spans="1:10" x14ac:dyDescent="0.2">
      <c r="A541">
        <v>137</v>
      </c>
      <c r="B541">
        <v>1</v>
      </c>
      <c r="C541">
        <v>167</v>
      </c>
      <c r="D541">
        <v>21</v>
      </c>
      <c r="E541">
        <v>1</v>
      </c>
      <c r="F541">
        <v>213.4</v>
      </c>
      <c r="G541">
        <v>192.97399999999999</v>
      </c>
      <c r="H541">
        <v>67.289000000000001</v>
      </c>
      <c r="I541">
        <v>187</v>
      </c>
      <c r="J541">
        <v>1</v>
      </c>
    </row>
    <row r="542" spans="1:10" x14ac:dyDescent="0.2">
      <c r="A542">
        <v>138</v>
      </c>
      <c r="B542">
        <v>1</v>
      </c>
      <c r="C542">
        <v>167</v>
      </c>
      <c r="D542">
        <v>15</v>
      </c>
      <c r="E542">
        <v>1</v>
      </c>
      <c r="F542">
        <v>226.6</v>
      </c>
      <c r="G542">
        <v>288.94499999999999</v>
      </c>
      <c r="H542">
        <v>76.4071</v>
      </c>
      <c r="I542">
        <v>187</v>
      </c>
      <c r="J542">
        <v>0</v>
      </c>
    </row>
    <row r="543" spans="1:10" x14ac:dyDescent="0.2">
      <c r="A543">
        <v>139</v>
      </c>
      <c r="B543">
        <v>1</v>
      </c>
      <c r="C543">
        <v>168</v>
      </c>
      <c r="D543">
        <v>21</v>
      </c>
      <c r="E543">
        <v>1</v>
      </c>
      <c r="F543">
        <v>43.430300000000003</v>
      </c>
      <c r="G543">
        <v>229.8</v>
      </c>
      <c r="H543">
        <v>200.43199999999999</v>
      </c>
      <c r="I543">
        <v>172</v>
      </c>
      <c r="J543">
        <v>1</v>
      </c>
    </row>
    <row r="544" spans="1:10" x14ac:dyDescent="0.2">
      <c r="A544">
        <v>140</v>
      </c>
      <c r="B544">
        <v>1</v>
      </c>
      <c r="C544">
        <v>168</v>
      </c>
      <c r="D544">
        <v>23</v>
      </c>
      <c r="E544">
        <v>3</v>
      </c>
      <c r="F544">
        <v>220.08799999999999</v>
      </c>
      <c r="G544">
        <v>210.2</v>
      </c>
      <c r="H544">
        <v>43.374200000000002</v>
      </c>
      <c r="I544">
        <v>192</v>
      </c>
      <c r="J544">
        <v>0</v>
      </c>
    </row>
    <row r="545" spans="1:10" x14ac:dyDescent="0.2">
      <c r="A545">
        <v>141</v>
      </c>
      <c r="B545">
        <v>1</v>
      </c>
      <c r="C545">
        <v>174</v>
      </c>
      <c r="D545">
        <v>20</v>
      </c>
      <c r="E545">
        <v>1</v>
      </c>
      <c r="F545">
        <v>210.2</v>
      </c>
      <c r="G545">
        <v>130.89099999999999</v>
      </c>
      <c r="H545">
        <v>132.572</v>
      </c>
      <c r="I545">
        <v>187</v>
      </c>
      <c r="J545">
        <v>0</v>
      </c>
    </row>
    <row r="546" spans="1:10" x14ac:dyDescent="0.2">
      <c r="A546">
        <v>142</v>
      </c>
      <c r="B546">
        <v>1</v>
      </c>
      <c r="C546">
        <v>174</v>
      </c>
      <c r="D546">
        <v>14</v>
      </c>
      <c r="E546">
        <v>1</v>
      </c>
      <c r="F546">
        <v>229.8</v>
      </c>
      <c r="G546">
        <v>302.15699999999998</v>
      </c>
      <c r="H546">
        <v>86.419300000000007</v>
      </c>
      <c r="I546">
        <v>187</v>
      </c>
      <c r="J546">
        <v>0</v>
      </c>
    </row>
    <row r="547" spans="1:10" x14ac:dyDescent="0.2">
      <c r="A547">
        <v>143</v>
      </c>
      <c r="B547">
        <v>1</v>
      </c>
      <c r="C547">
        <v>176</v>
      </c>
      <c r="D547">
        <v>14</v>
      </c>
      <c r="E547">
        <v>1</v>
      </c>
      <c r="F547">
        <v>210.2</v>
      </c>
      <c r="G547">
        <v>112.681</v>
      </c>
      <c r="H547">
        <v>150.78200000000001</v>
      </c>
      <c r="I547">
        <v>187</v>
      </c>
      <c r="J547">
        <v>0</v>
      </c>
    </row>
    <row r="548" spans="1:10" x14ac:dyDescent="0.2">
      <c r="A548">
        <v>144</v>
      </c>
      <c r="B548">
        <v>1</v>
      </c>
      <c r="C548">
        <v>176</v>
      </c>
      <c r="D548">
        <v>16</v>
      </c>
      <c r="E548">
        <v>1</v>
      </c>
      <c r="F548">
        <v>229.8</v>
      </c>
      <c r="G548">
        <v>324.17899999999997</v>
      </c>
      <c r="H548">
        <v>108.441</v>
      </c>
      <c r="I548">
        <v>187</v>
      </c>
      <c r="J548">
        <v>1</v>
      </c>
    </row>
    <row r="549" spans="1:10" x14ac:dyDescent="0.2">
      <c r="A549">
        <v>145</v>
      </c>
      <c r="B549">
        <v>1</v>
      </c>
      <c r="C549">
        <v>178</v>
      </c>
      <c r="D549">
        <v>18</v>
      </c>
      <c r="E549">
        <v>1</v>
      </c>
      <c r="F549">
        <v>47.856299999999997</v>
      </c>
      <c r="G549">
        <v>229.8</v>
      </c>
      <c r="H549">
        <v>196.006</v>
      </c>
      <c r="I549">
        <v>182</v>
      </c>
      <c r="J549">
        <v>0</v>
      </c>
    </row>
    <row r="550" spans="1:10" x14ac:dyDescent="0.2">
      <c r="A550">
        <v>146</v>
      </c>
      <c r="B550">
        <v>1</v>
      </c>
      <c r="C550">
        <v>178</v>
      </c>
      <c r="D550">
        <v>13</v>
      </c>
      <c r="E550">
        <v>1</v>
      </c>
      <c r="F550">
        <v>391.88200000000001</v>
      </c>
      <c r="G550">
        <v>210.2</v>
      </c>
      <c r="H550">
        <v>167.619</v>
      </c>
      <c r="I550">
        <v>182</v>
      </c>
      <c r="J550">
        <v>0</v>
      </c>
    </row>
    <row r="551" spans="1:10" x14ac:dyDescent="0.2">
      <c r="A551">
        <v>147</v>
      </c>
      <c r="B551">
        <v>1</v>
      </c>
      <c r="C551">
        <v>179</v>
      </c>
      <c r="D551">
        <v>14</v>
      </c>
      <c r="E551">
        <v>1</v>
      </c>
      <c r="F551">
        <v>226.6</v>
      </c>
      <c r="G551">
        <v>351.01799999999997</v>
      </c>
      <c r="H551">
        <v>138.48099999999999</v>
      </c>
      <c r="I551">
        <v>187</v>
      </c>
      <c r="J551">
        <v>0</v>
      </c>
    </row>
    <row r="552" spans="1:10" x14ac:dyDescent="0.2">
      <c r="A552">
        <v>148</v>
      </c>
      <c r="B552">
        <v>1</v>
      </c>
      <c r="C552">
        <v>179</v>
      </c>
      <c r="D552">
        <v>12</v>
      </c>
      <c r="E552">
        <v>1</v>
      </c>
      <c r="F552">
        <v>213.4</v>
      </c>
      <c r="G552">
        <v>88.834599999999995</v>
      </c>
      <c r="H552">
        <v>171.428</v>
      </c>
      <c r="I552">
        <v>187</v>
      </c>
      <c r="J552">
        <v>1</v>
      </c>
    </row>
    <row r="553" spans="1:10" x14ac:dyDescent="0.2">
      <c r="A553">
        <v>149</v>
      </c>
      <c r="B553">
        <v>1</v>
      </c>
      <c r="C553">
        <v>180</v>
      </c>
      <c r="D553">
        <v>18</v>
      </c>
      <c r="E553">
        <v>3</v>
      </c>
      <c r="F553">
        <v>221.37700000000001</v>
      </c>
      <c r="G553">
        <v>210.2</v>
      </c>
      <c r="H553">
        <v>42.085299999999997</v>
      </c>
      <c r="I553">
        <v>202</v>
      </c>
      <c r="J553">
        <v>0</v>
      </c>
    </row>
    <row r="554" spans="1:10" x14ac:dyDescent="0.2">
      <c r="A554">
        <v>150</v>
      </c>
      <c r="B554">
        <v>1</v>
      </c>
      <c r="C554">
        <v>180</v>
      </c>
      <c r="D554">
        <v>16</v>
      </c>
      <c r="E554">
        <v>1</v>
      </c>
      <c r="F554">
        <v>32.443399999999997</v>
      </c>
      <c r="G554">
        <v>229.8</v>
      </c>
      <c r="H554">
        <v>211.41900000000001</v>
      </c>
      <c r="I554">
        <v>182</v>
      </c>
      <c r="J554">
        <v>1</v>
      </c>
    </row>
    <row r="555" spans="1:10" x14ac:dyDescent="0.2">
      <c r="A555">
        <v>151</v>
      </c>
      <c r="B555">
        <v>1</v>
      </c>
      <c r="C555">
        <v>186</v>
      </c>
      <c r="D555">
        <v>16</v>
      </c>
      <c r="E555">
        <v>1</v>
      </c>
      <c r="F555">
        <v>210.2</v>
      </c>
      <c r="G555">
        <v>31.649899999999999</v>
      </c>
      <c r="H555">
        <v>231.81299999999999</v>
      </c>
      <c r="I555">
        <v>187</v>
      </c>
      <c r="J555">
        <v>0</v>
      </c>
    </row>
    <row r="556" spans="1:10" x14ac:dyDescent="0.2">
      <c r="A556">
        <v>152</v>
      </c>
      <c r="B556">
        <v>1</v>
      </c>
      <c r="C556">
        <v>186</v>
      </c>
      <c r="D556">
        <v>14</v>
      </c>
      <c r="E556">
        <v>1</v>
      </c>
      <c r="F556">
        <v>229.8</v>
      </c>
      <c r="G556">
        <v>408.40499999999997</v>
      </c>
      <c r="H556">
        <v>192.66800000000001</v>
      </c>
      <c r="I556">
        <v>187</v>
      </c>
      <c r="J556">
        <v>0</v>
      </c>
    </row>
    <row r="557" spans="1:10" x14ac:dyDescent="0.2">
      <c r="A557">
        <v>153</v>
      </c>
      <c r="B557">
        <v>1</v>
      </c>
      <c r="C557">
        <v>188</v>
      </c>
      <c r="D557">
        <v>7</v>
      </c>
      <c r="E557">
        <v>1</v>
      </c>
      <c r="F557">
        <v>210.2</v>
      </c>
      <c r="G557">
        <v>41.820799999999998</v>
      </c>
      <c r="H557">
        <v>221.642</v>
      </c>
      <c r="I557">
        <v>192</v>
      </c>
      <c r="J557">
        <v>0</v>
      </c>
    </row>
    <row r="558" spans="1:10" x14ac:dyDescent="0.2">
      <c r="A558">
        <v>154</v>
      </c>
      <c r="B558">
        <v>1</v>
      </c>
      <c r="C558">
        <v>188</v>
      </c>
      <c r="D558">
        <v>10</v>
      </c>
      <c r="E558">
        <v>1</v>
      </c>
      <c r="F558">
        <v>229.8</v>
      </c>
      <c r="G558">
        <v>397.262</v>
      </c>
      <c r="H558">
        <v>181.52500000000001</v>
      </c>
      <c r="I558">
        <v>192</v>
      </c>
      <c r="J558">
        <v>1</v>
      </c>
    </row>
    <row r="559" spans="1:10" x14ac:dyDescent="0.2">
      <c r="A559">
        <v>155</v>
      </c>
      <c r="B559">
        <v>1</v>
      </c>
      <c r="C559">
        <v>190</v>
      </c>
      <c r="D559">
        <v>14</v>
      </c>
      <c r="E559">
        <v>1</v>
      </c>
      <c r="F559">
        <v>35.131599999999999</v>
      </c>
      <c r="G559">
        <v>229.8</v>
      </c>
      <c r="H559">
        <v>208.73099999999999</v>
      </c>
      <c r="I559">
        <v>192</v>
      </c>
      <c r="J559">
        <v>0</v>
      </c>
    </row>
    <row r="560" spans="1:10" x14ac:dyDescent="0.2">
      <c r="A560">
        <v>156</v>
      </c>
      <c r="B560">
        <v>1</v>
      </c>
      <c r="C560">
        <v>190</v>
      </c>
      <c r="D560">
        <v>11</v>
      </c>
      <c r="E560">
        <v>1</v>
      </c>
      <c r="F560">
        <v>404.88499999999999</v>
      </c>
      <c r="G560">
        <v>210.2</v>
      </c>
      <c r="H560">
        <v>180.62200000000001</v>
      </c>
      <c r="I560">
        <v>192</v>
      </c>
      <c r="J560">
        <v>0</v>
      </c>
    </row>
    <row r="561" spans="1:10" x14ac:dyDescent="0.2">
      <c r="A561">
        <v>157</v>
      </c>
      <c r="B561">
        <v>1</v>
      </c>
      <c r="C561">
        <v>191</v>
      </c>
      <c r="D561">
        <v>9</v>
      </c>
      <c r="E561">
        <v>1</v>
      </c>
      <c r="F561">
        <v>229.8</v>
      </c>
      <c r="G561">
        <v>409.06299999999999</v>
      </c>
      <c r="H561">
        <v>193.32599999999999</v>
      </c>
      <c r="I561">
        <v>192</v>
      </c>
      <c r="J561">
        <v>0</v>
      </c>
    </row>
    <row r="562" spans="1:10" x14ac:dyDescent="0.2">
      <c r="A562">
        <v>158</v>
      </c>
      <c r="B562">
        <v>1</v>
      </c>
      <c r="C562">
        <v>191</v>
      </c>
      <c r="D562">
        <v>8</v>
      </c>
      <c r="E562">
        <v>1</v>
      </c>
      <c r="F562">
        <v>211.69300000000001</v>
      </c>
      <c r="G562">
        <v>30.761700000000001</v>
      </c>
      <c r="H562">
        <v>231.208</v>
      </c>
      <c r="I562">
        <v>192</v>
      </c>
      <c r="J562">
        <v>1</v>
      </c>
    </row>
    <row r="563" spans="1:10" x14ac:dyDescent="0.2">
      <c r="A563">
        <v>159</v>
      </c>
      <c r="B563">
        <v>1</v>
      </c>
      <c r="C563">
        <v>192</v>
      </c>
      <c r="D563">
        <v>10</v>
      </c>
      <c r="E563">
        <v>1</v>
      </c>
      <c r="F563">
        <v>50.8538</v>
      </c>
      <c r="G563">
        <v>229.8</v>
      </c>
      <c r="H563">
        <v>193.00899999999999</v>
      </c>
      <c r="I563">
        <v>197</v>
      </c>
      <c r="J563">
        <v>1</v>
      </c>
    </row>
    <row r="564" spans="1:10" x14ac:dyDescent="0.2">
      <c r="A564">
        <v>160</v>
      </c>
      <c r="B564">
        <v>1</v>
      </c>
      <c r="C564">
        <v>192</v>
      </c>
      <c r="D564">
        <v>11</v>
      </c>
      <c r="E564">
        <v>2</v>
      </c>
      <c r="F564">
        <v>237.62899999999999</v>
      </c>
      <c r="G564">
        <v>210.2</v>
      </c>
      <c r="H564">
        <v>25.833600000000001</v>
      </c>
      <c r="I564">
        <v>217</v>
      </c>
      <c r="J564">
        <v>0</v>
      </c>
    </row>
    <row r="565" spans="1:10" x14ac:dyDescent="0.2">
      <c r="A565">
        <v>161</v>
      </c>
      <c r="B565">
        <v>1</v>
      </c>
      <c r="C565">
        <v>198</v>
      </c>
      <c r="D565">
        <v>7</v>
      </c>
      <c r="E565">
        <v>1</v>
      </c>
      <c r="F565">
        <v>210.2</v>
      </c>
      <c r="G565">
        <v>47.798400000000001</v>
      </c>
      <c r="H565">
        <v>215.66399999999999</v>
      </c>
      <c r="I565">
        <v>202</v>
      </c>
      <c r="J565">
        <v>0</v>
      </c>
    </row>
    <row r="566" spans="1:10" x14ac:dyDescent="0.2">
      <c r="A566">
        <v>162</v>
      </c>
      <c r="B566">
        <v>1</v>
      </c>
      <c r="C566">
        <v>198</v>
      </c>
      <c r="D566">
        <v>8</v>
      </c>
      <c r="E566">
        <v>1</v>
      </c>
      <c r="F566">
        <v>229.8</v>
      </c>
      <c r="G566">
        <v>392.22199999999998</v>
      </c>
      <c r="H566">
        <v>176.48500000000001</v>
      </c>
      <c r="I566">
        <v>202</v>
      </c>
      <c r="J566">
        <v>0</v>
      </c>
    </row>
    <row r="567" spans="1:10" x14ac:dyDescent="0.2">
      <c r="A567">
        <v>163</v>
      </c>
      <c r="B567">
        <v>1</v>
      </c>
      <c r="C567">
        <v>200</v>
      </c>
      <c r="D567">
        <v>7</v>
      </c>
      <c r="E567">
        <v>1</v>
      </c>
      <c r="F567">
        <v>210.2</v>
      </c>
      <c r="G567">
        <v>32.503900000000002</v>
      </c>
      <c r="H567">
        <v>230.959</v>
      </c>
      <c r="I567">
        <v>202</v>
      </c>
      <c r="J567">
        <v>0</v>
      </c>
    </row>
    <row r="568" spans="1:10" x14ac:dyDescent="0.2">
      <c r="A568">
        <v>164</v>
      </c>
      <c r="B568">
        <v>1</v>
      </c>
      <c r="C568">
        <v>200</v>
      </c>
      <c r="D568">
        <v>8</v>
      </c>
      <c r="E568">
        <v>1</v>
      </c>
      <c r="F568">
        <v>229.8</v>
      </c>
      <c r="G568">
        <v>407.49599999999998</v>
      </c>
      <c r="H568">
        <v>191.75899999999999</v>
      </c>
      <c r="I568">
        <v>202</v>
      </c>
      <c r="J568">
        <v>1</v>
      </c>
    </row>
    <row r="569" spans="1:10" x14ac:dyDescent="0.2">
      <c r="A569">
        <v>165</v>
      </c>
      <c r="B569">
        <v>1</v>
      </c>
      <c r="C569">
        <v>202</v>
      </c>
      <c r="D569">
        <v>9</v>
      </c>
      <c r="E569">
        <v>1</v>
      </c>
      <c r="F569">
        <v>30.125399999999999</v>
      </c>
      <c r="G569">
        <v>229.8</v>
      </c>
      <c r="H569">
        <v>213.73699999999999</v>
      </c>
      <c r="I569">
        <v>202</v>
      </c>
      <c r="J569">
        <v>0</v>
      </c>
    </row>
    <row r="570" spans="1:10" x14ac:dyDescent="0.2">
      <c r="A570">
        <v>166</v>
      </c>
      <c r="B570">
        <v>1</v>
      </c>
      <c r="C570">
        <v>202</v>
      </c>
      <c r="D570">
        <v>9</v>
      </c>
      <c r="E570">
        <v>1</v>
      </c>
      <c r="F570">
        <v>409.875</v>
      </c>
      <c r="G570">
        <v>210.2</v>
      </c>
      <c r="H570">
        <v>185.61199999999999</v>
      </c>
      <c r="I570">
        <v>202</v>
      </c>
      <c r="J570">
        <v>0</v>
      </c>
    </row>
    <row r="571" spans="1:10" x14ac:dyDescent="0.2">
      <c r="A571">
        <v>167</v>
      </c>
      <c r="B571">
        <v>1</v>
      </c>
      <c r="C571">
        <v>203</v>
      </c>
      <c r="D571">
        <v>3</v>
      </c>
      <c r="E571">
        <v>1</v>
      </c>
      <c r="F571">
        <v>213.4</v>
      </c>
      <c r="G571">
        <v>100.622</v>
      </c>
      <c r="H571">
        <v>159.63999999999999</v>
      </c>
      <c r="I571">
        <v>212</v>
      </c>
      <c r="J571">
        <v>1</v>
      </c>
    </row>
    <row r="572" spans="1:10" x14ac:dyDescent="0.2">
      <c r="A572">
        <v>168</v>
      </c>
      <c r="B572">
        <v>1</v>
      </c>
      <c r="C572">
        <v>203</v>
      </c>
      <c r="D572">
        <v>4</v>
      </c>
      <c r="E572">
        <v>1</v>
      </c>
      <c r="F572">
        <v>226.6</v>
      </c>
      <c r="G572">
        <v>349.89499999999998</v>
      </c>
      <c r="H572">
        <v>137.358</v>
      </c>
      <c r="I572">
        <v>212</v>
      </c>
      <c r="J572">
        <v>0</v>
      </c>
    </row>
    <row r="573" spans="1:10" x14ac:dyDescent="0.2">
      <c r="A573">
        <v>169</v>
      </c>
      <c r="B573">
        <v>1</v>
      </c>
      <c r="C573">
        <v>204</v>
      </c>
      <c r="D573">
        <v>6</v>
      </c>
      <c r="E573">
        <v>1</v>
      </c>
      <c r="F573">
        <v>402.70400000000001</v>
      </c>
      <c r="G573">
        <v>210.2</v>
      </c>
      <c r="H573">
        <v>178.441</v>
      </c>
      <c r="I573">
        <v>207</v>
      </c>
      <c r="J573">
        <v>0</v>
      </c>
    </row>
    <row r="574" spans="1:10" x14ac:dyDescent="0.2">
      <c r="A574">
        <v>170</v>
      </c>
      <c r="B574">
        <v>1</v>
      </c>
      <c r="C574">
        <v>204</v>
      </c>
      <c r="D574">
        <v>6</v>
      </c>
      <c r="E574">
        <v>1</v>
      </c>
      <c r="F574">
        <v>36.561999999999998</v>
      </c>
      <c r="G574">
        <v>229.8</v>
      </c>
      <c r="H574">
        <v>207.30099999999999</v>
      </c>
      <c r="I574">
        <v>207</v>
      </c>
      <c r="J574">
        <v>1</v>
      </c>
    </row>
    <row r="575" spans="1:10" x14ac:dyDescent="0.2">
      <c r="A575">
        <v>171</v>
      </c>
      <c r="B575">
        <v>1</v>
      </c>
      <c r="C575">
        <v>210</v>
      </c>
      <c r="D575">
        <v>4</v>
      </c>
      <c r="E575">
        <v>1</v>
      </c>
      <c r="F575">
        <v>210.2</v>
      </c>
      <c r="G575">
        <v>35.0227</v>
      </c>
      <c r="H575">
        <v>228.44</v>
      </c>
      <c r="I575">
        <v>212</v>
      </c>
      <c r="J575">
        <v>0</v>
      </c>
    </row>
    <row r="576" spans="1:10" x14ac:dyDescent="0.2">
      <c r="A576">
        <v>172</v>
      </c>
      <c r="B576">
        <v>1</v>
      </c>
      <c r="C576">
        <v>210</v>
      </c>
      <c r="D576">
        <v>4</v>
      </c>
      <c r="E576">
        <v>1</v>
      </c>
      <c r="F576">
        <v>229.8</v>
      </c>
      <c r="G576">
        <v>404.911</v>
      </c>
      <c r="H576">
        <v>189.17400000000001</v>
      </c>
      <c r="I576">
        <v>212</v>
      </c>
      <c r="J576">
        <v>0</v>
      </c>
    </row>
    <row r="577" spans="1:10" x14ac:dyDescent="0.2">
      <c r="A577">
        <v>173</v>
      </c>
      <c r="B577">
        <v>1</v>
      </c>
      <c r="C577">
        <v>212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">
      <c r="A578">
        <v>174</v>
      </c>
      <c r="B578">
        <v>1</v>
      </c>
      <c r="C578">
        <v>212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">
      <c r="A579">
        <v>175</v>
      </c>
      <c r="B579">
        <v>1</v>
      </c>
      <c r="C579">
        <v>214</v>
      </c>
      <c r="D579">
        <v>4</v>
      </c>
      <c r="E579">
        <v>1</v>
      </c>
      <c r="F579">
        <v>40.309399999999997</v>
      </c>
      <c r="G579">
        <v>229.8</v>
      </c>
      <c r="H579">
        <v>203.553</v>
      </c>
      <c r="I579">
        <v>217</v>
      </c>
      <c r="J579">
        <v>0</v>
      </c>
    </row>
    <row r="580" spans="1:10" x14ac:dyDescent="0.2">
      <c r="A580">
        <v>176</v>
      </c>
      <c r="B580">
        <v>1</v>
      </c>
      <c r="C580">
        <v>214</v>
      </c>
      <c r="D580">
        <v>4</v>
      </c>
      <c r="E580">
        <v>1</v>
      </c>
      <c r="F580">
        <v>399.57900000000001</v>
      </c>
      <c r="G580">
        <v>210.2</v>
      </c>
      <c r="H580">
        <v>175.316</v>
      </c>
      <c r="I580">
        <v>217</v>
      </c>
      <c r="J580">
        <v>0</v>
      </c>
    </row>
    <row r="581" spans="1:10" x14ac:dyDescent="0.2">
      <c r="A581">
        <v>177</v>
      </c>
      <c r="B581">
        <v>1</v>
      </c>
      <c r="C581">
        <v>215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2">
      <c r="A582">
        <v>178</v>
      </c>
      <c r="B582">
        <v>1</v>
      </c>
      <c r="C582">
        <v>215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">
      <c r="A583">
        <v>179</v>
      </c>
      <c r="B583">
        <v>1</v>
      </c>
      <c r="C583">
        <v>216</v>
      </c>
      <c r="D583">
        <v>4</v>
      </c>
      <c r="E583">
        <v>1</v>
      </c>
      <c r="F583">
        <v>30.350999999999999</v>
      </c>
      <c r="G583">
        <v>229.8</v>
      </c>
      <c r="H583">
        <v>213.512</v>
      </c>
      <c r="I583">
        <v>217</v>
      </c>
      <c r="J583">
        <v>1</v>
      </c>
    </row>
    <row r="584" spans="1:10" x14ac:dyDescent="0.2">
      <c r="A584">
        <v>180</v>
      </c>
      <c r="B584">
        <v>1</v>
      </c>
      <c r="C584">
        <v>216</v>
      </c>
      <c r="D584">
        <v>4</v>
      </c>
      <c r="E584">
        <v>1</v>
      </c>
      <c r="F584">
        <v>409.64800000000002</v>
      </c>
      <c r="G584">
        <v>210.2</v>
      </c>
      <c r="H584">
        <v>185.38499999999999</v>
      </c>
      <c r="I584">
        <v>217</v>
      </c>
      <c r="J584">
        <v>0</v>
      </c>
    </row>
    <row r="585" spans="1:10" x14ac:dyDescent="0.2">
      <c r="A585">
        <v>181</v>
      </c>
      <c r="B585">
        <v>1</v>
      </c>
      <c r="C585">
        <v>222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2">
      <c r="A586">
        <v>182</v>
      </c>
      <c r="B586">
        <v>1</v>
      </c>
      <c r="C586">
        <v>222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">
      <c r="A587">
        <v>183</v>
      </c>
      <c r="B587">
        <v>1</v>
      </c>
      <c r="C587">
        <v>224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">
      <c r="A588">
        <v>184</v>
      </c>
      <c r="B588">
        <v>1</v>
      </c>
      <c r="C588">
        <v>224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2">
      <c r="A589">
        <v>185</v>
      </c>
      <c r="B589">
        <v>1</v>
      </c>
      <c r="C589">
        <v>226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2">
      <c r="A590">
        <v>186</v>
      </c>
      <c r="B590">
        <v>1</v>
      </c>
      <c r="C590">
        <v>226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">
      <c r="A591">
        <v>187</v>
      </c>
      <c r="B591">
        <v>1</v>
      </c>
      <c r="C591">
        <v>227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">
      <c r="A592">
        <v>188</v>
      </c>
      <c r="B592">
        <v>1</v>
      </c>
      <c r="C592">
        <v>227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">
      <c r="A593">
        <v>189</v>
      </c>
      <c r="B593">
        <v>1</v>
      </c>
      <c r="C593">
        <v>228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">
      <c r="A594">
        <v>190</v>
      </c>
      <c r="B594">
        <v>1</v>
      </c>
      <c r="C594">
        <v>228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2">
      <c r="A595">
        <v>191</v>
      </c>
      <c r="B595">
        <v>1</v>
      </c>
      <c r="C595">
        <v>234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2">
      <c r="A596">
        <v>192</v>
      </c>
      <c r="B596">
        <v>1</v>
      </c>
      <c r="C596">
        <v>234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2">
      <c r="A597">
        <v>193</v>
      </c>
      <c r="B597">
        <v>1</v>
      </c>
      <c r="C597">
        <v>236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2">
      <c r="A598">
        <v>194</v>
      </c>
      <c r="B598">
        <v>1</v>
      </c>
      <c r="C598">
        <v>236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2">
      <c r="A599">
        <v>195</v>
      </c>
      <c r="B599">
        <v>1</v>
      </c>
      <c r="C599">
        <v>238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">
      <c r="A600">
        <v>196</v>
      </c>
      <c r="B600">
        <v>1</v>
      </c>
      <c r="C600">
        <v>238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">
      <c r="A601">
        <v>197</v>
      </c>
      <c r="B601">
        <v>1</v>
      </c>
      <c r="C601">
        <v>239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">
      <c r="A602">
        <v>198</v>
      </c>
      <c r="B602">
        <v>1</v>
      </c>
      <c r="C602">
        <v>239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2">
      <c r="A603">
        <v>199</v>
      </c>
      <c r="B603">
        <v>1</v>
      </c>
      <c r="C603">
        <v>240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">
      <c r="A604">
        <v>200</v>
      </c>
      <c r="B604">
        <v>1</v>
      </c>
      <c r="C604">
        <v>240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2">
      <c r="A605">
        <v>201</v>
      </c>
      <c r="B605">
        <v>1</v>
      </c>
      <c r="C605">
        <v>246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2">
      <c r="A606">
        <v>202</v>
      </c>
      <c r="B606">
        <v>1</v>
      </c>
      <c r="C606">
        <v>246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2">
      <c r="A607">
        <v>203</v>
      </c>
      <c r="B607">
        <v>1</v>
      </c>
      <c r="C607">
        <v>248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">
      <c r="A608">
        <v>204</v>
      </c>
      <c r="B608">
        <v>1</v>
      </c>
      <c r="C608">
        <v>248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2">
      <c r="A609">
        <v>205</v>
      </c>
      <c r="B609">
        <v>1</v>
      </c>
      <c r="C609">
        <v>250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2">
      <c r="A610">
        <v>206</v>
      </c>
      <c r="B610">
        <v>1</v>
      </c>
      <c r="C610">
        <v>250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">
      <c r="A611">
        <v>207</v>
      </c>
      <c r="B611">
        <v>1</v>
      </c>
      <c r="C611">
        <v>251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2">
      <c r="A612">
        <v>208</v>
      </c>
      <c r="B612">
        <v>1</v>
      </c>
      <c r="C612">
        <v>251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2">
      <c r="A613">
        <v>209</v>
      </c>
      <c r="B613">
        <v>1</v>
      </c>
      <c r="C613">
        <v>252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">
      <c r="A614">
        <v>210</v>
      </c>
      <c r="B614">
        <v>1</v>
      </c>
      <c r="C614">
        <v>252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2">
      <c r="A615">
        <v>211</v>
      </c>
      <c r="B615">
        <v>1</v>
      </c>
      <c r="C615">
        <v>258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2">
      <c r="A616">
        <v>212</v>
      </c>
      <c r="B616">
        <v>1</v>
      </c>
      <c r="C616">
        <v>258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2">
      <c r="A617">
        <v>213</v>
      </c>
      <c r="B617">
        <v>1</v>
      </c>
      <c r="C617">
        <v>260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2">
      <c r="A618">
        <v>214</v>
      </c>
      <c r="B618">
        <v>1</v>
      </c>
      <c r="C618">
        <v>260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2">
      <c r="A619">
        <v>215</v>
      </c>
      <c r="B619">
        <v>1</v>
      </c>
      <c r="C619">
        <v>262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2">
      <c r="A620">
        <v>216</v>
      </c>
      <c r="B620">
        <v>1</v>
      </c>
      <c r="C620">
        <v>262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2">
      <c r="A621">
        <v>217</v>
      </c>
      <c r="B621">
        <v>1</v>
      </c>
      <c r="C621">
        <v>263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2">
      <c r="A622">
        <v>218</v>
      </c>
      <c r="B622">
        <v>1</v>
      </c>
      <c r="C622">
        <v>263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2">
      <c r="A623">
        <v>219</v>
      </c>
      <c r="B623">
        <v>1</v>
      </c>
      <c r="C623">
        <v>264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">
      <c r="A624">
        <v>220</v>
      </c>
      <c r="B624">
        <v>1</v>
      </c>
      <c r="C624">
        <v>264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2">
      <c r="A625">
        <v>221</v>
      </c>
      <c r="B625">
        <v>1</v>
      </c>
      <c r="C625">
        <v>270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2">
      <c r="A626">
        <v>222</v>
      </c>
      <c r="B626">
        <v>1</v>
      </c>
      <c r="C626">
        <v>270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2">
      <c r="A627">
        <v>223</v>
      </c>
      <c r="B627">
        <v>1</v>
      </c>
      <c r="C627">
        <v>272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2">
      <c r="A628">
        <v>224</v>
      </c>
      <c r="B628">
        <v>1</v>
      </c>
      <c r="C628">
        <v>272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2">
      <c r="A629">
        <v>225</v>
      </c>
      <c r="B629">
        <v>1</v>
      </c>
      <c r="C629">
        <v>274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2">
      <c r="A630">
        <v>226</v>
      </c>
      <c r="B630">
        <v>1</v>
      </c>
      <c r="C630">
        <v>274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2">
      <c r="A631">
        <v>227</v>
      </c>
      <c r="B631">
        <v>1</v>
      </c>
      <c r="C631">
        <v>275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2">
      <c r="A632">
        <v>228</v>
      </c>
      <c r="B632">
        <v>1</v>
      </c>
      <c r="C632">
        <v>275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2">
      <c r="A633">
        <v>229</v>
      </c>
      <c r="B633">
        <v>1</v>
      </c>
      <c r="C633">
        <v>276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">
      <c r="A634">
        <v>230</v>
      </c>
      <c r="B634">
        <v>1</v>
      </c>
      <c r="C634">
        <v>276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">
      <c r="A635">
        <v>231</v>
      </c>
      <c r="B635">
        <v>1</v>
      </c>
      <c r="C635">
        <v>282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2">
      <c r="A636">
        <v>232</v>
      </c>
      <c r="B636">
        <v>1</v>
      </c>
      <c r="C636">
        <v>282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2">
      <c r="A637">
        <v>233</v>
      </c>
      <c r="B637">
        <v>1</v>
      </c>
      <c r="C637">
        <v>284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2">
      <c r="A638">
        <v>234</v>
      </c>
      <c r="B638">
        <v>1</v>
      </c>
      <c r="C638">
        <v>284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2">
      <c r="A639">
        <v>235</v>
      </c>
      <c r="B639">
        <v>1</v>
      </c>
      <c r="C639">
        <v>286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2">
      <c r="A640">
        <v>236</v>
      </c>
      <c r="B640">
        <v>1</v>
      </c>
      <c r="C640">
        <v>286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">
      <c r="A641">
        <v>237</v>
      </c>
      <c r="B641">
        <v>1</v>
      </c>
      <c r="C641">
        <v>287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2">
      <c r="A642">
        <v>238</v>
      </c>
      <c r="B642">
        <v>1</v>
      </c>
      <c r="C642">
        <v>287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2">
      <c r="A643">
        <v>239</v>
      </c>
      <c r="B643">
        <v>1</v>
      </c>
      <c r="C643">
        <v>288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>
        <v>240</v>
      </c>
      <c r="B644">
        <v>1</v>
      </c>
      <c r="C644">
        <v>288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">
      <c r="A645">
        <v>241</v>
      </c>
      <c r="B645">
        <v>1</v>
      </c>
      <c r="C645">
        <v>294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">
      <c r="A646">
        <v>242</v>
      </c>
      <c r="B646">
        <v>1</v>
      </c>
      <c r="C646">
        <v>294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">
      <c r="A647">
        <v>243</v>
      </c>
      <c r="B647">
        <v>1</v>
      </c>
      <c r="C647">
        <v>296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2">
      <c r="A648">
        <v>244</v>
      </c>
      <c r="B648">
        <v>1</v>
      </c>
      <c r="C648">
        <v>296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2">
      <c r="A649">
        <v>245</v>
      </c>
      <c r="B649">
        <v>1</v>
      </c>
      <c r="C649">
        <v>298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2">
      <c r="A650">
        <v>246</v>
      </c>
      <c r="B650">
        <v>1</v>
      </c>
      <c r="C650">
        <v>298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">
      <c r="A651">
        <v>247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2">
      <c r="A652" t="s">
        <v>42</v>
      </c>
    </row>
    <row r="653" spans="1:10" x14ac:dyDescent="0.2">
      <c r="B653">
        <f>SUM(B410:B652)</f>
        <v>241</v>
      </c>
      <c r="D653">
        <f>SUM(D410:D652)</f>
        <v>4317</v>
      </c>
      <c r="E653">
        <f>SUM(E410:E652)</f>
        <v>211</v>
      </c>
      <c r="J653">
        <f>COUNTIF(J410:J652,"&gt;0")</f>
        <v>51</v>
      </c>
    </row>
    <row r="655" spans="1:10" x14ac:dyDescent="0.2">
      <c r="D655">
        <f>COUNTIF(D410:D652,"&gt;0")</f>
        <v>171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FD01C-C1D7-1A4E-B3B0-5D8A8BB58272}">
  <sheetPr>
    <tabColor theme="4" tint="-0.249977111117893"/>
  </sheetPr>
  <dimension ref="A1:AJ721"/>
  <sheetViews>
    <sheetView topLeftCell="A382" workbookViewId="0">
      <selection activeCell="D718" sqref="D718"/>
    </sheetView>
  </sheetViews>
  <sheetFormatPr baseColWidth="10" defaultRowHeight="16" x14ac:dyDescent="0.2"/>
  <sheetData>
    <row r="1" spans="1:9" x14ac:dyDescent="0.2">
      <c r="A1" t="s">
        <v>143</v>
      </c>
    </row>
    <row r="2" spans="1:9" x14ac:dyDescent="0.2">
      <c r="A2" t="e">
        <f>+++ id</f>
        <v>#NAME?</v>
      </c>
      <c r="B2" t="s">
        <v>183</v>
      </c>
      <c r="C2" t="s">
        <v>184</v>
      </c>
      <c r="D2" t="s">
        <v>198</v>
      </c>
      <c r="E2" t="s">
        <v>201</v>
      </c>
      <c r="F2" t="s">
        <v>185</v>
      </c>
      <c r="G2" t="s">
        <v>186</v>
      </c>
      <c r="H2" t="s">
        <v>187</v>
      </c>
      <c r="I2" t="s">
        <v>188</v>
      </c>
    </row>
    <row r="3" spans="1:9" x14ac:dyDescent="0.2">
      <c r="A3">
        <v>5</v>
      </c>
      <c r="B3">
        <v>0</v>
      </c>
      <c r="C3">
        <v>0</v>
      </c>
      <c r="D3">
        <v>4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6</v>
      </c>
      <c r="B4">
        <v>1</v>
      </c>
      <c r="C4">
        <v>0</v>
      </c>
      <c r="D4">
        <v>4</v>
      </c>
      <c r="E4">
        <v>1</v>
      </c>
      <c r="F4">
        <v>236.40100000000001</v>
      </c>
      <c r="G4">
        <v>210.2</v>
      </c>
      <c r="H4">
        <v>21</v>
      </c>
      <c r="I4">
        <v>0</v>
      </c>
    </row>
    <row r="5" spans="1:9" x14ac:dyDescent="0.2">
      <c r="A5">
        <v>7</v>
      </c>
      <c r="B5">
        <v>1</v>
      </c>
      <c r="C5">
        <v>10</v>
      </c>
      <c r="D5">
        <v>0</v>
      </c>
      <c r="E5">
        <v>0</v>
      </c>
      <c r="F5">
        <v>213.4</v>
      </c>
      <c r="G5">
        <v>105.682</v>
      </c>
      <c r="H5">
        <v>21</v>
      </c>
      <c r="I5">
        <v>0</v>
      </c>
    </row>
    <row r="6" spans="1:9" x14ac:dyDescent="0.2">
      <c r="A6">
        <v>8</v>
      </c>
      <c r="B6">
        <v>1</v>
      </c>
      <c r="C6">
        <v>10</v>
      </c>
      <c r="D6">
        <v>0</v>
      </c>
      <c r="E6">
        <v>0</v>
      </c>
      <c r="F6">
        <v>226.6</v>
      </c>
      <c r="G6">
        <v>336.40100000000001</v>
      </c>
      <c r="H6">
        <v>21</v>
      </c>
      <c r="I6">
        <v>0</v>
      </c>
    </row>
    <row r="7" spans="1:9" x14ac:dyDescent="0.2">
      <c r="A7">
        <v>9</v>
      </c>
      <c r="B7">
        <v>1</v>
      </c>
      <c r="C7">
        <v>10</v>
      </c>
      <c r="D7">
        <v>3</v>
      </c>
      <c r="E7">
        <v>1</v>
      </c>
      <c r="F7">
        <v>110.2</v>
      </c>
      <c r="G7">
        <v>258.97300000000001</v>
      </c>
      <c r="H7">
        <v>21</v>
      </c>
      <c r="I7">
        <v>0</v>
      </c>
    </row>
    <row r="8" spans="1:9" x14ac:dyDescent="0.2">
      <c r="A8">
        <v>10</v>
      </c>
      <c r="B8">
        <v>1</v>
      </c>
      <c r="C8">
        <v>10</v>
      </c>
      <c r="D8">
        <v>3</v>
      </c>
      <c r="E8">
        <v>1</v>
      </c>
      <c r="F8">
        <v>329.8</v>
      </c>
      <c r="G8">
        <v>190.73400000000001</v>
      </c>
      <c r="H8">
        <v>21</v>
      </c>
      <c r="I8">
        <v>0</v>
      </c>
    </row>
    <row r="9" spans="1:9" x14ac:dyDescent="0.2">
      <c r="A9">
        <v>11</v>
      </c>
      <c r="B9">
        <v>1</v>
      </c>
      <c r="C9">
        <v>12</v>
      </c>
      <c r="D9">
        <v>3</v>
      </c>
      <c r="E9">
        <v>1</v>
      </c>
      <c r="F9">
        <v>97.404300000000006</v>
      </c>
      <c r="G9">
        <v>229.8</v>
      </c>
      <c r="H9">
        <v>21</v>
      </c>
      <c r="I9">
        <v>1</v>
      </c>
    </row>
    <row r="10" spans="1:9" x14ac:dyDescent="0.2">
      <c r="A10">
        <v>12</v>
      </c>
      <c r="B10">
        <v>1</v>
      </c>
      <c r="C10">
        <v>12</v>
      </c>
      <c r="D10">
        <v>6</v>
      </c>
      <c r="E10">
        <v>1</v>
      </c>
      <c r="F10">
        <v>343.07900000000001</v>
      </c>
      <c r="G10">
        <v>210.2</v>
      </c>
      <c r="H10">
        <v>21</v>
      </c>
      <c r="I10">
        <v>0</v>
      </c>
    </row>
    <row r="11" spans="1:9" x14ac:dyDescent="0.2">
      <c r="A11">
        <v>13</v>
      </c>
      <c r="B11">
        <v>1</v>
      </c>
      <c r="C11">
        <v>20</v>
      </c>
      <c r="D11">
        <v>0</v>
      </c>
      <c r="E11">
        <v>0</v>
      </c>
      <c r="F11">
        <v>210.2</v>
      </c>
      <c r="G11">
        <v>31.1662</v>
      </c>
      <c r="H11">
        <v>21</v>
      </c>
      <c r="I11">
        <v>0</v>
      </c>
    </row>
    <row r="12" spans="1:9" x14ac:dyDescent="0.2">
      <c r="A12">
        <v>14</v>
      </c>
      <c r="B12">
        <v>1</v>
      </c>
      <c r="C12">
        <v>20</v>
      </c>
      <c r="D12">
        <v>0</v>
      </c>
      <c r="E12">
        <v>0</v>
      </c>
      <c r="F12">
        <v>229.8</v>
      </c>
      <c r="G12">
        <v>408.83</v>
      </c>
      <c r="H12">
        <v>21</v>
      </c>
      <c r="I12">
        <v>0</v>
      </c>
    </row>
    <row r="13" spans="1:9" x14ac:dyDescent="0.2">
      <c r="A13">
        <v>15</v>
      </c>
      <c r="B13">
        <v>1</v>
      </c>
      <c r="C13">
        <v>20</v>
      </c>
      <c r="D13">
        <v>3</v>
      </c>
      <c r="E13">
        <v>1</v>
      </c>
      <c r="F13">
        <v>31.191199999999998</v>
      </c>
      <c r="G13">
        <v>229.8</v>
      </c>
      <c r="H13">
        <v>21</v>
      </c>
      <c r="I13">
        <v>0</v>
      </c>
    </row>
    <row r="14" spans="1:9" x14ac:dyDescent="0.2">
      <c r="A14">
        <v>16</v>
      </c>
      <c r="B14">
        <v>1</v>
      </c>
      <c r="C14">
        <v>20</v>
      </c>
      <c r="D14">
        <v>6</v>
      </c>
      <c r="E14">
        <v>1</v>
      </c>
      <c r="F14">
        <v>408.85300000000001</v>
      </c>
      <c r="G14">
        <v>210.2</v>
      </c>
      <c r="H14">
        <v>21</v>
      </c>
      <c r="I14">
        <v>0</v>
      </c>
    </row>
    <row r="15" spans="1:9" x14ac:dyDescent="0.2">
      <c r="A15" t="s">
        <v>199</v>
      </c>
      <c r="B15" t="s">
        <v>53</v>
      </c>
    </row>
    <row r="16" spans="1:9" x14ac:dyDescent="0.2">
      <c r="A16">
        <v>7</v>
      </c>
      <c r="B16">
        <v>11</v>
      </c>
    </row>
    <row r="18" spans="1:9" x14ac:dyDescent="0.2">
      <c r="A18" t="s">
        <v>144</v>
      </c>
    </row>
    <row r="19" spans="1:9" x14ac:dyDescent="0.2">
      <c r="A19" t="e">
        <f>+++ id</f>
        <v>#NAME?</v>
      </c>
      <c r="B19" t="s">
        <v>183</v>
      </c>
      <c r="C19" t="s">
        <v>184</v>
      </c>
      <c r="D19" t="s">
        <v>198</v>
      </c>
      <c r="E19" t="s">
        <v>201</v>
      </c>
      <c r="F19" t="s">
        <v>185</v>
      </c>
      <c r="G19" t="s">
        <v>186</v>
      </c>
      <c r="H19" t="s">
        <v>187</v>
      </c>
      <c r="I19" t="s">
        <v>188</v>
      </c>
    </row>
    <row r="20" spans="1:9" x14ac:dyDescent="0.2">
      <c r="A20">
        <v>17</v>
      </c>
      <c r="B20">
        <v>1</v>
      </c>
      <c r="C20">
        <v>22</v>
      </c>
      <c r="D20">
        <v>0</v>
      </c>
      <c r="E20">
        <v>0</v>
      </c>
      <c r="F20">
        <v>45.9315</v>
      </c>
      <c r="G20">
        <v>229.8</v>
      </c>
      <c r="H20">
        <v>26</v>
      </c>
      <c r="I20">
        <v>0</v>
      </c>
    </row>
    <row r="21" spans="1:9" x14ac:dyDescent="0.2">
      <c r="A21">
        <v>18</v>
      </c>
      <c r="B21">
        <v>1</v>
      </c>
      <c r="C21">
        <v>22</v>
      </c>
      <c r="D21">
        <v>0</v>
      </c>
      <c r="E21">
        <v>0</v>
      </c>
      <c r="F21">
        <v>210.2</v>
      </c>
      <c r="G21">
        <v>47.164000000000001</v>
      </c>
      <c r="H21">
        <v>26</v>
      </c>
      <c r="I21">
        <v>0</v>
      </c>
    </row>
    <row r="22" spans="1:9" x14ac:dyDescent="0.2">
      <c r="A22">
        <v>19</v>
      </c>
      <c r="B22">
        <v>1</v>
      </c>
      <c r="C22">
        <v>22</v>
      </c>
      <c r="D22">
        <v>0</v>
      </c>
      <c r="E22">
        <v>0</v>
      </c>
      <c r="F22">
        <v>229.8</v>
      </c>
      <c r="G22">
        <v>392.642</v>
      </c>
      <c r="H22">
        <v>26</v>
      </c>
      <c r="I22">
        <v>0</v>
      </c>
    </row>
    <row r="23" spans="1:9" x14ac:dyDescent="0.2">
      <c r="A23">
        <v>20</v>
      </c>
      <c r="B23">
        <v>1</v>
      </c>
      <c r="C23">
        <v>22</v>
      </c>
      <c r="D23">
        <v>0</v>
      </c>
      <c r="E23">
        <v>0</v>
      </c>
      <c r="F23">
        <v>393.43099999999998</v>
      </c>
      <c r="G23">
        <v>210.2</v>
      </c>
      <c r="H23">
        <v>26</v>
      </c>
      <c r="I23">
        <v>0</v>
      </c>
    </row>
    <row r="24" spans="1:9" x14ac:dyDescent="0.2">
      <c r="A24" t="s">
        <v>199</v>
      </c>
      <c r="B24" t="s">
        <v>53</v>
      </c>
    </row>
    <row r="25" spans="1:9" x14ac:dyDescent="0.2">
      <c r="A25">
        <v>0</v>
      </c>
      <c r="B25">
        <v>4</v>
      </c>
    </row>
    <row r="27" spans="1:9" x14ac:dyDescent="0.2">
      <c r="A27" t="s">
        <v>145</v>
      </c>
    </row>
    <row r="28" spans="1:9" x14ac:dyDescent="0.2">
      <c r="A28" t="e">
        <f>+++ id</f>
        <v>#NAME?</v>
      </c>
      <c r="B28" t="s">
        <v>183</v>
      </c>
      <c r="C28" t="s">
        <v>184</v>
      </c>
      <c r="D28" t="s">
        <v>198</v>
      </c>
      <c r="E28" t="s">
        <v>201</v>
      </c>
      <c r="F28" t="s">
        <v>185</v>
      </c>
      <c r="G28" t="s">
        <v>186</v>
      </c>
      <c r="H28" t="s">
        <v>187</v>
      </c>
      <c r="I28" t="s">
        <v>188</v>
      </c>
    </row>
    <row r="29" spans="1:9" x14ac:dyDescent="0.2">
      <c r="A29">
        <v>21</v>
      </c>
      <c r="B29">
        <v>1</v>
      </c>
      <c r="C29">
        <v>30</v>
      </c>
      <c r="D29">
        <v>0</v>
      </c>
      <c r="E29">
        <v>0</v>
      </c>
      <c r="F29">
        <v>210.2</v>
      </c>
      <c r="G29">
        <v>31.157699999999998</v>
      </c>
      <c r="H29">
        <v>31</v>
      </c>
      <c r="I29">
        <v>0</v>
      </c>
    </row>
    <row r="30" spans="1:9" x14ac:dyDescent="0.2">
      <c r="A30">
        <v>22</v>
      </c>
      <c r="B30">
        <v>1</v>
      </c>
      <c r="C30">
        <v>30</v>
      </c>
      <c r="D30">
        <v>0</v>
      </c>
      <c r="E30">
        <v>0</v>
      </c>
      <c r="F30">
        <v>229.8</v>
      </c>
      <c r="G30">
        <v>408.81599999999997</v>
      </c>
      <c r="H30">
        <v>31</v>
      </c>
      <c r="I30">
        <v>0</v>
      </c>
    </row>
    <row r="31" spans="1:9" x14ac:dyDescent="0.2">
      <c r="A31">
        <v>23</v>
      </c>
      <c r="B31">
        <v>1</v>
      </c>
      <c r="C31">
        <v>30</v>
      </c>
      <c r="D31">
        <v>0</v>
      </c>
      <c r="E31">
        <v>0</v>
      </c>
      <c r="F31">
        <v>31.165199999999999</v>
      </c>
      <c r="G31">
        <v>229.8</v>
      </c>
      <c r="H31">
        <v>31</v>
      </c>
      <c r="I31">
        <v>0</v>
      </c>
    </row>
    <row r="32" spans="1:9" x14ac:dyDescent="0.2">
      <c r="A32">
        <v>24</v>
      </c>
      <c r="B32">
        <v>1</v>
      </c>
      <c r="C32">
        <v>30</v>
      </c>
      <c r="D32">
        <v>0</v>
      </c>
      <c r="E32">
        <v>0</v>
      </c>
      <c r="F32">
        <v>408.88600000000002</v>
      </c>
      <c r="G32">
        <v>210.2</v>
      </c>
      <c r="H32">
        <v>31</v>
      </c>
      <c r="I32">
        <v>0</v>
      </c>
    </row>
    <row r="33" spans="1:9" x14ac:dyDescent="0.2">
      <c r="A33" t="s">
        <v>199</v>
      </c>
      <c r="B33" t="s">
        <v>53</v>
      </c>
    </row>
    <row r="34" spans="1:9" x14ac:dyDescent="0.2">
      <c r="A34">
        <v>0</v>
      </c>
      <c r="B34">
        <v>4</v>
      </c>
    </row>
    <row r="36" spans="1:9" x14ac:dyDescent="0.2">
      <c r="A36" t="s">
        <v>146</v>
      </c>
    </row>
    <row r="37" spans="1:9" x14ac:dyDescent="0.2">
      <c r="A37" t="e">
        <f>+++ id</f>
        <v>#NAME?</v>
      </c>
      <c r="B37" t="s">
        <v>183</v>
      </c>
      <c r="C37" t="s">
        <v>184</v>
      </c>
      <c r="D37" t="s">
        <v>198</v>
      </c>
      <c r="E37" t="s">
        <v>201</v>
      </c>
      <c r="F37" t="s">
        <v>185</v>
      </c>
      <c r="G37" t="s">
        <v>186</v>
      </c>
      <c r="H37" t="s">
        <v>187</v>
      </c>
      <c r="I37" t="s">
        <v>188</v>
      </c>
    </row>
    <row r="38" spans="1:9" x14ac:dyDescent="0.2">
      <c r="A38">
        <v>25</v>
      </c>
      <c r="B38">
        <v>1</v>
      </c>
      <c r="C38">
        <v>32</v>
      </c>
      <c r="D38">
        <v>0</v>
      </c>
      <c r="E38">
        <v>0</v>
      </c>
      <c r="F38">
        <v>210.2</v>
      </c>
      <c r="G38">
        <v>46.822600000000001</v>
      </c>
      <c r="H38">
        <v>36</v>
      </c>
      <c r="I38">
        <v>0</v>
      </c>
    </row>
    <row r="39" spans="1:9" x14ac:dyDescent="0.2">
      <c r="A39">
        <v>26</v>
      </c>
      <c r="B39">
        <v>1</v>
      </c>
      <c r="C39">
        <v>32</v>
      </c>
      <c r="D39">
        <v>0</v>
      </c>
      <c r="E39">
        <v>0</v>
      </c>
      <c r="F39">
        <v>45.985900000000001</v>
      </c>
      <c r="G39">
        <v>229.8</v>
      </c>
      <c r="H39">
        <v>36</v>
      </c>
      <c r="I39">
        <v>0</v>
      </c>
    </row>
    <row r="40" spans="1:9" x14ac:dyDescent="0.2">
      <c r="A40">
        <v>27</v>
      </c>
      <c r="B40">
        <v>1</v>
      </c>
      <c r="C40">
        <v>32</v>
      </c>
      <c r="D40">
        <v>0</v>
      </c>
      <c r="E40">
        <v>0</v>
      </c>
      <c r="F40">
        <v>393.68</v>
      </c>
      <c r="G40">
        <v>210.2</v>
      </c>
      <c r="H40">
        <v>36</v>
      </c>
      <c r="I40">
        <v>0</v>
      </c>
    </row>
    <row r="41" spans="1:9" x14ac:dyDescent="0.2">
      <c r="A41">
        <v>28</v>
      </c>
      <c r="B41">
        <v>1</v>
      </c>
      <c r="C41">
        <v>32</v>
      </c>
      <c r="D41">
        <v>0</v>
      </c>
      <c r="E41">
        <v>0</v>
      </c>
      <c r="F41">
        <v>229.8</v>
      </c>
      <c r="G41">
        <v>393.82600000000002</v>
      </c>
      <c r="H41">
        <v>36</v>
      </c>
      <c r="I41">
        <v>0</v>
      </c>
    </row>
    <row r="42" spans="1:9" x14ac:dyDescent="0.2">
      <c r="A42">
        <v>29</v>
      </c>
      <c r="B42">
        <v>1</v>
      </c>
      <c r="C42">
        <v>35</v>
      </c>
      <c r="D42">
        <v>0</v>
      </c>
      <c r="E42">
        <v>0</v>
      </c>
      <c r="F42">
        <v>210.2</v>
      </c>
      <c r="G42">
        <v>31.159099999999999</v>
      </c>
      <c r="H42">
        <v>36</v>
      </c>
      <c r="I42">
        <v>0</v>
      </c>
    </row>
    <row r="43" spans="1:9" x14ac:dyDescent="0.2">
      <c r="A43">
        <v>30</v>
      </c>
      <c r="B43">
        <v>1</v>
      </c>
      <c r="C43">
        <v>35</v>
      </c>
      <c r="D43">
        <v>0</v>
      </c>
      <c r="E43">
        <v>0</v>
      </c>
      <c r="F43">
        <v>229.8</v>
      </c>
      <c r="G43">
        <v>408.81900000000002</v>
      </c>
      <c r="H43">
        <v>36</v>
      </c>
      <c r="I43">
        <v>0</v>
      </c>
    </row>
    <row r="44" spans="1:9" x14ac:dyDescent="0.2">
      <c r="A44" t="s">
        <v>199</v>
      </c>
      <c r="B44" t="s">
        <v>53</v>
      </c>
    </row>
    <row r="45" spans="1:9" x14ac:dyDescent="0.2">
      <c r="A45">
        <v>0</v>
      </c>
      <c r="B45">
        <v>6</v>
      </c>
    </row>
    <row r="47" spans="1:9" x14ac:dyDescent="0.2">
      <c r="A47" t="s">
        <v>147</v>
      </c>
    </row>
    <row r="48" spans="1:9" x14ac:dyDescent="0.2">
      <c r="A48" t="e">
        <f>+++ id</f>
        <v>#NAME?</v>
      </c>
      <c r="B48" t="s">
        <v>183</v>
      </c>
      <c r="C48" t="s">
        <v>184</v>
      </c>
      <c r="D48" t="s">
        <v>198</v>
      </c>
      <c r="E48" t="s">
        <v>201</v>
      </c>
      <c r="F48" t="s">
        <v>185</v>
      </c>
      <c r="G48" t="s">
        <v>186</v>
      </c>
      <c r="H48" t="s">
        <v>187</v>
      </c>
      <c r="I48" t="s">
        <v>188</v>
      </c>
    </row>
    <row r="49" spans="1:9" x14ac:dyDescent="0.2">
      <c r="A49">
        <v>31</v>
      </c>
      <c r="B49">
        <v>1</v>
      </c>
      <c r="C49">
        <v>40</v>
      </c>
      <c r="D49">
        <v>0</v>
      </c>
      <c r="E49">
        <v>0</v>
      </c>
      <c r="F49">
        <v>210.2</v>
      </c>
      <c r="G49">
        <v>31.2029</v>
      </c>
      <c r="H49">
        <v>41</v>
      </c>
      <c r="I49">
        <v>0</v>
      </c>
    </row>
    <row r="50" spans="1:9" x14ac:dyDescent="0.2">
      <c r="A50">
        <v>32</v>
      </c>
      <c r="B50">
        <v>1</v>
      </c>
      <c r="C50">
        <v>40</v>
      </c>
      <c r="D50">
        <v>0</v>
      </c>
      <c r="E50">
        <v>0</v>
      </c>
      <c r="F50">
        <v>229.8</v>
      </c>
      <c r="G50">
        <v>408.82900000000001</v>
      </c>
      <c r="H50">
        <v>41</v>
      </c>
      <c r="I50">
        <v>0</v>
      </c>
    </row>
    <row r="51" spans="1:9" x14ac:dyDescent="0.2">
      <c r="A51">
        <v>33</v>
      </c>
      <c r="B51">
        <v>1</v>
      </c>
      <c r="C51">
        <v>40</v>
      </c>
      <c r="D51">
        <v>0</v>
      </c>
      <c r="E51">
        <v>0</v>
      </c>
      <c r="F51">
        <v>31.169699999999999</v>
      </c>
      <c r="G51">
        <v>229.8</v>
      </c>
      <c r="H51">
        <v>41</v>
      </c>
      <c r="I51">
        <v>0</v>
      </c>
    </row>
    <row r="52" spans="1:9" x14ac:dyDescent="0.2">
      <c r="A52">
        <v>34</v>
      </c>
      <c r="B52">
        <v>1</v>
      </c>
      <c r="C52">
        <v>40</v>
      </c>
      <c r="D52">
        <v>0</v>
      </c>
      <c r="E52">
        <v>0</v>
      </c>
      <c r="F52">
        <v>408.846</v>
      </c>
      <c r="G52">
        <v>210.2</v>
      </c>
      <c r="H52">
        <v>41</v>
      </c>
      <c r="I52">
        <v>0</v>
      </c>
    </row>
    <row r="53" spans="1:9" x14ac:dyDescent="0.2">
      <c r="A53" t="s">
        <v>199</v>
      </c>
      <c r="B53" t="s">
        <v>53</v>
      </c>
    </row>
    <row r="54" spans="1:9" x14ac:dyDescent="0.2">
      <c r="A54">
        <v>0</v>
      </c>
      <c r="B54">
        <v>4</v>
      </c>
    </row>
    <row r="56" spans="1:9" x14ac:dyDescent="0.2">
      <c r="A56" t="s">
        <v>148</v>
      </c>
    </row>
    <row r="57" spans="1:9" x14ac:dyDescent="0.2">
      <c r="A57" t="e">
        <f>+++ id</f>
        <v>#NAME?</v>
      </c>
      <c r="B57" t="s">
        <v>183</v>
      </c>
      <c r="C57" t="s">
        <v>184</v>
      </c>
      <c r="D57" t="s">
        <v>198</v>
      </c>
      <c r="E57" t="s">
        <v>201</v>
      </c>
      <c r="F57" t="s">
        <v>185</v>
      </c>
      <c r="G57" t="s">
        <v>186</v>
      </c>
      <c r="H57" t="s">
        <v>187</v>
      </c>
      <c r="I57" t="s">
        <v>188</v>
      </c>
    </row>
    <row r="58" spans="1:9" x14ac:dyDescent="0.2">
      <c r="A58">
        <v>35</v>
      </c>
      <c r="B58">
        <v>1</v>
      </c>
      <c r="C58">
        <v>42</v>
      </c>
      <c r="D58">
        <v>0</v>
      </c>
      <c r="E58">
        <v>0</v>
      </c>
      <c r="F58">
        <v>210.2</v>
      </c>
      <c r="G58">
        <v>46.269500000000001</v>
      </c>
      <c r="H58">
        <v>46</v>
      </c>
      <c r="I58">
        <v>0</v>
      </c>
    </row>
    <row r="59" spans="1:9" x14ac:dyDescent="0.2">
      <c r="A59">
        <v>36</v>
      </c>
      <c r="B59">
        <v>1</v>
      </c>
      <c r="C59">
        <v>42</v>
      </c>
      <c r="D59">
        <v>0</v>
      </c>
      <c r="E59">
        <v>0</v>
      </c>
      <c r="F59">
        <v>46.434199999999997</v>
      </c>
      <c r="G59">
        <v>229.8</v>
      </c>
      <c r="H59">
        <v>46</v>
      </c>
      <c r="I59">
        <v>0</v>
      </c>
    </row>
    <row r="60" spans="1:9" x14ac:dyDescent="0.2">
      <c r="A60">
        <v>37</v>
      </c>
      <c r="B60">
        <v>1</v>
      </c>
      <c r="C60">
        <v>42</v>
      </c>
      <c r="D60">
        <v>0</v>
      </c>
      <c r="E60">
        <v>0</v>
      </c>
      <c r="F60">
        <v>393.66699999999997</v>
      </c>
      <c r="G60">
        <v>210.2</v>
      </c>
      <c r="H60">
        <v>46</v>
      </c>
      <c r="I60">
        <v>0</v>
      </c>
    </row>
    <row r="61" spans="1:9" x14ac:dyDescent="0.2">
      <c r="A61">
        <v>38</v>
      </c>
      <c r="B61">
        <v>1</v>
      </c>
      <c r="C61">
        <v>42</v>
      </c>
      <c r="D61">
        <v>0</v>
      </c>
      <c r="E61">
        <v>0</v>
      </c>
      <c r="F61">
        <v>229.8</v>
      </c>
      <c r="G61">
        <v>394.24799999999999</v>
      </c>
      <c r="H61">
        <v>46</v>
      </c>
      <c r="I61">
        <v>0</v>
      </c>
    </row>
    <row r="62" spans="1:9" x14ac:dyDescent="0.2">
      <c r="A62">
        <v>39</v>
      </c>
      <c r="B62">
        <v>1</v>
      </c>
      <c r="C62">
        <v>45</v>
      </c>
      <c r="D62">
        <v>0</v>
      </c>
      <c r="E62">
        <v>0</v>
      </c>
      <c r="F62">
        <v>210.2</v>
      </c>
      <c r="G62">
        <v>31.139500000000002</v>
      </c>
      <c r="H62">
        <v>46</v>
      </c>
      <c r="I62">
        <v>0</v>
      </c>
    </row>
    <row r="63" spans="1:9" x14ac:dyDescent="0.2">
      <c r="A63">
        <v>40</v>
      </c>
      <c r="B63">
        <v>1</v>
      </c>
      <c r="C63">
        <v>45</v>
      </c>
      <c r="D63">
        <v>0</v>
      </c>
      <c r="E63">
        <v>0</v>
      </c>
      <c r="F63">
        <v>229.8</v>
      </c>
      <c r="G63">
        <v>408.815</v>
      </c>
      <c r="H63">
        <v>46</v>
      </c>
      <c r="I63">
        <v>0</v>
      </c>
    </row>
    <row r="64" spans="1:9" x14ac:dyDescent="0.2">
      <c r="A64" t="s">
        <v>199</v>
      </c>
      <c r="B64" t="s">
        <v>53</v>
      </c>
    </row>
    <row r="65" spans="1:9" x14ac:dyDescent="0.2">
      <c r="A65">
        <v>0</v>
      </c>
      <c r="B65">
        <v>6</v>
      </c>
    </row>
    <row r="67" spans="1:9" x14ac:dyDescent="0.2">
      <c r="A67" t="s">
        <v>149</v>
      </c>
    </row>
    <row r="68" spans="1:9" x14ac:dyDescent="0.2">
      <c r="A68" t="e">
        <f>+++ id</f>
        <v>#NAME?</v>
      </c>
      <c r="B68" t="s">
        <v>183</v>
      </c>
      <c r="C68" t="s">
        <v>184</v>
      </c>
      <c r="D68" t="s">
        <v>198</v>
      </c>
      <c r="E68" t="s">
        <v>201</v>
      </c>
      <c r="F68" t="s">
        <v>185</v>
      </c>
      <c r="G68" t="s">
        <v>186</v>
      </c>
      <c r="H68" t="s">
        <v>187</v>
      </c>
      <c r="I68" t="s">
        <v>188</v>
      </c>
    </row>
    <row r="69" spans="1:9" x14ac:dyDescent="0.2">
      <c r="A69">
        <v>41</v>
      </c>
      <c r="B69">
        <v>1</v>
      </c>
      <c r="C69">
        <v>50</v>
      </c>
      <c r="D69">
        <v>0</v>
      </c>
      <c r="E69">
        <v>0</v>
      </c>
      <c r="F69">
        <v>210.2</v>
      </c>
      <c r="G69">
        <v>31.202300000000001</v>
      </c>
      <c r="H69">
        <v>51</v>
      </c>
      <c r="I69">
        <v>0</v>
      </c>
    </row>
    <row r="70" spans="1:9" x14ac:dyDescent="0.2">
      <c r="A70">
        <v>42</v>
      </c>
      <c r="B70">
        <v>1</v>
      </c>
      <c r="C70">
        <v>50</v>
      </c>
      <c r="D70">
        <v>0</v>
      </c>
      <c r="E70">
        <v>0</v>
      </c>
      <c r="F70">
        <v>229.8</v>
      </c>
      <c r="G70">
        <v>408.84</v>
      </c>
      <c r="H70">
        <v>51</v>
      </c>
      <c r="I70">
        <v>0</v>
      </c>
    </row>
    <row r="71" spans="1:9" x14ac:dyDescent="0.2">
      <c r="A71">
        <v>43</v>
      </c>
      <c r="B71">
        <v>1</v>
      </c>
      <c r="C71">
        <v>50</v>
      </c>
      <c r="D71">
        <v>0</v>
      </c>
      <c r="E71">
        <v>0</v>
      </c>
      <c r="F71">
        <v>31.148700000000002</v>
      </c>
      <c r="G71">
        <v>229.8</v>
      </c>
      <c r="H71">
        <v>51</v>
      </c>
      <c r="I71">
        <v>0</v>
      </c>
    </row>
    <row r="72" spans="1:9" x14ac:dyDescent="0.2">
      <c r="A72">
        <v>44</v>
      </c>
      <c r="B72">
        <v>1</v>
      </c>
      <c r="C72">
        <v>50</v>
      </c>
      <c r="D72">
        <v>0</v>
      </c>
      <c r="E72">
        <v>0</v>
      </c>
      <c r="F72">
        <v>408.82900000000001</v>
      </c>
      <c r="G72">
        <v>210.2</v>
      </c>
      <c r="H72">
        <v>51</v>
      </c>
      <c r="I72">
        <v>0</v>
      </c>
    </row>
    <row r="73" spans="1:9" x14ac:dyDescent="0.2">
      <c r="A73" t="s">
        <v>199</v>
      </c>
      <c r="B73" t="s">
        <v>53</v>
      </c>
    </row>
    <row r="74" spans="1:9" x14ac:dyDescent="0.2">
      <c r="A74">
        <v>0</v>
      </c>
      <c r="B74">
        <v>4</v>
      </c>
    </row>
    <row r="76" spans="1:9" x14ac:dyDescent="0.2">
      <c r="A76" t="s">
        <v>150</v>
      </c>
    </row>
    <row r="77" spans="1:9" x14ac:dyDescent="0.2">
      <c r="A77" t="e">
        <f>+++ id</f>
        <v>#NAME?</v>
      </c>
      <c r="B77" t="s">
        <v>183</v>
      </c>
      <c r="C77" t="s">
        <v>184</v>
      </c>
      <c r="D77" t="s">
        <v>198</v>
      </c>
      <c r="E77" t="s">
        <v>201</v>
      </c>
      <c r="F77" t="s">
        <v>185</v>
      </c>
      <c r="G77" t="s">
        <v>186</v>
      </c>
      <c r="H77" t="s">
        <v>187</v>
      </c>
      <c r="I77" t="s">
        <v>188</v>
      </c>
    </row>
    <row r="78" spans="1:9" x14ac:dyDescent="0.2">
      <c r="A78">
        <v>45</v>
      </c>
      <c r="B78">
        <v>1</v>
      </c>
      <c r="C78">
        <v>52</v>
      </c>
      <c r="D78">
        <v>0</v>
      </c>
      <c r="E78">
        <v>0</v>
      </c>
      <c r="F78">
        <v>46.162799999999997</v>
      </c>
      <c r="G78">
        <v>229.8</v>
      </c>
      <c r="H78">
        <v>56</v>
      </c>
      <c r="I78">
        <v>0</v>
      </c>
    </row>
    <row r="79" spans="1:9" x14ac:dyDescent="0.2">
      <c r="A79">
        <v>46</v>
      </c>
      <c r="B79">
        <v>1</v>
      </c>
      <c r="C79">
        <v>52</v>
      </c>
      <c r="D79">
        <v>0</v>
      </c>
      <c r="E79">
        <v>0</v>
      </c>
      <c r="F79">
        <v>393.51799999999997</v>
      </c>
      <c r="G79">
        <v>210.2</v>
      </c>
      <c r="H79">
        <v>56</v>
      </c>
      <c r="I79">
        <v>0</v>
      </c>
    </row>
    <row r="80" spans="1:9" x14ac:dyDescent="0.2">
      <c r="A80">
        <v>47</v>
      </c>
      <c r="B80">
        <v>1</v>
      </c>
      <c r="C80">
        <v>52</v>
      </c>
      <c r="D80">
        <v>0</v>
      </c>
      <c r="E80">
        <v>0</v>
      </c>
      <c r="F80">
        <v>210.2</v>
      </c>
      <c r="G80">
        <v>45.93</v>
      </c>
      <c r="H80">
        <v>56</v>
      </c>
      <c r="I80">
        <v>0</v>
      </c>
    </row>
    <row r="81" spans="1:9" x14ac:dyDescent="0.2">
      <c r="A81">
        <v>48</v>
      </c>
      <c r="B81">
        <v>1</v>
      </c>
      <c r="C81">
        <v>52</v>
      </c>
      <c r="D81">
        <v>0</v>
      </c>
      <c r="E81">
        <v>0</v>
      </c>
      <c r="F81">
        <v>229.8</v>
      </c>
      <c r="G81">
        <v>393.31200000000001</v>
      </c>
      <c r="H81">
        <v>56</v>
      </c>
      <c r="I81">
        <v>0</v>
      </c>
    </row>
    <row r="82" spans="1:9" x14ac:dyDescent="0.2">
      <c r="A82">
        <v>49</v>
      </c>
      <c r="B82">
        <v>1</v>
      </c>
      <c r="C82">
        <v>55</v>
      </c>
      <c r="D82">
        <v>0</v>
      </c>
      <c r="E82">
        <v>0</v>
      </c>
      <c r="F82">
        <v>229.8</v>
      </c>
      <c r="G82">
        <v>408.85</v>
      </c>
      <c r="H82">
        <v>56</v>
      </c>
      <c r="I82">
        <v>0</v>
      </c>
    </row>
    <row r="83" spans="1:9" x14ac:dyDescent="0.2">
      <c r="A83">
        <v>50</v>
      </c>
      <c r="B83">
        <v>1</v>
      </c>
      <c r="C83">
        <v>55</v>
      </c>
      <c r="D83">
        <v>0</v>
      </c>
      <c r="E83">
        <v>0</v>
      </c>
      <c r="F83">
        <v>210.2</v>
      </c>
      <c r="G83">
        <v>31.184000000000001</v>
      </c>
      <c r="H83">
        <v>56</v>
      </c>
      <c r="I83">
        <v>0</v>
      </c>
    </row>
    <row r="84" spans="1:9" x14ac:dyDescent="0.2">
      <c r="A84" t="s">
        <v>199</v>
      </c>
      <c r="B84" t="s">
        <v>53</v>
      </c>
    </row>
    <row r="85" spans="1:9" x14ac:dyDescent="0.2">
      <c r="A85">
        <v>0</v>
      </c>
      <c r="B85">
        <v>6</v>
      </c>
    </row>
    <row r="87" spans="1:9" x14ac:dyDescent="0.2">
      <c r="A87" t="s">
        <v>151</v>
      </c>
    </row>
    <row r="88" spans="1:9" x14ac:dyDescent="0.2">
      <c r="A88" t="e">
        <f>+++ id</f>
        <v>#NAME?</v>
      </c>
      <c r="B88" t="s">
        <v>183</v>
      </c>
      <c r="C88" t="s">
        <v>184</v>
      </c>
      <c r="D88" t="s">
        <v>198</v>
      </c>
      <c r="E88" t="s">
        <v>201</v>
      </c>
      <c r="F88" t="s">
        <v>185</v>
      </c>
      <c r="G88" t="s">
        <v>186</v>
      </c>
      <c r="H88" t="s">
        <v>187</v>
      </c>
      <c r="I88" t="s">
        <v>188</v>
      </c>
    </row>
    <row r="89" spans="1:9" x14ac:dyDescent="0.2">
      <c r="A89">
        <v>51</v>
      </c>
      <c r="B89">
        <v>1</v>
      </c>
      <c r="C89">
        <v>60</v>
      </c>
      <c r="D89">
        <v>0</v>
      </c>
      <c r="E89">
        <v>0</v>
      </c>
      <c r="F89">
        <v>211.69300000000001</v>
      </c>
      <c r="G89">
        <v>31.206299999999999</v>
      </c>
      <c r="H89">
        <v>61</v>
      </c>
      <c r="I89">
        <v>0</v>
      </c>
    </row>
    <row r="90" spans="1:9" x14ac:dyDescent="0.2">
      <c r="A90">
        <v>52</v>
      </c>
      <c r="B90">
        <v>1</v>
      </c>
      <c r="C90">
        <v>60</v>
      </c>
      <c r="D90">
        <v>0</v>
      </c>
      <c r="E90">
        <v>0</v>
      </c>
      <c r="F90">
        <v>229.8</v>
      </c>
      <c r="G90">
        <v>408.827</v>
      </c>
      <c r="H90">
        <v>61</v>
      </c>
      <c r="I90">
        <v>0</v>
      </c>
    </row>
    <row r="91" spans="1:9" x14ac:dyDescent="0.2">
      <c r="A91">
        <v>53</v>
      </c>
      <c r="B91">
        <v>1</v>
      </c>
      <c r="C91">
        <v>60</v>
      </c>
      <c r="D91">
        <v>0</v>
      </c>
      <c r="E91">
        <v>0</v>
      </c>
      <c r="F91">
        <v>31.187899999999999</v>
      </c>
      <c r="G91">
        <v>229.8</v>
      </c>
      <c r="H91">
        <v>61</v>
      </c>
      <c r="I91">
        <v>0</v>
      </c>
    </row>
    <row r="92" spans="1:9" x14ac:dyDescent="0.2">
      <c r="A92">
        <v>54</v>
      </c>
      <c r="B92">
        <v>1</v>
      </c>
      <c r="C92">
        <v>60</v>
      </c>
      <c r="D92">
        <v>0</v>
      </c>
      <c r="E92">
        <v>0</v>
      </c>
      <c r="F92">
        <v>408.82100000000003</v>
      </c>
      <c r="G92">
        <v>210.2</v>
      </c>
      <c r="H92">
        <v>61</v>
      </c>
      <c r="I92">
        <v>0</v>
      </c>
    </row>
    <row r="93" spans="1:9" x14ac:dyDescent="0.2">
      <c r="A93">
        <v>55</v>
      </c>
      <c r="B93">
        <v>1</v>
      </c>
      <c r="C93">
        <v>61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t="s">
        <v>199</v>
      </c>
      <c r="B94" t="s">
        <v>53</v>
      </c>
    </row>
    <row r="95" spans="1:9" x14ac:dyDescent="0.2">
      <c r="A95">
        <v>0</v>
      </c>
      <c r="B95">
        <v>4</v>
      </c>
    </row>
    <row r="97" spans="1:9" x14ac:dyDescent="0.2">
      <c r="A97" t="s">
        <v>152</v>
      </c>
    </row>
    <row r="98" spans="1:9" x14ac:dyDescent="0.2">
      <c r="A98" t="e">
        <f>+++ id</f>
        <v>#NAME?</v>
      </c>
      <c r="B98" t="s">
        <v>183</v>
      </c>
      <c r="C98" t="s">
        <v>184</v>
      </c>
      <c r="D98" t="s">
        <v>198</v>
      </c>
      <c r="E98" t="s">
        <v>201</v>
      </c>
      <c r="F98" t="s">
        <v>185</v>
      </c>
      <c r="G98" t="s">
        <v>186</v>
      </c>
      <c r="H98" t="s">
        <v>187</v>
      </c>
      <c r="I98" t="s">
        <v>188</v>
      </c>
    </row>
    <row r="99" spans="1:9" x14ac:dyDescent="0.2">
      <c r="A99">
        <v>56</v>
      </c>
      <c r="B99">
        <v>1</v>
      </c>
      <c r="C99">
        <v>62</v>
      </c>
      <c r="D99">
        <v>0</v>
      </c>
      <c r="E99">
        <v>0</v>
      </c>
      <c r="F99">
        <v>46.252800000000001</v>
      </c>
      <c r="G99">
        <v>229.8</v>
      </c>
      <c r="H99">
        <v>66</v>
      </c>
      <c r="I99">
        <v>0</v>
      </c>
    </row>
    <row r="100" spans="1:9" x14ac:dyDescent="0.2">
      <c r="A100">
        <v>57</v>
      </c>
      <c r="B100">
        <v>1</v>
      </c>
      <c r="C100">
        <v>62</v>
      </c>
      <c r="D100">
        <v>0</v>
      </c>
      <c r="E100">
        <v>0</v>
      </c>
      <c r="F100">
        <v>229.8</v>
      </c>
      <c r="G100">
        <v>393.62599999999998</v>
      </c>
      <c r="H100">
        <v>66</v>
      </c>
      <c r="I100">
        <v>0</v>
      </c>
    </row>
    <row r="101" spans="1:9" x14ac:dyDescent="0.2">
      <c r="A101">
        <v>58</v>
      </c>
      <c r="B101">
        <v>1</v>
      </c>
      <c r="C101">
        <v>62</v>
      </c>
      <c r="D101">
        <v>0</v>
      </c>
      <c r="E101">
        <v>0</v>
      </c>
      <c r="F101">
        <v>392.69299999999998</v>
      </c>
      <c r="G101">
        <v>210.2</v>
      </c>
      <c r="H101">
        <v>66</v>
      </c>
      <c r="I101">
        <v>0</v>
      </c>
    </row>
    <row r="102" spans="1:9" x14ac:dyDescent="0.2">
      <c r="A102">
        <v>59</v>
      </c>
      <c r="B102">
        <v>1</v>
      </c>
      <c r="C102">
        <v>64</v>
      </c>
      <c r="D102">
        <v>0</v>
      </c>
      <c r="E102">
        <v>0</v>
      </c>
      <c r="F102">
        <v>210.2</v>
      </c>
      <c r="G102">
        <v>34.248100000000001</v>
      </c>
      <c r="H102">
        <v>66</v>
      </c>
      <c r="I102">
        <v>0</v>
      </c>
    </row>
    <row r="103" spans="1:9" x14ac:dyDescent="0.2">
      <c r="A103">
        <v>60</v>
      </c>
      <c r="B103">
        <v>1</v>
      </c>
      <c r="C103">
        <v>65</v>
      </c>
      <c r="D103">
        <v>0</v>
      </c>
      <c r="E103">
        <v>0</v>
      </c>
      <c r="F103">
        <v>229.8</v>
      </c>
      <c r="G103">
        <v>408.83199999999999</v>
      </c>
      <c r="H103">
        <v>66</v>
      </c>
      <c r="I103">
        <v>0</v>
      </c>
    </row>
    <row r="104" spans="1:9" x14ac:dyDescent="0.2">
      <c r="A104" t="s">
        <v>199</v>
      </c>
      <c r="B104" t="s">
        <v>53</v>
      </c>
    </row>
    <row r="105" spans="1:9" x14ac:dyDescent="0.2">
      <c r="A105">
        <v>0</v>
      </c>
      <c r="B105">
        <v>5</v>
      </c>
    </row>
    <row r="107" spans="1:9" x14ac:dyDescent="0.2">
      <c r="A107" t="s">
        <v>153</v>
      </c>
    </row>
    <row r="108" spans="1:9" x14ac:dyDescent="0.2">
      <c r="A108" t="e">
        <f>+++ id</f>
        <v>#NAME?</v>
      </c>
      <c r="B108" t="s">
        <v>183</v>
      </c>
      <c r="C108" t="s">
        <v>184</v>
      </c>
      <c r="D108" t="s">
        <v>198</v>
      </c>
      <c r="E108" t="s">
        <v>201</v>
      </c>
      <c r="F108" t="s">
        <v>185</v>
      </c>
      <c r="G108" t="s">
        <v>186</v>
      </c>
      <c r="H108" t="s">
        <v>187</v>
      </c>
      <c r="I108" t="s">
        <v>188</v>
      </c>
    </row>
    <row r="109" spans="1:9" x14ac:dyDescent="0.2">
      <c r="A109">
        <v>61</v>
      </c>
      <c r="B109">
        <v>1</v>
      </c>
      <c r="C109">
        <v>70</v>
      </c>
      <c r="D109">
        <v>0</v>
      </c>
      <c r="E109">
        <v>0</v>
      </c>
      <c r="F109">
        <v>210.2</v>
      </c>
      <c r="G109">
        <v>31.185500000000001</v>
      </c>
      <c r="H109">
        <v>71</v>
      </c>
      <c r="I109">
        <v>0</v>
      </c>
    </row>
    <row r="110" spans="1:9" x14ac:dyDescent="0.2">
      <c r="A110">
        <v>62</v>
      </c>
      <c r="B110">
        <v>1</v>
      </c>
      <c r="C110">
        <v>70</v>
      </c>
      <c r="D110">
        <v>0</v>
      </c>
      <c r="E110">
        <v>0</v>
      </c>
      <c r="F110">
        <v>229.8</v>
      </c>
      <c r="G110">
        <v>408.84399999999999</v>
      </c>
      <c r="H110">
        <v>71</v>
      </c>
      <c r="I110">
        <v>0</v>
      </c>
    </row>
    <row r="111" spans="1:9" x14ac:dyDescent="0.2">
      <c r="A111">
        <v>63</v>
      </c>
      <c r="B111">
        <v>1</v>
      </c>
      <c r="C111">
        <v>70</v>
      </c>
      <c r="D111">
        <v>0</v>
      </c>
      <c r="E111">
        <v>0</v>
      </c>
      <c r="F111">
        <v>31.1477</v>
      </c>
      <c r="G111">
        <v>229.8</v>
      </c>
      <c r="H111">
        <v>71</v>
      </c>
      <c r="I111">
        <v>0</v>
      </c>
    </row>
    <row r="112" spans="1:9" x14ac:dyDescent="0.2">
      <c r="A112">
        <v>64</v>
      </c>
      <c r="B112">
        <v>1</v>
      </c>
      <c r="C112">
        <v>70</v>
      </c>
      <c r="D112">
        <v>0</v>
      </c>
      <c r="E112">
        <v>0</v>
      </c>
      <c r="F112">
        <v>408.81099999999998</v>
      </c>
      <c r="G112">
        <v>210.2</v>
      </c>
      <c r="H112">
        <v>71</v>
      </c>
      <c r="I112">
        <v>0</v>
      </c>
    </row>
    <row r="113" spans="1:9" x14ac:dyDescent="0.2">
      <c r="A113" t="s">
        <v>199</v>
      </c>
      <c r="B113" t="s">
        <v>53</v>
      </c>
    </row>
    <row r="114" spans="1:9" x14ac:dyDescent="0.2">
      <c r="A114">
        <v>0</v>
      </c>
      <c r="B114">
        <v>4</v>
      </c>
    </row>
    <row r="116" spans="1:9" x14ac:dyDescent="0.2">
      <c r="A116" t="s">
        <v>154</v>
      </c>
    </row>
    <row r="117" spans="1:9" x14ac:dyDescent="0.2">
      <c r="A117" t="e">
        <f>+++ id</f>
        <v>#NAME?</v>
      </c>
      <c r="B117" t="s">
        <v>183</v>
      </c>
      <c r="C117" t="s">
        <v>184</v>
      </c>
      <c r="D117" t="s">
        <v>198</v>
      </c>
      <c r="E117" t="s">
        <v>201</v>
      </c>
      <c r="F117" t="s">
        <v>185</v>
      </c>
      <c r="G117" t="s">
        <v>186</v>
      </c>
      <c r="H117" t="s">
        <v>187</v>
      </c>
      <c r="I117" t="s">
        <v>188</v>
      </c>
    </row>
    <row r="118" spans="1:9" x14ac:dyDescent="0.2">
      <c r="A118">
        <v>65</v>
      </c>
      <c r="B118">
        <v>1</v>
      </c>
      <c r="C118">
        <v>72</v>
      </c>
      <c r="D118">
        <v>0</v>
      </c>
      <c r="E118">
        <v>0</v>
      </c>
      <c r="F118">
        <v>45.779400000000003</v>
      </c>
      <c r="G118">
        <v>229.8</v>
      </c>
      <c r="H118">
        <v>76</v>
      </c>
      <c r="I118">
        <v>0</v>
      </c>
    </row>
    <row r="119" spans="1:9" x14ac:dyDescent="0.2">
      <c r="A119">
        <v>66</v>
      </c>
      <c r="B119">
        <v>1</v>
      </c>
      <c r="C119">
        <v>72</v>
      </c>
      <c r="D119">
        <v>0</v>
      </c>
      <c r="E119">
        <v>0</v>
      </c>
      <c r="F119">
        <v>393.91199999999998</v>
      </c>
      <c r="G119">
        <v>210.2</v>
      </c>
      <c r="H119">
        <v>76</v>
      </c>
      <c r="I119">
        <v>0</v>
      </c>
    </row>
    <row r="120" spans="1:9" x14ac:dyDescent="0.2">
      <c r="A120">
        <v>67</v>
      </c>
      <c r="B120">
        <v>1</v>
      </c>
      <c r="C120">
        <v>72</v>
      </c>
      <c r="D120">
        <v>0</v>
      </c>
      <c r="E120">
        <v>0</v>
      </c>
      <c r="F120">
        <v>210.2</v>
      </c>
      <c r="G120">
        <v>47.105800000000002</v>
      </c>
      <c r="H120">
        <v>76</v>
      </c>
      <c r="I120">
        <v>0</v>
      </c>
    </row>
    <row r="121" spans="1:9" x14ac:dyDescent="0.2">
      <c r="A121">
        <v>68</v>
      </c>
      <c r="B121">
        <v>1</v>
      </c>
      <c r="C121">
        <v>72</v>
      </c>
      <c r="D121">
        <v>0</v>
      </c>
      <c r="E121">
        <v>0</v>
      </c>
      <c r="F121">
        <v>229.8</v>
      </c>
      <c r="G121">
        <v>393.57900000000001</v>
      </c>
      <c r="H121">
        <v>76</v>
      </c>
      <c r="I121">
        <v>0</v>
      </c>
    </row>
    <row r="122" spans="1:9" x14ac:dyDescent="0.2">
      <c r="A122">
        <v>69</v>
      </c>
      <c r="B122">
        <v>1</v>
      </c>
      <c r="C122">
        <v>75</v>
      </c>
      <c r="D122">
        <v>0</v>
      </c>
      <c r="E122">
        <v>0</v>
      </c>
      <c r="F122">
        <v>210.2</v>
      </c>
      <c r="G122">
        <v>31.210100000000001</v>
      </c>
      <c r="H122">
        <v>76</v>
      </c>
      <c r="I122">
        <v>0</v>
      </c>
    </row>
    <row r="123" spans="1:9" x14ac:dyDescent="0.2">
      <c r="A123">
        <v>70</v>
      </c>
      <c r="B123">
        <v>1</v>
      </c>
      <c r="C123">
        <v>75</v>
      </c>
      <c r="D123">
        <v>0</v>
      </c>
      <c r="E123">
        <v>0</v>
      </c>
      <c r="F123">
        <v>229.8</v>
      </c>
      <c r="G123">
        <v>408.81700000000001</v>
      </c>
      <c r="H123">
        <v>76</v>
      </c>
      <c r="I123">
        <v>0</v>
      </c>
    </row>
    <row r="124" spans="1:9" x14ac:dyDescent="0.2">
      <c r="A124" t="s">
        <v>199</v>
      </c>
      <c r="B124" t="s">
        <v>53</v>
      </c>
    </row>
    <row r="125" spans="1:9" x14ac:dyDescent="0.2">
      <c r="A125">
        <v>0</v>
      </c>
      <c r="B125">
        <v>6</v>
      </c>
    </row>
    <row r="127" spans="1:9" x14ac:dyDescent="0.2">
      <c r="A127" t="s">
        <v>155</v>
      </c>
    </row>
    <row r="128" spans="1:9" x14ac:dyDescent="0.2">
      <c r="A128" t="e">
        <f>+++ id</f>
        <v>#NAME?</v>
      </c>
      <c r="B128" t="s">
        <v>183</v>
      </c>
      <c r="C128" t="s">
        <v>184</v>
      </c>
      <c r="D128" t="s">
        <v>198</v>
      </c>
      <c r="E128" t="s">
        <v>201</v>
      </c>
      <c r="F128" t="s">
        <v>185</v>
      </c>
      <c r="G128" t="s">
        <v>186</v>
      </c>
      <c r="H128" t="s">
        <v>187</v>
      </c>
      <c r="I128" t="s">
        <v>188</v>
      </c>
    </row>
    <row r="129" spans="1:9" x14ac:dyDescent="0.2">
      <c r="A129">
        <v>71</v>
      </c>
      <c r="B129">
        <v>1</v>
      </c>
      <c r="C129">
        <v>80</v>
      </c>
      <c r="D129">
        <v>0</v>
      </c>
      <c r="E129">
        <v>0</v>
      </c>
      <c r="F129">
        <v>210.2</v>
      </c>
      <c r="G129">
        <v>31.182200000000002</v>
      </c>
      <c r="H129">
        <v>81</v>
      </c>
      <c r="I129">
        <v>0</v>
      </c>
    </row>
    <row r="130" spans="1:9" x14ac:dyDescent="0.2">
      <c r="A130">
        <v>72</v>
      </c>
      <c r="B130">
        <v>1</v>
      </c>
      <c r="C130">
        <v>80</v>
      </c>
      <c r="D130">
        <v>0</v>
      </c>
      <c r="E130">
        <v>0</v>
      </c>
      <c r="F130">
        <v>229.8</v>
      </c>
      <c r="G130">
        <v>408.81</v>
      </c>
      <c r="H130">
        <v>81</v>
      </c>
      <c r="I130">
        <v>0</v>
      </c>
    </row>
    <row r="131" spans="1:9" x14ac:dyDescent="0.2">
      <c r="A131">
        <v>73</v>
      </c>
      <c r="B131">
        <v>1</v>
      </c>
      <c r="C131">
        <v>80</v>
      </c>
      <c r="D131">
        <v>0</v>
      </c>
      <c r="E131">
        <v>0</v>
      </c>
      <c r="F131">
        <v>31.1614</v>
      </c>
      <c r="G131">
        <v>229.8</v>
      </c>
      <c r="H131">
        <v>81</v>
      </c>
      <c r="I131">
        <v>0</v>
      </c>
    </row>
    <row r="132" spans="1:9" x14ac:dyDescent="0.2">
      <c r="A132">
        <v>74</v>
      </c>
      <c r="B132">
        <v>1</v>
      </c>
      <c r="C132">
        <v>80</v>
      </c>
      <c r="D132">
        <v>0</v>
      </c>
      <c r="E132">
        <v>0</v>
      </c>
      <c r="F132">
        <v>408.85399999999998</v>
      </c>
      <c r="G132">
        <v>210.2</v>
      </c>
      <c r="H132">
        <v>81</v>
      </c>
      <c r="I132">
        <v>0</v>
      </c>
    </row>
    <row r="133" spans="1:9" x14ac:dyDescent="0.2">
      <c r="A133" t="s">
        <v>199</v>
      </c>
      <c r="B133" t="s">
        <v>53</v>
      </c>
    </row>
    <row r="134" spans="1:9" x14ac:dyDescent="0.2">
      <c r="A134">
        <v>0</v>
      </c>
      <c r="B134">
        <v>4</v>
      </c>
    </row>
    <row r="136" spans="1:9" x14ac:dyDescent="0.2">
      <c r="A136" t="s">
        <v>156</v>
      </c>
    </row>
    <row r="137" spans="1:9" x14ac:dyDescent="0.2">
      <c r="A137" t="e">
        <f>+++ id</f>
        <v>#NAME?</v>
      </c>
      <c r="B137" t="s">
        <v>183</v>
      </c>
      <c r="C137" t="s">
        <v>184</v>
      </c>
      <c r="D137" t="s">
        <v>198</v>
      </c>
      <c r="E137" t="s">
        <v>201</v>
      </c>
      <c r="F137" t="s">
        <v>185</v>
      </c>
      <c r="G137" t="s">
        <v>186</v>
      </c>
      <c r="H137" t="s">
        <v>187</v>
      </c>
      <c r="I137" t="s">
        <v>188</v>
      </c>
    </row>
    <row r="138" spans="1:9" x14ac:dyDescent="0.2">
      <c r="A138">
        <v>75</v>
      </c>
      <c r="B138">
        <v>1</v>
      </c>
      <c r="C138">
        <v>82</v>
      </c>
      <c r="D138">
        <v>0</v>
      </c>
      <c r="E138">
        <v>0</v>
      </c>
      <c r="F138">
        <v>229.8</v>
      </c>
      <c r="G138">
        <v>393.45400000000001</v>
      </c>
      <c r="H138">
        <v>86</v>
      </c>
      <c r="I138">
        <v>0</v>
      </c>
    </row>
    <row r="139" spans="1:9" x14ac:dyDescent="0.2">
      <c r="A139">
        <v>76</v>
      </c>
      <c r="B139">
        <v>1</v>
      </c>
      <c r="C139">
        <v>82</v>
      </c>
      <c r="D139">
        <v>0</v>
      </c>
      <c r="E139">
        <v>0</v>
      </c>
      <c r="F139">
        <v>46.581299999999999</v>
      </c>
      <c r="G139">
        <v>229.8</v>
      </c>
      <c r="H139">
        <v>86</v>
      </c>
      <c r="I139">
        <v>0</v>
      </c>
    </row>
    <row r="140" spans="1:9" x14ac:dyDescent="0.2">
      <c r="A140">
        <v>77</v>
      </c>
      <c r="B140">
        <v>1</v>
      </c>
      <c r="C140">
        <v>82</v>
      </c>
      <c r="D140">
        <v>0</v>
      </c>
      <c r="E140">
        <v>0</v>
      </c>
      <c r="F140">
        <v>210.2</v>
      </c>
      <c r="G140">
        <v>46.483899999999998</v>
      </c>
      <c r="H140">
        <v>86</v>
      </c>
      <c r="I140">
        <v>0</v>
      </c>
    </row>
    <row r="141" spans="1:9" x14ac:dyDescent="0.2">
      <c r="A141">
        <v>78</v>
      </c>
      <c r="B141">
        <v>1</v>
      </c>
      <c r="C141">
        <v>82</v>
      </c>
      <c r="D141">
        <v>0</v>
      </c>
      <c r="E141">
        <v>0</v>
      </c>
      <c r="F141">
        <v>393.85899999999998</v>
      </c>
      <c r="G141">
        <v>210.2</v>
      </c>
      <c r="H141">
        <v>86</v>
      </c>
      <c r="I141">
        <v>0</v>
      </c>
    </row>
    <row r="142" spans="1:9" x14ac:dyDescent="0.2">
      <c r="A142">
        <v>79</v>
      </c>
      <c r="B142">
        <v>1</v>
      </c>
      <c r="C142">
        <v>84</v>
      </c>
      <c r="D142">
        <v>0</v>
      </c>
      <c r="E142">
        <v>0</v>
      </c>
      <c r="F142">
        <v>229.8</v>
      </c>
      <c r="G142">
        <v>405.69499999999999</v>
      </c>
      <c r="H142">
        <v>86</v>
      </c>
      <c r="I142">
        <v>0</v>
      </c>
    </row>
    <row r="143" spans="1:9" x14ac:dyDescent="0.2">
      <c r="A143">
        <v>80</v>
      </c>
      <c r="B143">
        <v>1</v>
      </c>
      <c r="C143">
        <v>85</v>
      </c>
      <c r="D143">
        <v>0</v>
      </c>
      <c r="E143">
        <v>0</v>
      </c>
      <c r="F143">
        <v>210.2</v>
      </c>
      <c r="G143">
        <v>31.154399999999999</v>
      </c>
      <c r="H143">
        <v>86</v>
      </c>
      <c r="I143">
        <v>0</v>
      </c>
    </row>
    <row r="144" spans="1:9" x14ac:dyDescent="0.2">
      <c r="A144" t="s">
        <v>199</v>
      </c>
      <c r="B144" t="s">
        <v>53</v>
      </c>
    </row>
    <row r="145" spans="1:9" x14ac:dyDescent="0.2">
      <c r="A145">
        <v>0</v>
      </c>
      <c r="B145">
        <v>6</v>
      </c>
    </row>
    <row r="147" spans="1:9" x14ac:dyDescent="0.2">
      <c r="A147" t="s">
        <v>157</v>
      </c>
    </row>
    <row r="148" spans="1:9" x14ac:dyDescent="0.2">
      <c r="A148" t="e">
        <f>+++ id</f>
        <v>#NAME?</v>
      </c>
      <c r="B148" t="s">
        <v>183</v>
      </c>
      <c r="C148" t="s">
        <v>184</v>
      </c>
      <c r="D148" t="s">
        <v>198</v>
      </c>
      <c r="E148" t="s">
        <v>201</v>
      </c>
      <c r="F148" t="s">
        <v>185</v>
      </c>
      <c r="G148" t="s">
        <v>186</v>
      </c>
      <c r="H148" t="s">
        <v>187</v>
      </c>
      <c r="I148" t="s">
        <v>188</v>
      </c>
    </row>
    <row r="149" spans="1:9" x14ac:dyDescent="0.2">
      <c r="A149">
        <v>81</v>
      </c>
      <c r="B149">
        <v>1</v>
      </c>
      <c r="C149">
        <v>90</v>
      </c>
      <c r="D149">
        <v>0</v>
      </c>
      <c r="E149">
        <v>0</v>
      </c>
      <c r="F149">
        <v>210.2</v>
      </c>
      <c r="G149">
        <v>31.170500000000001</v>
      </c>
      <c r="H149">
        <v>91</v>
      </c>
      <c r="I149">
        <v>0</v>
      </c>
    </row>
    <row r="150" spans="1:9" x14ac:dyDescent="0.2">
      <c r="A150">
        <v>82</v>
      </c>
      <c r="B150">
        <v>1</v>
      </c>
      <c r="C150">
        <v>90</v>
      </c>
      <c r="D150">
        <v>0</v>
      </c>
      <c r="E150">
        <v>0</v>
      </c>
      <c r="F150">
        <v>227.88</v>
      </c>
      <c r="G150">
        <v>408.85599999999999</v>
      </c>
      <c r="H150">
        <v>91</v>
      </c>
      <c r="I150">
        <v>0</v>
      </c>
    </row>
    <row r="151" spans="1:9" x14ac:dyDescent="0.2">
      <c r="A151">
        <v>83</v>
      </c>
      <c r="B151">
        <v>1</v>
      </c>
      <c r="C151">
        <v>90</v>
      </c>
      <c r="D151">
        <v>0</v>
      </c>
      <c r="E151">
        <v>0</v>
      </c>
      <c r="F151">
        <v>31.168500000000002</v>
      </c>
      <c r="G151">
        <v>229.8</v>
      </c>
      <c r="H151">
        <v>91</v>
      </c>
      <c r="I151">
        <v>0</v>
      </c>
    </row>
    <row r="152" spans="1:9" x14ac:dyDescent="0.2">
      <c r="A152">
        <v>84</v>
      </c>
      <c r="B152">
        <v>1</v>
      </c>
      <c r="C152">
        <v>90</v>
      </c>
      <c r="D152">
        <v>0</v>
      </c>
      <c r="E152">
        <v>0</v>
      </c>
      <c r="F152">
        <v>408.83800000000002</v>
      </c>
      <c r="G152">
        <v>210.2</v>
      </c>
      <c r="H152">
        <v>91</v>
      </c>
      <c r="I152">
        <v>0</v>
      </c>
    </row>
    <row r="153" spans="1:9" x14ac:dyDescent="0.2">
      <c r="A153">
        <v>85</v>
      </c>
      <c r="B153">
        <v>1</v>
      </c>
      <c r="C153">
        <v>91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t="s">
        <v>199</v>
      </c>
      <c r="B154" t="s">
        <v>53</v>
      </c>
    </row>
    <row r="155" spans="1:9" x14ac:dyDescent="0.2">
      <c r="A155">
        <v>0</v>
      </c>
      <c r="B155">
        <v>4</v>
      </c>
    </row>
    <row r="157" spans="1:9" x14ac:dyDescent="0.2">
      <c r="A157" t="s">
        <v>158</v>
      </c>
    </row>
    <row r="158" spans="1:9" x14ac:dyDescent="0.2">
      <c r="A158" t="e">
        <f>+++ id</f>
        <v>#NAME?</v>
      </c>
      <c r="B158" t="s">
        <v>183</v>
      </c>
      <c r="C158" t="s">
        <v>184</v>
      </c>
      <c r="D158" t="s">
        <v>198</v>
      </c>
      <c r="E158" t="s">
        <v>201</v>
      </c>
      <c r="F158" t="s">
        <v>185</v>
      </c>
      <c r="G158" t="s">
        <v>186</v>
      </c>
      <c r="H158" t="s">
        <v>187</v>
      </c>
      <c r="I158" t="s">
        <v>188</v>
      </c>
    </row>
    <row r="159" spans="1:9" x14ac:dyDescent="0.2">
      <c r="A159">
        <v>86</v>
      </c>
      <c r="B159">
        <v>1</v>
      </c>
      <c r="C159">
        <v>92</v>
      </c>
      <c r="D159">
        <v>0</v>
      </c>
      <c r="E159">
        <v>0</v>
      </c>
      <c r="F159">
        <v>210.2</v>
      </c>
      <c r="G159">
        <v>46.902500000000003</v>
      </c>
      <c r="H159">
        <v>96</v>
      </c>
      <c r="I159">
        <v>0</v>
      </c>
    </row>
    <row r="160" spans="1:9" x14ac:dyDescent="0.2">
      <c r="A160">
        <v>87</v>
      </c>
      <c r="B160">
        <v>1</v>
      </c>
      <c r="C160">
        <v>92</v>
      </c>
      <c r="D160">
        <v>0</v>
      </c>
      <c r="E160">
        <v>0</v>
      </c>
      <c r="F160">
        <v>46.626300000000001</v>
      </c>
      <c r="G160">
        <v>229.8</v>
      </c>
      <c r="H160">
        <v>96</v>
      </c>
      <c r="I160">
        <v>0</v>
      </c>
    </row>
    <row r="161" spans="1:9" x14ac:dyDescent="0.2">
      <c r="A161">
        <v>88</v>
      </c>
      <c r="B161">
        <v>1</v>
      </c>
      <c r="C161">
        <v>92</v>
      </c>
      <c r="D161">
        <v>0</v>
      </c>
      <c r="E161">
        <v>0</v>
      </c>
      <c r="F161">
        <v>393.27100000000002</v>
      </c>
      <c r="G161">
        <v>210.2</v>
      </c>
      <c r="H161">
        <v>96</v>
      </c>
      <c r="I161">
        <v>0</v>
      </c>
    </row>
    <row r="162" spans="1:9" x14ac:dyDescent="0.2">
      <c r="A162">
        <v>89</v>
      </c>
      <c r="B162">
        <v>1</v>
      </c>
      <c r="C162">
        <v>93</v>
      </c>
      <c r="D162">
        <v>0</v>
      </c>
      <c r="E162">
        <v>0</v>
      </c>
      <c r="F162">
        <v>229.8</v>
      </c>
      <c r="G162">
        <v>400.81299999999999</v>
      </c>
      <c r="H162">
        <v>96</v>
      </c>
      <c r="I162">
        <v>0</v>
      </c>
    </row>
    <row r="163" spans="1:9" x14ac:dyDescent="0.2">
      <c r="A163">
        <v>90</v>
      </c>
      <c r="B163">
        <v>1</v>
      </c>
      <c r="C163">
        <v>95</v>
      </c>
      <c r="D163">
        <v>0</v>
      </c>
      <c r="E163">
        <v>0</v>
      </c>
      <c r="F163">
        <v>210.2</v>
      </c>
      <c r="G163">
        <v>31.150200000000002</v>
      </c>
      <c r="H163">
        <v>96</v>
      </c>
      <c r="I163">
        <v>0</v>
      </c>
    </row>
    <row r="164" spans="1:9" x14ac:dyDescent="0.2">
      <c r="A164" t="s">
        <v>199</v>
      </c>
      <c r="B164" t="s">
        <v>53</v>
      </c>
    </row>
    <row r="165" spans="1:9" x14ac:dyDescent="0.2">
      <c r="A165">
        <v>0</v>
      </c>
      <c r="B165">
        <v>5</v>
      </c>
    </row>
    <row r="167" spans="1:9" x14ac:dyDescent="0.2">
      <c r="A167" t="s">
        <v>159</v>
      </c>
    </row>
    <row r="168" spans="1:9" x14ac:dyDescent="0.2">
      <c r="A168" t="e">
        <f>+++ id</f>
        <v>#NAME?</v>
      </c>
      <c r="B168" t="s">
        <v>183</v>
      </c>
      <c r="C168" t="s">
        <v>184</v>
      </c>
      <c r="D168" t="s">
        <v>198</v>
      </c>
      <c r="E168" t="s">
        <v>201</v>
      </c>
      <c r="F168" t="s">
        <v>185</v>
      </c>
      <c r="G168" t="s">
        <v>186</v>
      </c>
      <c r="H168" t="s">
        <v>187</v>
      </c>
      <c r="I168" t="s">
        <v>188</v>
      </c>
    </row>
    <row r="169" spans="1:9" x14ac:dyDescent="0.2">
      <c r="A169">
        <v>91</v>
      </c>
      <c r="B169">
        <v>1</v>
      </c>
      <c r="C169">
        <v>100</v>
      </c>
      <c r="D169">
        <v>0</v>
      </c>
      <c r="E169">
        <v>0</v>
      </c>
      <c r="F169">
        <v>210.2</v>
      </c>
      <c r="G169">
        <v>31.163799999999998</v>
      </c>
      <c r="H169">
        <v>101</v>
      </c>
      <c r="I169">
        <v>0</v>
      </c>
    </row>
    <row r="170" spans="1:9" x14ac:dyDescent="0.2">
      <c r="A170">
        <v>92</v>
      </c>
      <c r="B170">
        <v>1</v>
      </c>
      <c r="C170">
        <v>100</v>
      </c>
      <c r="D170">
        <v>0</v>
      </c>
      <c r="E170">
        <v>0</v>
      </c>
      <c r="F170">
        <v>229.8</v>
      </c>
      <c r="G170">
        <v>408.83699999999999</v>
      </c>
      <c r="H170">
        <v>101</v>
      </c>
      <c r="I170">
        <v>0</v>
      </c>
    </row>
    <row r="171" spans="1:9" x14ac:dyDescent="0.2">
      <c r="A171">
        <v>93</v>
      </c>
      <c r="B171">
        <v>1</v>
      </c>
      <c r="C171">
        <v>100</v>
      </c>
      <c r="D171">
        <v>0</v>
      </c>
      <c r="E171">
        <v>0</v>
      </c>
      <c r="F171">
        <v>31.1401</v>
      </c>
      <c r="G171">
        <v>229.8</v>
      </c>
      <c r="H171">
        <v>101</v>
      </c>
      <c r="I171">
        <v>0</v>
      </c>
    </row>
    <row r="172" spans="1:9" x14ac:dyDescent="0.2">
      <c r="A172">
        <v>94</v>
      </c>
      <c r="B172">
        <v>1</v>
      </c>
      <c r="C172">
        <v>100</v>
      </c>
      <c r="D172">
        <v>0</v>
      </c>
      <c r="E172">
        <v>0</v>
      </c>
      <c r="F172">
        <v>408.858</v>
      </c>
      <c r="G172">
        <v>210.2</v>
      </c>
      <c r="H172">
        <v>101</v>
      </c>
      <c r="I172">
        <v>0</v>
      </c>
    </row>
    <row r="173" spans="1:9" x14ac:dyDescent="0.2">
      <c r="A173" t="s">
        <v>199</v>
      </c>
      <c r="B173" t="s">
        <v>53</v>
      </c>
    </row>
    <row r="174" spans="1:9" x14ac:dyDescent="0.2">
      <c r="A174">
        <v>0</v>
      </c>
      <c r="B174">
        <v>4</v>
      </c>
    </row>
    <row r="176" spans="1:9" x14ac:dyDescent="0.2">
      <c r="A176" t="s">
        <v>160</v>
      </c>
    </row>
    <row r="177" spans="1:9" x14ac:dyDescent="0.2">
      <c r="A177" t="e">
        <f>+++ id</f>
        <v>#NAME?</v>
      </c>
      <c r="B177" t="s">
        <v>183</v>
      </c>
      <c r="C177" t="s">
        <v>184</v>
      </c>
      <c r="D177" t="s">
        <v>198</v>
      </c>
      <c r="E177" t="s">
        <v>201</v>
      </c>
      <c r="F177" t="s">
        <v>185</v>
      </c>
      <c r="G177" t="s">
        <v>186</v>
      </c>
      <c r="H177" t="s">
        <v>187</v>
      </c>
      <c r="I177" t="s">
        <v>188</v>
      </c>
    </row>
    <row r="178" spans="1:9" x14ac:dyDescent="0.2">
      <c r="A178">
        <v>95</v>
      </c>
      <c r="B178">
        <v>1</v>
      </c>
      <c r="C178">
        <v>102</v>
      </c>
      <c r="D178">
        <v>0</v>
      </c>
      <c r="E178">
        <v>0</v>
      </c>
      <c r="F178">
        <v>229.8</v>
      </c>
      <c r="G178">
        <v>393.35500000000002</v>
      </c>
      <c r="H178">
        <v>106</v>
      </c>
      <c r="I178">
        <v>0</v>
      </c>
    </row>
    <row r="179" spans="1:9" x14ac:dyDescent="0.2">
      <c r="A179">
        <v>96</v>
      </c>
      <c r="B179">
        <v>1</v>
      </c>
      <c r="C179">
        <v>102</v>
      </c>
      <c r="D179">
        <v>0</v>
      </c>
      <c r="E179">
        <v>0</v>
      </c>
      <c r="F179">
        <v>210.2</v>
      </c>
      <c r="G179">
        <v>46.353999999999999</v>
      </c>
      <c r="H179">
        <v>106</v>
      </c>
      <c r="I179">
        <v>0</v>
      </c>
    </row>
    <row r="180" spans="1:9" x14ac:dyDescent="0.2">
      <c r="A180">
        <v>97</v>
      </c>
      <c r="B180">
        <v>1</v>
      </c>
      <c r="C180">
        <v>102</v>
      </c>
      <c r="D180">
        <v>0</v>
      </c>
      <c r="E180">
        <v>0</v>
      </c>
      <c r="F180">
        <v>46.601999999999997</v>
      </c>
      <c r="G180">
        <v>229.8</v>
      </c>
      <c r="H180">
        <v>106</v>
      </c>
      <c r="I180">
        <v>0</v>
      </c>
    </row>
    <row r="181" spans="1:9" x14ac:dyDescent="0.2">
      <c r="A181">
        <v>98</v>
      </c>
      <c r="B181">
        <v>1</v>
      </c>
      <c r="C181">
        <v>102</v>
      </c>
      <c r="D181">
        <v>0</v>
      </c>
      <c r="E181">
        <v>0</v>
      </c>
      <c r="F181">
        <v>393.66300000000001</v>
      </c>
      <c r="G181">
        <v>210.2</v>
      </c>
      <c r="H181">
        <v>106</v>
      </c>
      <c r="I181">
        <v>0</v>
      </c>
    </row>
    <row r="182" spans="1:9" x14ac:dyDescent="0.2">
      <c r="A182">
        <v>99</v>
      </c>
      <c r="B182">
        <v>1</v>
      </c>
      <c r="C182">
        <v>105</v>
      </c>
      <c r="D182">
        <v>0</v>
      </c>
      <c r="E182">
        <v>0</v>
      </c>
      <c r="F182">
        <v>229.8</v>
      </c>
      <c r="G182">
        <v>408.81299999999999</v>
      </c>
      <c r="H182">
        <v>106</v>
      </c>
      <c r="I182">
        <v>0</v>
      </c>
    </row>
    <row r="183" spans="1:9" x14ac:dyDescent="0.2">
      <c r="A183">
        <v>100</v>
      </c>
      <c r="B183">
        <v>1</v>
      </c>
      <c r="C183">
        <v>105</v>
      </c>
      <c r="D183">
        <v>0</v>
      </c>
      <c r="E183">
        <v>0</v>
      </c>
      <c r="F183">
        <v>210.2</v>
      </c>
      <c r="G183">
        <v>31.1769</v>
      </c>
      <c r="H183">
        <v>106</v>
      </c>
      <c r="I183">
        <v>0</v>
      </c>
    </row>
    <row r="184" spans="1:9" x14ac:dyDescent="0.2">
      <c r="A184" t="s">
        <v>199</v>
      </c>
      <c r="B184" t="s">
        <v>53</v>
      </c>
    </row>
    <row r="185" spans="1:9" x14ac:dyDescent="0.2">
      <c r="A185">
        <v>0</v>
      </c>
      <c r="B185">
        <v>6</v>
      </c>
    </row>
    <row r="187" spans="1:9" x14ac:dyDescent="0.2">
      <c r="A187" t="s">
        <v>161</v>
      </c>
    </row>
    <row r="188" spans="1:9" x14ac:dyDescent="0.2">
      <c r="A188" t="e">
        <f>+++ id</f>
        <v>#NAME?</v>
      </c>
      <c r="B188" t="s">
        <v>183</v>
      </c>
      <c r="C188" t="s">
        <v>184</v>
      </c>
      <c r="D188" t="s">
        <v>198</v>
      </c>
      <c r="E188" t="s">
        <v>201</v>
      </c>
      <c r="F188" t="s">
        <v>185</v>
      </c>
      <c r="G188" t="s">
        <v>186</v>
      </c>
      <c r="H188" t="s">
        <v>187</v>
      </c>
      <c r="I188" t="s">
        <v>188</v>
      </c>
    </row>
    <row r="189" spans="1:9" x14ac:dyDescent="0.2">
      <c r="A189">
        <v>101</v>
      </c>
      <c r="B189">
        <v>1</v>
      </c>
      <c r="C189">
        <v>110</v>
      </c>
      <c r="D189">
        <v>0</v>
      </c>
      <c r="E189">
        <v>0</v>
      </c>
      <c r="F189">
        <v>210.2</v>
      </c>
      <c r="G189">
        <v>31.195900000000002</v>
      </c>
      <c r="H189">
        <v>111</v>
      </c>
      <c r="I189">
        <v>0</v>
      </c>
    </row>
    <row r="190" spans="1:9" x14ac:dyDescent="0.2">
      <c r="A190">
        <v>102</v>
      </c>
      <c r="B190">
        <v>1</v>
      </c>
      <c r="C190">
        <v>110</v>
      </c>
      <c r="D190">
        <v>0</v>
      </c>
      <c r="E190">
        <v>0</v>
      </c>
      <c r="F190">
        <v>229.8</v>
      </c>
      <c r="G190">
        <v>408.78699999999998</v>
      </c>
      <c r="H190">
        <v>111</v>
      </c>
      <c r="I190">
        <v>0</v>
      </c>
    </row>
    <row r="191" spans="1:9" x14ac:dyDescent="0.2">
      <c r="A191">
        <v>103</v>
      </c>
      <c r="B191">
        <v>1</v>
      </c>
      <c r="C191">
        <v>110</v>
      </c>
      <c r="D191">
        <v>0</v>
      </c>
      <c r="E191">
        <v>0</v>
      </c>
      <c r="F191">
        <v>31.159300000000002</v>
      </c>
      <c r="G191">
        <v>229.8</v>
      </c>
      <c r="H191">
        <v>111</v>
      </c>
      <c r="I191">
        <v>0</v>
      </c>
    </row>
    <row r="192" spans="1:9" x14ac:dyDescent="0.2">
      <c r="A192">
        <v>104</v>
      </c>
      <c r="B192">
        <v>1</v>
      </c>
      <c r="C192">
        <v>110</v>
      </c>
      <c r="D192">
        <v>0</v>
      </c>
      <c r="E192">
        <v>0</v>
      </c>
      <c r="F192">
        <v>408.82400000000001</v>
      </c>
      <c r="G192">
        <v>210.2</v>
      </c>
      <c r="H192">
        <v>111</v>
      </c>
      <c r="I192">
        <v>0</v>
      </c>
    </row>
    <row r="193" spans="1:9" x14ac:dyDescent="0.2">
      <c r="A193" t="s">
        <v>199</v>
      </c>
      <c r="B193" t="s">
        <v>53</v>
      </c>
    </row>
    <row r="194" spans="1:9" x14ac:dyDescent="0.2">
      <c r="A194">
        <v>0</v>
      </c>
      <c r="B194">
        <v>4</v>
      </c>
    </row>
    <row r="196" spans="1:9" x14ac:dyDescent="0.2">
      <c r="A196" t="s">
        <v>162</v>
      </c>
    </row>
    <row r="197" spans="1:9" x14ac:dyDescent="0.2">
      <c r="A197" t="e">
        <f>+++ id</f>
        <v>#NAME?</v>
      </c>
      <c r="B197" t="s">
        <v>183</v>
      </c>
      <c r="C197" t="s">
        <v>184</v>
      </c>
      <c r="D197" t="s">
        <v>198</v>
      </c>
      <c r="E197" t="s">
        <v>201</v>
      </c>
      <c r="F197" t="s">
        <v>185</v>
      </c>
      <c r="G197" t="s">
        <v>186</v>
      </c>
      <c r="H197" t="s">
        <v>187</v>
      </c>
      <c r="I197" t="s">
        <v>188</v>
      </c>
    </row>
    <row r="198" spans="1:9" x14ac:dyDescent="0.2">
      <c r="A198">
        <v>105</v>
      </c>
      <c r="B198">
        <v>1</v>
      </c>
      <c r="C198">
        <v>112</v>
      </c>
      <c r="D198">
        <v>0</v>
      </c>
      <c r="E198">
        <v>0</v>
      </c>
      <c r="F198">
        <v>393.755</v>
      </c>
      <c r="G198">
        <v>210.2</v>
      </c>
      <c r="H198">
        <v>116</v>
      </c>
      <c r="I198">
        <v>0</v>
      </c>
    </row>
    <row r="199" spans="1:9" x14ac:dyDescent="0.2">
      <c r="A199">
        <v>106</v>
      </c>
      <c r="B199">
        <v>1</v>
      </c>
      <c r="C199">
        <v>112</v>
      </c>
      <c r="D199">
        <v>0</v>
      </c>
      <c r="E199">
        <v>0</v>
      </c>
      <c r="F199">
        <v>210.2</v>
      </c>
      <c r="G199">
        <v>46.525599999999997</v>
      </c>
      <c r="H199">
        <v>116</v>
      </c>
      <c r="I199">
        <v>0</v>
      </c>
    </row>
    <row r="200" spans="1:9" x14ac:dyDescent="0.2">
      <c r="A200">
        <v>107</v>
      </c>
      <c r="B200">
        <v>1</v>
      </c>
      <c r="C200">
        <v>112</v>
      </c>
      <c r="D200">
        <v>0</v>
      </c>
      <c r="E200">
        <v>0</v>
      </c>
      <c r="F200">
        <v>229.8</v>
      </c>
      <c r="G200">
        <v>393.08800000000002</v>
      </c>
      <c r="H200">
        <v>116</v>
      </c>
      <c r="I200">
        <v>0</v>
      </c>
    </row>
    <row r="201" spans="1:9" x14ac:dyDescent="0.2">
      <c r="A201">
        <v>108</v>
      </c>
      <c r="B201">
        <v>1</v>
      </c>
      <c r="C201">
        <v>112</v>
      </c>
      <c r="D201">
        <v>0</v>
      </c>
      <c r="E201">
        <v>0</v>
      </c>
      <c r="F201">
        <v>46.413400000000003</v>
      </c>
      <c r="G201">
        <v>229.8</v>
      </c>
      <c r="H201">
        <v>116</v>
      </c>
      <c r="I201">
        <v>0</v>
      </c>
    </row>
    <row r="202" spans="1:9" x14ac:dyDescent="0.2">
      <c r="A202">
        <v>109</v>
      </c>
      <c r="B202">
        <v>1</v>
      </c>
      <c r="C202">
        <v>115</v>
      </c>
      <c r="D202">
        <v>0</v>
      </c>
      <c r="E202">
        <v>0</v>
      </c>
      <c r="F202">
        <v>210.2</v>
      </c>
      <c r="G202">
        <v>31.194600000000001</v>
      </c>
      <c r="H202">
        <v>116</v>
      </c>
      <c r="I202">
        <v>0</v>
      </c>
    </row>
    <row r="203" spans="1:9" x14ac:dyDescent="0.2">
      <c r="A203">
        <v>110</v>
      </c>
      <c r="B203">
        <v>1</v>
      </c>
      <c r="C203">
        <v>115</v>
      </c>
      <c r="D203">
        <v>0</v>
      </c>
      <c r="E203">
        <v>0</v>
      </c>
      <c r="F203">
        <v>229.8</v>
      </c>
      <c r="G203">
        <v>408.834</v>
      </c>
      <c r="H203">
        <v>116</v>
      </c>
      <c r="I203">
        <v>0</v>
      </c>
    </row>
    <row r="204" spans="1:9" x14ac:dyDescent="0.2">
      <c r="A204" t="s">
        <v>199</v>
      </c>
      <c r="B204" t="s">
        <v>53</v>
      </c>
    </row>
    <row r="205" spans="1:9" x14ac:dyDescent="0.2">
      <c r="A205">
        <v>0</v>
      </c>
      <c r="B205">
        <v>6</v>
      </c>
    </row>
    <row r="207" spans="1:9" x14ac:dyDescent="0.2">
      <c r="A207" t="s">
        <v>163</v>
      </c>
    </row>
    <row r="208" spans="1:9" x14ac:dyDescent="0.2">
      <c r="A208" t="e">
        <f>+++ id</f>
        <v>#NAME?</v>
      </c>
      <c r="B208" t="s">
        <v>183</v>
      </c>
      <c r="C208" t="s">
        <v>184</v>
      </c>
      <c r="D208" t="s">
        <v>198</v>
      </c>
      <c r="E208" t="s">
        <v>201</v>
      </c>
      <c r="F208" t="s">
        <v>185</v>
      </c>
      <c r="G208" t="s">
        <v>186</v>
      </c>
      <c r="H208" t="s">
        <v>187</v>
      </c>
      <c r="I208" t="s">
        <v>188</v>
      </c>
    </row>
    <row r="209" spans="1:9" x14ac:dyDescent="0.2">
      <c r="A209">
        <v>111</v>
      </c>
      <c r="B209">
        <v>1</v>
      </c>
      <c r="C209">
        <v>120</v>
      </c>
      <c r="D209">
        <v>0</v>
      </c>
      <c r="E209">
        <v>0</v>
      </c>
      <c r="F209">
        <v>210.2</v>
      </c>
      <c r="G209">
        <v>31.169599999999999</v>
      </c>
      <c r="H209">
        <v>121</v>
      </c>
      <c r="I209">
        <v>0</v>
      </c>
    </row>
    <row r="210" spans="1:9" x14ac:dyDescent="0.2">
      <c r="A210">
        <v>112</v>
      </c>
      <c r="B210">
        <v>1</v>
      </c>
      <c r="C210">
        <v>120</v>
      </c>
      <c r="D210">
        <v>0</v>
      </c>
      <c r="E210">
        <v>0</v>
      </c>
      <c r="F210">
        <v>229.8</v>
      </c>
      <c r="G210">
        <v>408.80700000000002</v>
      </c>
      <c r="H210">
        <v>121</v>
      </c>
      <c r="I210">
        <v>0</v>
      </c>
    </row>
    <row r="211" spans="1:9" x14ac:dyDescent="0.2">
      <c r="A211">
        <v>113</v>
      </c>
      <c r="B211">
        <v>1</v>
      </c>
      <c r="C211">
        <v>120</v>
      </c>
      <c r="D211">
        <v>0</v>
      </c>
      <c r="E211">
        <v>0</v>
      </c>
      <c r="F211">
        <v>31.1693</v>
      </c>
      <c r="G211">
        <v>229.8</v>
      </c>
      <c r="H211">
        <v>121</v>
      </c>
      <c r="I211">
        <v>0</v>
      </c>
    </row>
    <row r="212" spans="1:9" x14ac:dyDescent="0.2">
      <c r="A212">
        <v>114</v>
      </c>
      <c r="B212">
        <v>1</v>
      </c>
      <c r="C212">
        <v>120</v>
      </c>
      <c r="D212">
        <v>0</v>
      </c>
      <c r="E212">
        <v>0</v>
      </c>
      <c r="F212">
        <v>408.84699999999998</v>
      </c>
      <c r="G212">
        <v>210.2</v>
      </c>
      <c r="H212">
        <v>121</v>
      </c>
      <c r="I212">
        <v>0</v>
      </c>
    </row>
    <row r="213" spans="1:9" x14ac:dyDescent="0.2">
      <c r="A213" t="s">
        <v>199</v>
      </c>
      <c r="B213" t="s">
        <v>53</v>
      </c>
    </row>
    <row r="214" spans="1:9" x14ac:dyDescent="0.2">
      <c r="A214">
        <v>0</v>
      </c>
      <c r="B214">
        <v>4</v>
      </c>
    </row>
    <row r="216" spans="1:9" x14ac:dyDescent="0.2">
      <c r="A216" t="s">
        <v>164</v>
      </c>
    </row>
    <row r="217" spans="1:9" x14ac:dyDescent="0.2">
      <c r="A217" t="e">
        <f>+++ id</f>
        <v>#NAME?</v>
      </c>
      <c r="B217" t="s">
        <v>183</v>
      </c>
      <c r="C217" t="s">
        <v>184</v>
      </c>
      <c r="D217" t="s">
        <v>198</v>
      </c>
      <c r="E217" t="s">
        <v>201</v>
      </c>
      <c r="F217" t="s">
        <v>185</v>
      </c>
      <c r="G217" t="s">
        <v>186</v>
      </c>
      <c r="H217" t="s">
        <v>187</v>
      </c>
      <c r="I217" t="s">
        <v>188</v>
      </c>
    </row>
    <row r="218" spans="1:9" x14ac:dyDescent="0.2">
      <c r="A218">
        <v>115</v>
      </c>
      <c r="B218">
        <v>1</v>
      </c>
      <c r="C218">
        <v>122</v>
      </c>
      <c r="D218">
        <v>0</v>
      </c>
      <c r="E218">
        <v>0</v>
      </c>
      <c r="F218">
        <v>210.2</v>
      </c>
      <c r="G218">
        <v>47.1267</v>
      </c>
      <c r="H218">
        <v>126</v>
      </c>
      <c r="I218">
        <v>0</v>
      </c>
    </row>
    <row r="219" spans="1:9" x14ac:dyDescent="0.2">
      <c r="A219">
        <v>116</v>
      </c>
      <c r="B219">
        <v>1</v>
      </c>
      <c r="C219">
        <v>122</v>
      </c>
      <c r="D219">
        <v>0</v>
      </c>
      <c r="E219">
        <v>0</v>
      </c>
      <c r="F219">
        <v>229.8</v>
      </c>
      <c r="G219">
        <v>394.18099999999998</v>
      </c>
      <c r="H219">
        <v>126</v>
      </c>
      <c r="I219">
        <v>0</v>
      </c>
    </row>
    <row r="220" spans="1:9" x14ac:dyDescent="0.2">
      <c r="A220">
        <v>117</v>
      </c>
      <c r="B220">
        <v>1</v>
      </c>
      <c r="C220">
        <v>122</v>
      </c>
      <c r="D220">
        <v>0</v>
      </c>
      <c r="E220">
        <v>0</v>
      </c>
      <c r="F220">
        <v>46.702800000000003</v>
      </c>
      <c r="G220">
        <v>229.8</v>
      </c>
      <c r="H220">
        <v>126</v>
      </c>
      <c r="I220">
        <v>0</v>
      </c>
    </row>
    <row r="221" spans="1:9" x14ac:dyDescent="0.2">
      <c r="A221">
        <v>118</v>
      </c>
      <c r="B221">
        <v>1</v>
      </c>
      <c r="C221">
        <v>122</v>
      </c>
      <c r="D221">
        <v>0</v>
      </c>
      <c r="E221">
        <v>0</v>
      </c>
      <c r="F221">
        <v>393.12599999999998</v>
      </c>
      <c r="G221">
        <v>210.2</v>
      </c>
      <c r="H221">
        <v>126</v>
      </c>
      <c r="I221">
        <v>0</v>
      </c>
    </row>
    <row r="222" spans="1:9" x14ac:dyDescent="0.2">
      <c r="A222">
        <v>119</v>
      </c>
      <c r="B222">
        <v>1</v>
      </c>
      <c r="C222">
        <v>125</v>
      </c>
      <c r="D222">
        <v>0</v>
      </c>
      <c r="E222">
        <v>0</v>
      </c>
      <c r="F222">
        <v>210.2</v>
      </c>
      <c r="G222">
        <v>31.1646</v>
      </c>
      <c r="H222">
        <v>126</v>
      </c>
      <c r="I222">
        <v>0</v>
      </c>
    </row>
    <row r="223" spans="1:9" x14ac:dyDescent="0.2">
      <c r="A223">
        <v>120</v>
      </c>
      <c r="B223">
        <v>1</v>
      </c>
      <c r="C223">
        <v>125</v>
      </c>
      <c r="D223">
        <v>0</v>
      </c>
      <c r="E223">
        <v>0</v>
      </c>
      <c r="F223">
        <v>229.8</v>
      </c>
      <c r="G223">
        <v>408.85399999999998</v>
      </c>
      <c r="H223">
        <v>126</v>
      </c>
      <c r="I223">
        <v>0</v>
      </c>
    </row>
    <row r="224" spans="1:9" x14ac:dyDescent="0.2">
      <c r="A224" t="s">
        <v>199</v>
      </c>
      <c r="B224" t="s">
        <v>53</v>
      </c>
    </row>
    <row r="225" spans="1:9" x14ac:dyDescent="0.2">
      <c r="A225">
        <v>0</v>
      </c>
      <c r="B225">
        <v>6</v>
      </c>
    </row>
    <row r="227" spans="1:9" x14ac:dyDescent="0.2">
      <c r="A227" t="s">
        <v>165</v>
      </c>
    </row>
    <row r="228" spans="1:9" x14ac:dyDescent="0.2">
      <c r="A228" t="e">
        <f>+++ id</f>
        <v>#NAME?</v>
      </c>
      <c r="B228" t="s">
        <v>183</v>
      </c>
      <c r="C228" t="s">
        <v>184</v>
      </c>
      <c r="D228" t="s">
        <v>198</v>
      </c>
      <c r="E228" t="s">
        <v>201</v>
      </c>
      <c r="F228" t="s">
        <v>185</v>
      </c>
      <c r="G228" t="s">
        <v>186</v>
      </c>
      <c r="H228" t="s">
        <v>187</v>
      </c>
      <c r="I228" t="s">
        <v>188</v>
      </c>
    </row>
    <row r="229" spans="1:9" x14ac:dyDescent="0.2">
      <c r="A229">
        <v>121</v>
      </c>
      <c r="B229">
        <v>1</v>
      </c>
      <c r="C229">
        <v>130</v>
      </c>
      <c r="D229">
        <v>0</v>
      </c>
      <c r="E229">
        <v>0</v>
      </c>
      <c r="F229">
        <v>210.41300000000001</v>
      </c>
      <c r="G229">
        <v>31.1936</v>
      </c>
      <c r="H229">
        <v>131</v>
      </c>
      <c r="I229">
        <v>0</v>
      </c>
    </row>
    <row r="230" spans="1:9" x14ac:dyDescent="0.2">
      <c r="A230">
        <v>122</v>
      </c>
      <c r="B230">
        <v>1</v>
      </c>
      <c r="C230">
        <v>130</v>
      </c>
      <c r="D230">
        <v>0</v>
      </c>
      <c r="E230">
        <v>0</v>
      </c>
      <c r="F230">
        <v>229.8</v>
      </c>
      <c r="G230">
        <v>408.82499999999999</v>
      </c>
      <c r="H230">
        <v>131</v>
      </c>
      <c r="I230">
        <v>0</v>
      </c>
    </row>
    <row r="231" spans="1:9" x14ac:dyDescent="0.2">
      <c r="A231">
        <v>123</v>
      </c>
      <c r="B231">
        <v>1</v>
      </c>
      <c r="C231">
        <v>130</v>
      </c>
      <c r="D231">
        <v>0</v>
      </c>
      <c r="E231">
        <v>0</v>
      </c>
      <c r="F231">
        <v>31.158300000000001</v>
      </c>
      <c r="G231">
        <v>229.8</v>
      </c>
      <c r="H231">
        <v>131</v>
      </c>
      <c r="I231">
        <v>0</v>
      </c>
    </row>
    <row r="232" spans="1:9" x14ac:dyDescent="0.2">
      <c r="A232">
        <v>124</v>
      </c>
      <c r="B232">
        <v>1</v>
      </c>
      <c r="C232">
        <v>130</v>
      </c>
      <c r="D232">
        <v>0</v>
      </c>
      <c r="E232">
        <v>0</v>
      </c>
      <c r="F232">
        <v>408.82400000000001</v>
      </c>
      <c r="G232">
        <v>210.2</v>
      </c>
      <c r="H232">
        <v>131</v>
      </c>
      <c r="I232">
        <v>0</v>
      </c>
    </row>
    <row r="233" spans="1:9" x14ac:dyDescent="0.2">
      <c r="A233" t="s">
        <v>199</v>
      </c>
      <c r="B233" t="s">
        <v>53</v>
      </c>
    </row>
    <row r="234" spans="1:9" x14ac:dyDescent="0.2">
      <c r="A234">
        <v>0</v>
      </c>
      <c r="B234">
        <v>4</v>
      </c>
    </row>
    <row r="236" spans="1:9" x14ac:dyDescent="0.2">
      <c r="A236" t="s">
        <v>166</v>
      </c>
    </row>
    <row r="237" spans="1:9" x14ac:dyDescent="0.2">
      <c r="A237" t="e">
        <f>+++ id</f>
        <v>#NAME?</v>
      </c>
      <c r="B237" t="s">
        <v>183</v>
      </c>
      <c r="C237" t="s">
        <v>184</v>
      </c>
      <c r="D237" t="s">
        <v>198</v>
      </c>
      <c r="E237" t="s">
        <v>201</v>
      </c>
      <c r="F237" t="s">
        <v>185</v>
      </c>
      <c r="G237" t="s">
        <v>186</v>
      </c>
      <c r="H237" t="s">
        <v>187</v>
      </c>
      <c r="I237" t="s">
        <v>188</v>
      </c>
    </row>
    <row r="238" spans="1:9" x14ac:dyDescent="0.2">
      <c r="A238">
        <v>125</v>
      </c>
      <c r="B238">
        <v>1</v>
      </c>
      <c r="C238">
        <v>132</v>
      </c>
      <c r="D238">
        <v>0</v>
      </c>
      <c r="E238">
        <v>0</v>
      </c>
      <c r="F238">
        <v>210.2</v>
      </c>
      <c r="G238">
        <v>45.424399999999999</v>
      </c>
      <c r="H238">
        <v>136</v>
      </c>
      <c r="I238">
        <v>0</v>
      </c>
    </row>
    <row r="239" spans="1:9" x14ac:dyDescent="0.2">
      <c r="A239">
        <v>126</v>
      </c>
      <c r="B239">
        <v>1</v>
      </c>
      <c r="C239">
        <v>132</v>
      </c>
      <c r="D239">
        <v>0</v>
      </c>
      <c r="E239">
        <v>0</v>
      </c>
      <c r="F239">
        <v>46.756</v>
      </c>
      <c r="G239">
        <v>229.8</v>
      </c>
      <c r="H239">
        <v>136</v>
      </c>
      <c r="I239">
        <v>0</v>
      </c>
    </row>
    <row r="240" spans="1:9" x14ac:dyDescent="0.2">
      <c r="A240">
        <v>127</v>
      </c>
      <c r="B240">
        <v>1</v>
      </c>
      <c r="C240">
        <v>132</v>
      </c>
      <c r="D240">
        <v>0</v>
      </c>
      <c r="E240">
        <v>0</v>
      </c>
      <c r="F240">
        <v>393.33499999999998</v>
      </c>
      <c r="G240">
        <v>210.2</v>
      </c>
      <c r="H240">
        <v>136</v>
      </c>
      <c r="I240">
        <v>0</v>
      </c>
    </row>
    <row r="241" spans="1:9" x14ac:dyDescent="0.2">
      <c r="A241">
        <v>128</v>
      </c>
      <c r="B241">
        <v>1</v>
      </c>
      <c r="C241">
        <v>132</v>
      </c>
      <c r="D241">
        <v>0</v>
      </c>
      <c r="E241">
        <v>0</v>
      </c>
      <c r="F241">
        <v>229.8</v>
      </c>
      <c r="G241">
        <v>393.42599999999999</v>
      </c>
      <c r="H241">
        <v>136</v>
      </c>
      <c r="I241">
        <v>0</v>
      </c>
    </row>
    <row r="242" spans="1:9" x14ac:dyDescent="0.2">
      <c r="A242">
        <v>129</v>
      </c>
      <c r="B242">
        <v>1</v>
      </c>
      <c r="C242">
        <v>134</v>
      </c>
      <c r="D242">
        <v>0</v>
      </c>
      <c r="E242">
        <v>0</v>
      </c>
      <c r="F242">
        <v>210.2</v>
      </c>
      <c r="G242">
        <v>34.275399999999998</v>
      </c>
      <c r="H242">
        <v>136</v>
      </c>
      <c r="I242">
        <v>0</v>
      </c>
    </row>
    <row r="243" spans="1:9" x14ac:dyDescent="0.2">
      <c r="A243">
        <v>130</v>
      </c>
      <c r="B243">
        <v>1</v>
      </c>
      <c r="C243">
        <v>135</v>
      </c>
      <c r="D243">
        <v>0</v>
      </c>
      <c r="E243">
        <v>0</v>
      </c>
      <c r="F243">
        <v>229.8</v>
      </c>
      <c r="G243">
        <v>408.87900000000002</v>
      </c>
      <c r="H243">
        <v>136</v>
      </c>
      <c r="I243">
        <v>0</v>
      </c>
    </row>
    <row r="244" spans="1:9" x14ac:dyDescent="0.2">
      <c r="A244" t="s">
        <v>199</v>
      </c>
      <c r="B244" t="s">
        <v>53</v>
      </c>
    </row>
    <row r="245" spans="1:9" x14ac:dyDescent="0.2">
      <c r="A245">
        <v>0</v>
      </c>
      <c r="B245">
        <v>6</v>
      </c>
    </row>
    <row r="247" spans="1:9" x14ac:dyDescent="0.2">
      <c r="A247" t="s">
        <v>167</v>
      </c>
    </row>
    <row r="248" spans="1:9" x14ac:dyDescent="0.2">
      <c r="A248" t="e">
        <f>+++ id</f>
        <v>#NAME?</v>
      </c>
      <c r="B248" t="s">
        <v>183</v>
      </c>
      <c r="C248" t="s">
        <v>184</v>
      </c>
      <c r="D248" t="s">
        <v>198</v>
      </c>
      <c r="E248" t="s">
        <v>201</v>
      </c>
      <c r="F248" t="s">
        <v>185</v>
      </c>
      <c r="G248" t="s">
        <v>186</v>
      </c>
      <c r="H248" t="s">
        <v>187</v>
      </c>
      <c r="I248" t="s">
        <v>188</v>
      </c>
    </row>
    <row r="249" spans="1:9" x14ac:dyDescent="0.2">
      <c r="A249">
        <v>131</v>
      </c>
      <c r="B249">
        <v>1</v>
      </c>
      <c r="C249">
        <v>140</v>
      </c>
      <c r="D249">
        <v>0</v>
      </c>
      <c r="E249">
        <v>0</v>
      </c>
      <c r="F249">
        <v>211.053</v>
      </c>
      <c r="G249">
        <v>31.137899999999998</v>
      </c>
      <c r="H249">
        <v>141</v>
      </c>
      <c r="I249">
        <v>0</v>
      </c>
    </row>
    <row r="250" spans="1:9" x14ac:dyDescent="0.2">
      <c r="A250">
        <v>132</v>
      </c>
      <c r="B250">
        <v>1</v>
      </c>
      <c r="C250">
        <v>140</v>
      </c>
      <c r="D250">
        <v>0</v>
      </c>
      <c r="E250">
        <v>0</v>
      </c>
      <c r="F250">
        <v>229.8</v>
      </c>
      <c r="G250">
        <v>408.81099999999998</v>
      </c>
      <c r="H250">
        <v>141</v>
      </c>
      <c r="I250">
        <v>0</v>
      </c>
    </row>
    <row r="251" spans="1:9" x14ac:dyDescent="0.2">
      <c r="A251">
        <v>133</v>
      </c>
      <c r="B251">
        <v>1</v>
      </c>
      <c r="C251">
        <v>140</v>
      </c>
      <c r="D251">
        <v>0</v>
      </c>
      <c r="E251">
        <v>0</v>
      </c>
      <c r="F251">
        <v>31.191199999999998</v>
      </c>
      <c r="G251">
        <v>229.8</v>
      </c>
      <c r="H251">
        <v>141</v>
      </c>
      <c r="I251">
        <v>0</v>
      </c>
    </row>
    <row r="252" spans="1:9" x14ac:dyDescent="0.2">
      <c r="A252">
        <v>134</v>
      </c>
      <c r="B252">
        <v>1</v>
      </c>
      <c r="C252">
        <v>140</v>
      </c>
      <c r="D252">
        <v>0</v>
      </c>
      <c r="E252">
        <v>0</v>
      </c>
      <c r="F252">
        <v>408.81799999999998</v>
      </c>
      <c r="G252">
        <v>210.2</v>
      </c>
      <c r="H252">
        <v>141</v>
      </c>
      <c r="I252">
        <v>0</v>
      </c>
    </row>
    <row r="253" spans="1:9" x14ac:dyDescent="0.2">
      <c r="A253">
        <v>135</v>
      </c>
      <c r="B253">
        <v>1</v>
      </c>
      <c r="C253">
        <v>141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t="s">
        <v>199</v>
      </c>
      <c r="B254" t="s">
        <v>53</v>
      </c>
    </row>
    <row r="255" spans="1:9" x14ac:dyDescent="0.2">
      <c r="A255">
        <v>0</v>
      </c>
      <c r="B255">
        <v>4</v>
      </c>
    </row>
    <row r="257" spans="1:9" x14ac:dyDescent="0.2">
      <c r="A257" t="s">
        <v>168</v>
      </c>
    </row>
    <row r="258" spans="1:9" x14ac:dyDescent="0.2">
      <c r="A258" t="e">
        <f>+++ id</f>
        <v>#NAME?</v>
      </c>
      <c r="B258" t="s">
        <v>183</v>
      </c>
      <c r="C258" t="s">
        <v>184</v>
      </c>
      <c r="D258" t="s">
        <v>198</v>
      </c>
      <c r="E258" t="s">
        <v>201</v>
      </c>
      <c r="F258" t="s">
        <v>185</v>
      </c>
      <c r="G258" t="s">
        <v>186</v>
      </c>
      <c r="H258" t="s">
        <v>187</v>
      </c>
      <c r="I258" t="s">
        <v>188</v>
      </c>
    </row>
    <row r="259" spans="1:9" x14ac:dyDescent="0.2">
      <c r="A259">
        <v>136</v>
      </c>
      <c r="B259">
        <v>1</v>
      </c>
      <c r="C259">
        <v>142</v>
      </c>
      <c r="D259">
        <v>0</v>
      </c>
      <c r="E259">
        <v>0</v>
      </c>
      <c r="F259">
        <v>46.517600000000002</v>
      </c>
      <c r="G259">
        <v>229.8</v>
      </c>
      <c r="H259">
        <v>146</v>
      </c>
      <c r="I259">
        <v>0</v>
      </c>
    </row>
    <row r="260" spans="1:9" x14ac:dyDescent="0.2">
      <c r="A260">
        <v>137</v>
      </c>
      <c r="B260">
        <v>1</v>
      </c>
      <c r="C260">
        <v>142</v>
      </c>
      <c r="D260">
        <v>0</v>
      </c>
      <c r="E260">
        <v>0</v>
      </c>
      <c r="F260">
        <v>393.90300000000002</v>
      </c>
      <c r="G260">
        <v>210.2</v>
      </c>
      <c r="H260">
        <v>146</v>
      </c>
      <c r="I260">
        <v>0</v>
      </c>
    </row>
    <row r="261" spans="1:9" x14ac:dyDescent="0.2">
      <c r="A261">
        <v>138</v>
      </c>
      <c r="B261">
        <v>1</v>
      </c>
      <c r="C261">
        <v>142</v>
      </c>
      <c r="D261">
        <v>0</v>
      </c>
      <c r="E261">
        <v>0</v>
      </c>
      <c r="F261">
        <v>229.8</v>
      </c>
      <c r="G261">
        <v>393.80200000000002</v>
      </c>
      <c r="H261">
        <v>146</v>
      </c>
      <c r="I261">
        <v>0</v>
      </c>
    </row>
    <row r="262" spans="1:9" x14ac:dyDescent="0.2">
      <c r="A262">
        <v>139</v>
      </c>
      <c r="B262">
        <v>1</v>
      </c>
      <c r="C262">
        <v>144</v>
      </c>
      <c r="D262">
        <v>0</v>
      </c>
      <c r="E262">
        <v>0</v>
      </c>
      <c r="F262">
        <v>210.2</v>
      </c>
      <c r="G262">
        <v>34.333799999999997</v>
      </c>
      <c r="H262">
        <v>146</v>
      </c>
      <c r="I262">
        <v>0</v>
      </c>
    </row>
    <row r="263" spans="1:9" x14ac:dyDescent="0.2">
      <c r="A263">
        <v>140</v>
      </c>
      <c r="B263">
        <v>1</v>
      </c>
      <c r="C263">
        <v>145</v>
      </c>
      <c r="D263">
        <v>0</v>
      </c>
      <c r="E263">
        <v>0</v>
      </c>
      <c r="F263">
        <v>229.8</v>
      </c>
      <c r="G263">
        <v>408.84800000000001</v>
      </c>
      <c r="H263">
        <v>146</v>
      </c>
      <c r="I263">
        <v>0</v>
      </c>
    </row>
    <row r="264" spans="1:9" x14ac:dyDescent="0.2">
      <c r="A264" t="s">
        <v>199</v>
      </c>
      <c r="B264" t="s">
        <v>53</v>
      </c>
    </row>
    <row r="265" spans="1:9" x14ac:dyDescent="0.2">
      <c r="A265">
        <v>0</v>
      </c>
      <c r="B265">
        <v>5</v>
      </c>
    </row>
    <row r="267" spans="1:9" x14ac:dyDescent="0.2">
      <c r="A267" t="s">
        <v>169</v>
      </c>
    </row>
    <row r="268" spans="1:9" x14ac:dyDescent="0.2">
      <c r="A268" t="e">
        <f>+++ id</f>
        <v>#NAME?</v>
      </c>
      <c r="B268" t="s">
        <v>183</v>
      </c>
      <c r="C268" t="s">
        <v>184</v>
      </c>
      <c r="D268" t="s">
        <v>198</v>
      </c>
      <c r="E268" t="s">
        <v>201</v>
      </c>
      <c r="F268" t="s">
        <v>185</v>
      </c>
      <c r="G268" t="s">
        <v>186</v>
      </c>
      <c r="H268" t="s">
        <v>187</v>
      </c>
      <c r="I268" t="s">
        <v>188</v>
      </c>
    </row>
    <row r="269" spans="1:9" x14ac:dyDescent="0.2">
      <c r="A269">
        <v>141</v>
      </c>
      <c r="B269">
        <v>1</v>
      </c>
      <c r="C269">
        <v>150</v>
      </c>
      <c r="D269">
        <v>0</v>
      </c>
      <c r="E269">
        <v>0</v>
      </c>
      <c r="F269">
        <v>210.84</v>
      </c>
      <c r="G269">
        <v>31.148399999999999</v>
      </c>
      <c r="H269">
        <v>151</v>
      </c>
      <c r="I269">
        <v>0</v>
      </c>
    </row>
    <row r="270" spans="1:9" x14ac:dyDescent="0.2">
      <c r="A270">
        <v>142</v>
      </c>
      <c r="B270">
        <v>1</v>
      </c>
      <c r="C270">
        <v>150</v>
      </c>
      <c r="D270">
        <v>0</v>
      </c>
      <c r="E270">
        <v>0</v>
      </c>
      <c r="F270">
        <v>227.88</v>
      </c>
      <c r="G270">
        <v>408.84800000000001</v>
      </c>
      <c r="H270">
        <v>151</v>
      </c>
      <c r="I270">
        <v>0</v>
      </c>
    </row>
    <row r="271" spans="1:9" x14ac:dyDescent="0.2">
      <c r="A271">
        <v>143</v>
      </c>
      <c r="B271">
        <v>1</v>
      </c>
      <c r="C271">
        <v>150</v>
      </c>
      <c r="D271">
        <v>0</v>
      </c>
      <c r="E271">
        <v>0</v>
      </c>
      <c r="F271">
        <v>31.183499999999999</v>
      </c>
      <c r="G271">
        <v>229.8</v>
      </c>
      <c r="H271">
        <v>151</v>
      </c>
      <c r="I271">
        <v>0</v>
      </c>
    </row>
    <row r="272" spans="1:9" x14ac:dyDescent="0.2">
      <c r="A272">
        <v>144</v>
      </c>
      <c r="B272">
        <v>1</v>
      </c>
      <c r="C272">
        <v>150</v>
      </c>
      <c r="D272">
        <v>0</v>
      </c>
      <c r="E272">
        <v>0</v>
      </c>
      <c r="F272">
        <v>408.80200000000002</v>
      </c>
      <c r="G272">
        <v>210.2</v>
      </c>
      <c r="H272">
        <v>151</v>
      </c>
      <c r="I272">
        <v>0</v>
      </c>
    </row>
    <row r="273" spans="1:9" x14ac:dyDescent="0.2">
      <c r="A273">
        <v>145</v>
      </c>
      <c r="B273">
        <v>1</v>
      </c>
      <c r="C273">
        <v>151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">
      <c r="A274">
        <v>146</v>
      </c>
      <c r="B274">
        <v>1</v>
      </c>
      <c r="C274">
        <v>151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199</v>
      </c>
      <c r="B275" t="s">
        <v>53</v>
      </c>
    </row>
    <row r="276" spans="1:9" x14ac:dyDescent="0.2">
      <c r="A276">
        <v>0</v>
      </c>
      <c r="B276">
        <v>4</v>
      </c>
    </row>
    <row r="278" spans="1:9" x14ac:dyDescent="0.2">
      <c r="A278" t="s">
        <v>170</v>
      </c>
    </row>
    <row r="279" spans="1:9" x14ac:dyDescent="0.2">
      <c r="A279" t="e">
        <f>+++ id</f>
        <v>#NAME?</v>
      </c>
      <c r="B279" t="s">
        <v>183</v>
      </c>
      <c r="C279" t="s">
        <v>184</v>
      </c>
      <c r="D279" t="s">
        <v>198</v>
      </c>
      <c r="E279" t="s">
        <v>201</v>
      </c>
      <c r="F279" t="s">
        <v>185</v>
      </c>
      <c r="G279" t="s">
        <v>186</v>
      </c>
      <c r="H279" t="s">
        <v>187</v>
      </c>
      <c r="I279" t="s">
        <v>188</v>
      </c>
    </row>
    <row r="280" spans="1:9" x14ac:dyDescent="0.2">
      <c r="A280">
        <v>147</v>
      </c>
      <c r="B280">
        <v>1</v>
      </c>
      <c r="C280">
        <v>152</v>
      </c>
      <c r="D280">
        <v>0</v>
      </c>
      <c r="E280">
        <v>0</v>
      </c>
      <c r="F280">
        <v>46.724299999999999</v>
      </c>
      <c r="G280">
        <v>229.8</v>
      </c>
      <c r="H280">
        <v>156</v>
      </c>
      <c r="I280">
        <v>0</v>
      </c>
    </row>
    <row r="281" spans="1:9" x14ac:dyDescent="0.2">
      <c r="A281">
        <v>148</v>
      </c>
      <c r="B281">
        <v>1</v>
      </c>
      <c r="C281">
        <v>152</v>
      </c>
      <c r="D281">
        <v>0</v>
      </c>
      <c r="E281">
        <v>0</v>
      </c>
      <c r="F281">
        <v>393.77800000000002</v>
      </c>
      <c r="G281">
        <v>210.2</v>
      </c>
      <c r="H281">
        <v>156</v>
      </c>
      <c r="I281">
        <v>0</v>
      </c>
    </row>
    <row r="282" spans="1:9" x14ac:dyDescent="0.2">
      <c r="A282">
        <v>149</v>
      </c>
      <c r="B282">
        <v>1</v>
      </c>
      <c r="C282">
        <v>153</v>
      </c>
      <c r="D282">
        <v>0</v>
      </c>
      <c r="E282">
        <v>0</v>
      </c>
      <c r="F282">
        <v>229.8</v>
      </c>
      <c r="G282">
        <v>400.596</v>
      </c>
      <c r="H282">
        <v>156</v>
      </c>
      <c r="I282">
        <v>0</v>
      </c>
    </row>
    <row r="283" spans="1:9" x14ac:dyDescent="0.2">
      <c r="A283">
        <v>150</v>
      </c>
      <c r="B283">
        <v>1</v>
      </c>
      <c r="C283">
        <v>154</v>
      </c>
      <c r="D283">
        <v>0</v>
      </c>
      <c r="E283">
        <v>0</v>
      </c>
      <c r="F283">
        <v>210.2</v>
      </c>
      <c r="G283">
        <v>34.460099999999997</v>
      </c>
      <c r="H283">
        <v>156</v>
      </c>
      <c r="I283">
        <v>0</v>
      </c>
    </row>
    <row r="284" spans="1:9" x14ac:dyDescent="0.2">
      <c r="A284" t="s">
        <v>199</v>
      </c>
      <c r="B284" t="s">
        <v>53</v>
      </c>
    </row>
    <row r="285" spans="1:9" x14ac:dyDescent="0.2">
      <c r="A285">
        <v>0</v>
      </c>
      <c r="B285">
        <v>4</v>
      </c>
    </row>
    <row r="287" spans="1:9" x14ac:dyDescent="0.2">
      <c r="A287" t="s">
        <v>171</v>
      </c>
    </row>
    <row r="288" spans="1:9" x14ac:dyDescent="0.2">
      <c r="A288" t="e">
        <f>+++ id</f>
        <v>#NAME?</v>
      </c>
      <c r="B288" t="s">
        <v>183</v>
      </c>
      <c r="C288" t="s">
        <v>184</v>
      </c>
      <c r="D288" t="s">
        <v>198</v>
      </c>
      <c r="E288" t="s">
        <v>201</v>
      </c>
      <c r="F288" t="s">
        <v>185</v>
      </c>
      <c r="G288" t="s">
        <v>186</v>
      </c>
      <c r="H288" t="s">
        <v>187</v>
      </c>
      <c r="I288" t="s">
        <v>188</v>
      </c>
    </row>
    <row r="289" spans="1:9" x14ac:dyDescent="0.2">
      <c r="A289">
        <v>151</v>
      </c>
      <c r="B289">
        <v>1</v>
      </c>
      <c r="C289">
        <v>160</v>
      </c>
      <c r="D289">
        <v>0</v>
      </c>
      <c r="E289">
        <v>0</v>
      </c>
      <c r="F289">
        <v>210.2</v>
      </c>
      <c r="G289">
        <v>31.1568</v>
      </c>
      <c r="H289">
        <v>161</v>
      </c>
      <c r="I289">
        <v>0</v>
      </c>
    </row>
    <row r="290" spans="1:9" x14ac:dyDescent="0.2">
      <c r="A290">
        <v>152</v>
      </c>
      <c r="B290">
        <v>1</v>
      </c>
      <c r="C290">
        <v>160</v>
      </c>
      <c r="D290">
        <v>0</v>
      </c>
      <c r="E290">
        <v>0</v>
      </c>
      <c r="F290">
        <v>229.8</v>
      </c>
      <c r="G290">
        <v>408.78699999999998</v>
      </c>
      <c r="H290">
        <v>161</v>
      </c>
      <c r="I290">
        <v>0</v>
      </c>
    </row>
    <row r="291" spans="1:9" x14ac:dyDescent="0.2">
      <c r="A291">
        <v>153</v>
      </c>
      <c r="B291">
        <v>1</v>
      </c>
      <c r="C291">
        <v>160</v>
      </c>
      <c r="D291">
        <v>0</v>
      </c>
      <c r="E291">
        <v>0</v>
      </c>
      <c r="F291">
        <v>31.148299999999999</v>
      </c>
      <c r="G291">
        <v>229.8</v>
      </c>
      <c r="H291">
        <v>161</v>
      </c>
      <c r="I291">
        <v>0</v>
      </c>
    </row>
    <row r="292" spans="1:9" x14ac:dyDescent="0.2">
      <c r="A292">
        <v>154</v>
      </c>
      <c r="B292">
        <v>1</v>
      </c>
      <c r="C292">
        <v>160</v>
      </c>
      <c r="D292">
        <v>0</v>
      </c>
      <c r="E292">
        <v>0</v>
      </c>
      <c r="F292">
        <v>408.84500000000003</v>
      </c>
      <c r="G292">
        <v>210.2</v>
      </c>
      <c r="H292">
        <v>161</v>
      </c>
      <c r="I292">
        <v>0</v>
      </c>
    </row>
    <row r="293" spans="1:9" x14ac:dyDescent="0.2">
      <c r="A293" t="s">
        <v>199</v>
      </c>
      <c r="B293" t="s">
        <v>53</v>
      </c>
    </row>
    <row r="294" spans="1:9" x14ac:dyDescent="0.2">
      <c r="A294">
        <v>0</v>
      </c>
      <c r="B294">
        <v>4</v>
      </c>
    </row>
    <row r="296" spans="1:9" x14ac:dyDescent="0.2">
      <c r="A296" t="s">
        <v>172</v>
      </c>
    </row>
    <row r="297" spans="1:9" x14ac:dyDescent="0.2">
      <c r="A297" t="e">
        <f>+++ id</f>
        <v>#NAME?</v>
      </c>
      <c r="B297" t="s">
        <v>183</v>
      </c>
      <c r="C297" t="s">
        <v>184</v>
      </c>
      <c r="D297" t="s">
        <v>198</v>
      </c>
      <c r="E297" t="s">
        <v>201</v>
      </c>
      <c r="F297" t="s">
        <v>185</v>
      </c>
      <c r="G297" t="s">
        <v>186</v>
      </c>
      <c r="H297" t="s">
        <v>187</v>
      </c>
      <c r="I297" t="s">
        <v>188</v>
      </c>
    </row>
    <row r="298" spans="1:9" x14ac:dyDescent="0.2">
      <c r="A298">
        <v>155</v>
      </c>
      <c r="B298">
        <v>1</v>
      </c>
      <c r="C298">
        <v>162</v>
      </c>
      <c r="D298">
        <v>0</v>
      </c>
      <c r="E298">
        <v>0</v>
      </c>
      <c r="F298">
        <v>229.8</v>
      </c>
      <c r="G298">
        <v>394.065</v>
      </c>
      <c r="H298">
        <v>166</v>
      </c>
      <c r="I298">
        <v>0</v>
      </c>
    </row>
    <row r="299" spans="1:9" x14ac:dyDescent="0.2">
      <c r="A299">
        <v>156</v>
      </c>
      <c r="B299">
        <v>1</v>
      </c>
      <c r="C299">
        <v>162</v>
      </c>
      <c r="D299">
        <v>0</v>
      </c>
      <c r="E299">
        <v>0</v>
      </c>
      <c r="F299">
        <v>46.326599999999999</v>
      </c>
      <c r="G299">
        <v>229.8</v>
      </c>
      <c r="H299">
        <v>166</v>
      </c>
      <c r="I299">
        <v>0</v>
      </c>
    </row>
    <row r="300" spans="1:9" x14ac:dyDescent="0.2">
      <c r="A300">
        <v>157</v>
      </c>
      <c r="B300">
        <v>1</v>
      </c>
      <c r="C300">
        <v>162</v>
      </c>
      <c r="D300">
        <v>0</v>
      </c>
      <c r="E300">
        <v>0</v>
      </c>
      <c r="F300">
        <v>393.19099999999997</v>
      </c>
      <c r="G300">
        <v>210.2</v>
      </c>
      <c r="H300">
        <v>166</v>
      </c>
      <c r="I300">
        <v>0</v>
      </c>
    </row>
    <row r="301" spans="1:9" x14ac:dyDescent="0.2">
      <c r="A301">
        <v>158</v>
      </c>
      <c r="B301">
        <v>1</v>
      </c>
      <c r="C301">
        <v>162</v>
      </c>
      <c r="D301">
        <v>0</v>
      </c>
      <c r="E301">
        <v>0</v>
      </c>
      <c r="F301">
        <v>210.2</v>
      </c>
      <c r="G301">
        <v>45.672600000000003</v>
      </c>
      <c r="H301">
        <v>166</v>
      </c>
      <c r="I301">
        <v>0</v>
      </c>
    </row>
    <row r="302" spans="1:9" x14ac:dyDescent="0.2">
      <c r="A302">
        <v>159</v>
      </c>
      <c r="B302">
        <v>1</v>
      </c>
      <c r="C302">
        <v>165</v>
      </c>
      <c r="D302">
        <v>0</v>
      </c>
      <c r="E302">
        <v>0</v>
      </c>
      <c r="F302">
        <v>229.8</v>
      </c>
      <c r="G302">
        <v>408.80500000000001</v>
      </c>
      <c r="H302">
        <v>166</v>
      </c>
      <c r="I302">
        <v>0</v>
      </c>
    </row>
    <row r="303" spans="1:9" x14ac:dyDescent="0.2">
      <c r="A303">
        <v>160</v>
      </c>
      <c r="B303">
        <v>1</v>
      </c>
      <c r="C303">
        <v>165</v>
      </c>
      <c r="D303">
        <v>0</v>
      </c>
      <c r="E303">
        <v>0</v>
      </c>
      <c r="F303">
        <v>210.2</v>
      </c>
      <c r="G303">
        <v>31.130800000000001</v>
      </c>
      <c r="H303">
        <v>166</v>
      </c>
      <c r="I303">
        <v>0</v>
      </c>
    </row>
    <row r="304" spans="1:9" x14ac:dyDescent="0.2">
      <c r="A304" t="s">
        <v>199</v>
      </c>
      <c r="B304" t="s">
        <v>53</v>
      </c>
    </row>
    <row r="305" spans="1:9" x14ac:dyDescent="0.2">
      <c r="A305">
        <v>0</v>
      </c>
      <c r="B305">
        <v>6</v>
      </c>
    </row>
    <row r="307" spans="1:9" x14ac:dyDescent="0.2">
      <c r="A307" t="s">
        <v>173</v>
      </c>
    </row>
    <row r="308" spans="1:9" x14ac:dyDescent="0.2">
      <c r="A308" t="e">
        <f>+++ id</f>
        <v>#NAME?</v>
      </c>
      <c r="B308" t="s">
        <v>183</v>
      </c>
      <c r="C308" t="s">
        <v>184</v>
      </c>
      <c r="D308" t="s">
        <v>198</v>
      </c>
      <c r="E308" t="s">
        <v>201</v>
      </c>
      <c r="F308" t="s">
        <v>185</v>
      </c>
      <c r="G308" t="s">
        <v>186</v>
      </c>
      <c r="H308" t="s">
        <v>187</v>
      </c>
      <c r="I308" t="s">
        <v>188</v>
      </c>
    </row>
    <row r="309" spans="1:9" x14ac:dyDescent="0.2">
      <c r="A309">
        <v>161</v>
      </c>
      <c r="B309">
        <v>1</v>
      </c>
      <c r="C309">
        <v>170</v>
      </c>
      <c r="D309">
        <v>0</v>
      </c>
      <c r="E309">
        <v>0</v>
      </c>
      <c r="F309">
        <v>212.12</v>
      </c>
      <c r="G309">
        <v>31.174700000000001</v>
      </c>
      <c r="H309">
        <v>171</v>
      </c>
      <c r="I309">
        <v>0</v>
      </c>
    </row>
    <row r="310" spans="1:9" x14ac:dyDescent="0.2">
      <c r="A310">
        <v>162</v>
      </c>
      <c r="B310">
        <v>1</v>
      </c>
      <c r="C310">
        <v>170</v>
      </c>
      <c r="D310">
        <v>0</v>
      </c>
      <c r="E310">
        <v>0</v>
      </c>
      <c r="F310">
        <v>229.58699999999999</v>
      </c>
      <c r="G310">
        <v>408.79700000000003</v>
      </c>
      <c r="H310">
        <v>171</v>
      </c>
      <c r="I310">
        <v>0</v>
      </c>
    </row>
    <row r="311" spans="1:9" x14ac:dyDescent="0.2">
      <c r="A311">
        <v>163</v>
      </c>
      <c r="B311">
        <v>1</v>
      </c>
      <c r="C311">
        <v>170</v>
      </c>
      <c r="D311">
        <v>0</v>
      </c>
      <c r="E311">
        <v>0</v>
      </c>
      <c r="F311">
        <v>31.158100000000001</v>
      </c>
      <c r="G311">
        <v>229.8</v>
      </c>
      <c r="H311">
        <v>171</v>
      </c>
      <c r="I311">
        <v>0</v>
      </c>
    </row>
    <row r="312" spans="1:9" x14ac:dyDescent="0.2">
      <c r="A312">
        <v>164</v>
      </c>
      <c r="B312">
        <v>1</v>
      </c>
      <c r="C312">
        <v>170</v>
      </c>
      <c r="D312">
        <v>0</v>
      </c>
      <c r="E312">
        <v>0</v>
      </c>
      <c r="F312">
        <v>408.77100000000002</v>
      </c>
      <c r="G312">
        <v>210.2</v>
      </c>
      <c r="H312">
        <v>171</v>
      </c>
      <c r="I312">
        <v>0</v>
      </c>
    </row>
    <row r="313" spans="1:9" x14ac:dyDescent="0.2">
      <c r="A313">
        <v>165</v>
      </c>
      <c r="B313">
        <v>1</v>
      </c>
      <c r="C313">
        <v>171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">
      <c r="A314" t="s">
        <v>199</v>
      </c>
      <c r="B314" t="s">
        <v>53</v>
      </c>
    </row>
    <row r="315" spans="1:9" x14ac:dyDescent="0.2">
      <c r="A315">
        <v>0</v>
      </c>
      <c r="B315">
        <v>4</v>
      </c>
    </row>
    <row r="317" spans="1:9" x14ac:dyDescent="0.2">
      <c r="A317" t="s">
        <v>174</v>
      </c>
    </row>
    <row r="318" spans="1:9" x14ac:dyDescent="0.2">
      <c r="A318" t="e">
        <f>+++ id</f>
        <v>#NAME?</v>
      </c>
      <c r="B318" t="s">
        <v>183</v>
      </c>
      <c r="C318" t="s">
        <v>184</v>
      </c>
      <c r="D318" t="s">
        <v>198</v>
      </c>
      <c r="E318" t="s">
        <v>201</v>
      </c>
      <c r="F318" t="s">
        <v>185</v>
      </c>
      <c r="G318" t="s">
        <v>186</v>
      </c>
      <c r="H318" t="s">
        <v>187</v>
      </c>
      <c r="I318" t="s">
        <v>188</v>
      </c>
    </row>
    <row r="319" spans="1:9" x14ac:dyDescent="0.2">
      <c r="A319">
        <v>166</v>
      </c>
      <c r="B319">
        <v>1</v>
      </c>
      <c r="C319">
        <v>172</v>
      </c>
      <c r="D319">
        <v>11</v>
      </c>
      <c r="E319">
        <v>1</v>
      </c>
      <c r="F319">
        <v>229.8</v>
      </c>
      <c r="G319">
        <v>393.39699999999999</v>
      </c>
      <c r="H319">
        <v>176</v>
      </c>
      <c r="I319">
        <v>1</v>
      </c>
    </row>
    <row r="320" spans="1:9" x14ac:dyDescent="0.2">
      <c r="A320">
        <v>167</v>
      </c>
      <c r="B320">
        <v>1</v>
      </c>
      <c r="C320">
        <v>172</v>
      </c>
      <c r="D320">
        <v>0</v>
      </c>
      <c r="E320">
        <v>0</v>
      </c>
      <c r="F320">
        <v>392.90199999999999</v>
      </c>
      <c r="G320">
        <v>210.2</v>
      </c>
      <c r="H320">
        <v>176</v>
      </c>
      <c r="I320">
        <v>0</v>
      </c>
    </row>
    <row r="321" spans="1:9" x14ac:dyDescent="0.2">
      <c r="A321">
        <v>168</v>
      </c>
      <c r="B321">
        <v>1</v>
      </c>
      <c r="C321">
        <v>172</v>
      </c>
      <c r="D321">
        <v>0</v>
      </c>
      <c r="E321">
        <v>0</v>
      </c>
      <c r="F321">
        <v>46.348999999999997</v>
      </c>
      <c r="G321">
        <v>229.8</v>
      </c>
      <c r="H321">
        <v>176</v>
      </c>
      <c r="I321">
        <v>0</v>
      </c>
    </row>
    <row r="322" spans="1:9" x14ac:dyDescent="0.2">
      <c r="A322">
        <v>169</v>
      </c>
      <c r="B322">
        <v>1</v>
      </c>
      <c r="C322">
        <v>173</v>
      </c>
      <c r="D322">
        <v>0</v>
      </c>
      <c r="E322">
        <v>0</v>
      </c>
      <c r="F322">
        <v>210.2</v>
      </c>
      <c r="G322">
        <v>38.909399999999998</v>
      </c>
      <c r="H322">
        <v>176</v>
      </c>
      <c r="I322">
        <v>0</v>
      </c>
    </row>
    <row r="323" spans="1:9" x14ac:dyDescent="0.2">
      <c r="A323">
        <v>170</v>
      </c>
      <c r="B323">
        <v>1</v>
      </c>
      <c r="C323">
        <v>174</v>
      </c>
      <c r="D323">
        <v>0</v>
      </c>
      <c r="E323">
        <v>0</v>
      </c>
      <c r="F323">
        <v>229.8</v>
      </c>
      <c r="G323">
        <v>405.73700000000002</v>
      </c>
      <c r="H323">
        <v>176</v>
      </c>
      <c r="I323">
        <v>0</v>
      </c>
    </row>
    <row r="324" spans="1:9" x14ac:dyDescent="0.2">
      <c r="A324" t="s">
        <v>199</v>
      </c>
      <c r="B324" t="s">
        <v>53</v>
      </c>
    </row>
    <row r="325" spans="1:9" x14ac:dyDescent="0.2">
      <c r="A325">
        <v>1</v>
      </c>
      <c r="B325">
        <v>5</v>
      </c>
    </row>
    <row r="327" spans="1:9" x14ac:dyDescent="0.2">
      <c r="A327" t="s">
        <v>175</v>
      </c>
    </row>
    <row r="328" spans="1:9" x14ac:dyDescent="0.2">
      <c r="A328" t="e">
        <f>+++ id</f>
        <v>#NAME?</v>
      </c>
      <c r="B328" t="s">
        <v>183</v>
      </c>
      <c r="C328" t="s">
        <v>184</v>
      </c>
      <c r="D328" t="s">
        <v>198</v>
      </c>
      <c r="E328" t="s">
        <v>201</v>
      </c>
      <c r="F328" t="s">
        <v>185</v>
      </c>
      <c r="G328" t="s">
        <v>186</v>
      </c>
      <c r="H328" t="s">
        <v>187</v>
      </c>
      <c r="I328" t="s">
        <v>188</v>
      </c>
    </row>
    <row r="329" spans="1:9" x14ac:dyDescent="0.2">
      <c r="A329">
        <v>171</v>
      </c>
      <c r="B329">
        <v>1</v>
      </c>
      <c r="C329">
        <v>180</v>
      </c>
      <c r="D329">
        <v>0</v>
      </c>
      <c r="E329">
        <v>0</v>
      </c>
      <c r="F329">
        <v>210.2</v>
      </c>
      <c r="G329">
        <v>31.175899999999999</v>
      </c>
      <c r="H329">
        <v>181</v>
      </c>
      <c r="I329">
        <v>0</v>
      </c>
    </row>
    <row r="330" spans="1:9" x14ac:dyDescent="0.2">
      <c r="A330">
        <v>172</v>
      </c>
      <c r="B330">
        <v>1</v>
      </c>
      <c r="C330">
        <v>180</v>
      </c>
      <c r="D330">
        <v>0</v>
      </c>
      <c r="E330">
        <v>0</v>
      </c>
      <c r="F330">
        <v>228.733</v>
      </c>
      <c r="G330">
        <v>408.86399999999998</v>
      </c>
      <c r="H330">
        <v>181</v>
      </c>
      <c r="I330">
        <v>0</v>
      </c>
    </row>
    <row r="331" spans="1:9" x14ac:dyDescent="0.2">
      <c r="A331">
        <v>173</v>
      </c>
      <c r="B331">
        <v>1</v>
      </c>
      <c r="C331">
        <v>180</v>
      </c>
      <c r="D331">
        <v>0</v>
      </c>
      <c r="E331">
        <v>0</v>
      </c>
      <c r="F331">
        <v>31.167400000000001</v>
      </c>
      <c r="G331">
        <v>229.8</v>
      </c>
      <c r="H331">
        <v>181</v>
      </c>
      <c r="I331">
        <v>0</v>
      </c>
    </row>
    <row r="332" spans="1:9" x14ac:dyDescent="0.2">
      <c r="A332">
        <v>174</v>
      </c>
      <c r="B332">
        <v>1</v>
      </c>
      <c r="C332">
        <v>180</v>
      </c>
      <c r="D332">
        <v>0</v>
      </c>
      <c r="E332">
        <v>0</v>
      </c>
      <c r="F332">
        <v>408.84399999999999</v>
      </c>
      <c r="G332">
        <v>210.2</v>
      </c>
      <c r="H332">
        <v>181</v>
      </c>
      <c r="I332">
        <v>0</v>
      </c>
    </row>
    <row r="333" spans="1:9" x14ac:dyDescent="0.2">
      <c r="A333">
        <v>175</v>
      </c>
      <c r="B333">
        <v>1</v>
      </c>
      <c r="C333">
        <v>181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2">
      <c r="A334" t="s">
        <v>199</v>
      </c>
      <c r="B334" t="s">
        <v>53</v>
      </c>
    </row>
    <row r="335" spans="1:9" x14ac:dyDescent="0.2">
      <c r="A335">
        <v>0</v>
      </c>
      <c r="B335">
        <v>4</v>
      </c>
    </row>
    <row r="337" spans="1:9" x14ac:dyDescent="0.2">
      <c r="A337" t="s">
        <v>176</v>
      </c>
    </row>
    <row r="338" spans="1:9" x14ac:dyDescent="0.2">
      <c r="A338" t="e">
        <f>+++ id</f>
        <v>#NAME?</v>
      </c>
      <c r="B338" t="s">
        <v>183</v>
      </c>
      <c r="C338" t="s">
        <v>184</v>
      </c>
      <c r="D338" t="s">
        <v>198</v>
      </c>
      <c r="E338" t="s">
        <v>201</v>
      </c>
      <c r="F338" t="s">
        <v>185</v>
      </c>
      <c r="G338" t="s">
        <v>186</v>
      </c>
      <c r="H338" t="s">
        <v>187</v>
      </c>
      <c r="I338" t="s">
        <v>188</v>
      </c>
    </row>
    <row r="339" spans="1:9" x14ac:dyDescent="0.2">
      <c r="A339">
        <v>176</v>
      </c>
      <c r="B339">
        <v>1</v>
      </c>
      <c r="C339">
        <v>182</v>
      </c>
      <c r="D339">
        <v>0</v>
      </c>
      <c r="E339">
        <v>0</v>
      </c>
      <c r="F339">
        <v>393.15199999999999</v>
      </c>
      <c r="G339">
        <v>210.2</v>
      </c>
      <c r="H339">
        <v>186</v>
      </c>
      <c r="I339">
        <v>0</v>
      </c>
    </row>
    <row r="340" spans="1:9" x14ac:dyDescent="0.2">
      <c r="A340">
        <v>177</v>
      </c>
      <c r="B340">
        <v>1</v>
      </c>
      <c r="C340">
        <v>182</v>
      </c>
      <c r="D340">
        <v>0</v>
      </c>
      <c r="E340">
        <v>0</v>
      </c>
      <c r="F340">
        <v>210.2</v>
      </c>
      <c r="G340">
        <v>46.779400000000003</v>
      </c>
      <c r="H340">
        <v>186</v>
      </c>
      <c r="I340">
        <v>0</v>
      </c>
    </row>
    <row r="341" spans="1:9" x14ac:dyDescent="0.2">
      <c r="A341">
        <v>178</v>
      </c>
      <c r="B341">
        <v>1</v>
      </c>
      <c r="C341">
        <v>182</v>
      </c>
      <c r="D341">
        <v>0</v>
      </c>
      <c r="E341">
        <v>0</v>
      </c>
      <c r="F341">
        <v>45.804900000000004</v>
      </c>
      <c r="G341">
        <v>229.8</v>
      </c>
      <c r="H341">
        <v>186</v>
      </c>
      <c r="I341">
        <v>0</v>
      </c>
    </row>
    <row r="342" spans="1:9" x14ac:dyDescent="0.2">
      <c r="A342">
        <v>179</v>
      </c>
      <c r="B342">
        <v>1</v>
      </c>
      <c r="C342">
        <v>184</v>
      </c>
      <c r="D342">
        <v>0</v>
      </c>
      <c r="E342">
        <v>0</v>
      </c>
      <c r="F342">
        <v>229.8</v>
      </c>
      <c r="G342">
        <v>405.61700000000002</v>
      </c>
      <c r="H342">
        <v>186</v>
      </c>
      <c r="I342">
        <v>0</v>
      </c>
    </row>
    <row r="343" spans="1:9" x14ac:dyDescent="0.2">
      <c r="A343">
        <v>180</v>
      </c>
      <c r="B343">
        <v>1</v>
      </c>
      <c r="C343">
        <v>185</v>
      </c>
      <c r="D343">
        <v>0</v>
      </c>
      <c r="E343">
        <v>0</v>
      </c>
      <c r="F343">
        <v>210.2</v>
      </c>
      <c r="G343">
        <v>31.174800000000001</v>
      </c>
      <c r="H343">
        <v>186</v>
      </c>
      <c r="I343">
        <v>0</v>
      </c>
    </row>
    <row r="344" spans="1:9" x14ac:dyDescent="0.2">
      <c r="A344" t="s">
        <v>199</v>
      </c>
      <c r="B344" t="s">
        <v>53</v>
      </c>
    </row>
    <row r="345" spans="1:9" x14ac:dyDescent="0.2">
      <c r="A345">
        <v>0</v>
      </c>
      <c r="B345">
        <v>5</v>
      </c>
    </row>
    <row r="347" spans="1:9" x14ac:dyDescent="0.2">
      <c r="A347" t="s">
        <v>177</v>
      </c>
    </row>
    <row r="348" spans="1:9" x14ac:dyDescent="0.2">
      <c r="A348" t="e">
        <f>+++ id</f>
        <v>#NAME?</v>
      </c>
      <c r="B348" t="s">
        <v>183</v>
      </c>
      <c r="C348" t="s">
        <v>184</v>
      </c>
      <c r="D348" t="s">
        <v>198</v>
      </c>
      <c r="E348" t="s">
        <v>201</v>
      </c>
      <c r="F348" t="s">
        <v>185</v>
      </c>
      <c r="G348" t="s">
        <v>186</v>
      </c>
      <c r="H348" t="s">
        <v>187</v>
      </c>
      <c r="I348" t="s">
        <v>188</v>
      </c>
    </row>
    <row r="349" spans="1:9" x14ac:dyDescent="0.2">
      <c r="A349">
        <v>181</v>
      </c>
      <c r="B349">
        <v>1</v>
      </c>
      <c r="C349">
        <v>190</v>
      </c>
      <c r="D349">
        <v>0</v>
      </c>
      <c r="E349">
        <v>0</v>
      </c>
      <c r="F349">
        <v>210.2</v>
      </c>
      <c r="G349">
        <v>31.147200000000002</v>
      </c>
      <c r="H349">
        <v>191</v>
      </c>
      <c r="I349">
        <v>0</v>
      </c>
    </row>
    <row r="350" spans="1:9" x14ac:dyDescent="0.2">
      <c r="A350">
        <v>182</v>
      </c>
      <c r="B350">
        <v>1</v>
      </c>
      <c r="C350">
        <v>190</v>
      </c>
      <c r="D350">
        <v>0</v>
      </c>
      <c r="E350">
        <v>0</v>
      </c>
      <c r="F350">
        <v>228.53299999999999</v>
      </c>
      <c r="G350">
        <v>408.83</v>
      </c>
      <c r="H350">
        <v>191</v>
      </c>
      <c r="I350">
        <v>0</v>
      </c>
    </row>
    <row r="351" spans="1:9" x14ac:dyDescent="0.2">
      <c r="A351">
        <v>183</v>
      </c>
      <c r="B351">
        <v>1</v>
      </c>
      <c r="C351">
        <v>190</v>
      </c>
      <c r="D351">
        <v>0</v>
      </c>
      <c r="E351">
        <v>0</v>
      </c>
      <c r="F351">
        <v>31.1752</v>
      </c>
      <c r="G351">
        <v>229.8</v>
      </c>
      <c r="H351">
        <v>191</v>
      </c>
      <c r="I351">
        <v>0</v>
      </c>
    </row>
    <row r="352" spans="1:9" x14ac:dyDescent="0.2">
      <c r="A352">
        <v>184</v>
      </c>
      <c r="B352">
        <v>1</v>
      </c>
      <c r="C352">
        <v>190</v>
      </c>
      <c r="D352">
        <v>0</v>
      </c>
      <c r="E352">
        <v>0</v>
      </c>
      <c r="F352">
        <v>408.79</v>
      </c>
      <c r="G352">
        <v>210.2</v>
      </c>
      <c r="H352">
        <v>191</v>
      </c>
      <c r="I352">
        <v>0</v>
      </c>
    </row>
    <row r="353" spans="1:9" x14ac:dyDescent="0.2">
      <c r="A353">
        <v>185</v>
      </c>
      <c r="B353">
        <v>1</v>
      </c>
      <c r="C353">
        <v>191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">
      <c r="A354" t="s">
        <v>199</v>
      </c>
      <c r="B354" t="s">
        <v>53</v>
      </c>
    </row>
    <row r="355" spans="1:9" x14ac:dyDescent="0.2">
      <c r="A355">
        <v>0</v>
      </c>
      <c r="B355">
        <v>4</v>
      </c>
    </row>
    <row r="357" spans="1:9" x14ac:dyDescent="0.2">
      <c r="A357" t="s">
        <v>178</v>
      </c>
    </row>
    <row r="358" spans="1:9" x14ac:dyDescent="0.2">
      <c r="A358" t="e">
        <f>+++ id</f>
        <v>#NAME?</v>
      </c>
      <c r="B358" t="s">
        <v>183</v>
      </c>
      <c r="C358" t="s">
        <v>184</v>
      </c>
      <c r="D358" t="s">
        <v>198</v>
      </c>
      <c r="E358" t="s">
        <v>201</v>
      </c>
      <c r="F358" t="s">
        <v>185</v>
      </c>
      <c r="G358" t="s">
        <v>186</v>
      </c>
      <c r="H358" t="s">
        <v>187</v>
      </c>
      <c r="I358" t="s">
        <v>188</v>
      </c>
    </row>
    <row r="359" spans="1:9" x14ac:dyDescent="0.2">
      <c r="A359">
        <v>186</v>
      </c>
      <c r="B359">
        <v>1</v>
      </c>
      <c r="C359">
        <v>192</v>
      </c>
      <c r="D359">
        <v>0</v>
      </c>
      <c r="E359">
        <v>0</v>
      </c>
      <c r="F359">
        <v>46.240099999999998</v>
      </c>
      <c r="G359">
        <v>229.8</v>
      </c>
      <c r="H359">
        <v>196</v>
      </c>
      <c r="I359">
        <v>0</v>
      </c>
    </row>
    <row r="360" spans="1:9" x14ac:dyDescent="0.2">
      <c r="A360">
        <v>187</v>
      </c>
      <c r="B360">
        <v>1</v>
      </c>
      <c r="C360">
        <v>192</v>
      </c>
      <c r="D360">
        <v>0</v>
      </c>
      <c r="E360">
        <v>0</v>
      </c>
      <c r="F360">
        <v>393.21800000000002</v>
      </c>
      <c r="G360">
        <v>210.2</v>
      </c>
      <c r="H360">
        <v>196</v>
      </c>
      <c r="I360">
        <v>0</v>
      </c>
    </row>
    <row r="361" spans="1:9" x14ac:dyDescent="0.2">
      <c r="A361">
        <v>188</v>
      </c>
      <c r="B361">
        <v>1</v>
      </c>
      <c r="C361">
        <v>192</v>
      </c>
      <c r="D361">
        <v>0</v>
      </c>
      <c r="E361">
        <v>0</v>
      </c>
      <c r="F361">
        <v>210.2</v>
      </c>
      <c r="G361">
        <v>46.119399999999999</v>
      </c>
      <c r="H361">
        <v>196</v>
      </c>
      <c r="I361">
        <v>0</v>
      </c>
    </row>
    <row r="362" spans="1:9" x14ac:dyDescent="0.2">
      <c r="A362">
        <v>189</v>
      </c>
      <c r="B362">
        <v>1</v>
      </c>
      <c r="C362">
        <v>194</v>
      </c>
      <c r="D362">
        <v>0</v>
      </c>
      <c r="E362">
        <v>0</v>
      </c>
      <c r="F362">
        <v>229.8</v>
      </c>
      <c r="G362">
        <v>405.60399999999998</v>
      </c>
      <c r="H362">
        <v>196</v>
      </c>
      <c r="I362">
        <v>0</v>
      </c>
    </row>
    <row r="363" spans="1:9" x14ac:dyDescent="0.2">
      <c r="A363">
        <v>190</v>
      </c>
      <c r="B363">
        <v>1</v>
      </c>
      <c r="C363">
        <v>195</v>
      </c>
      <c r="D363">
        <v>0</v>
      </c>
      <c r="E363">
        <v>0</v>
      </c>
      <c r="F363">
        <v>210.2</v>
      </c>
      <c r="G363">
        <v>31.177299999999999</v>
      </c>
      <c r="H363">
        <v>196</v>
      </c>
      <c r="I363">
        <v>0</v>
      </c>
    </row>
    <row r="364" spans="1:9" x14ac:dyDescent="0.2">
      <c r="A364" t="s">
        <v>199</v>
      </c>
      <c r="B364" t="s">
        <v>53</v>
      </c>
    </row>
    <row r="365" spans="1:9" x14ac:dyDescent="0.2">
      <c r="A365">
        <v>0</v>
      </c>
      <c r="B365">
        <v>5</v>
      </c>
    </row>
    <row r="367" spans="1:9" x14ac:dyDescent="0.2">
      <c r="A367" t="s">
        <v>179</v>
      </c>
    </row>
    <row r="368" spans="1:9" x14ac:dyDescent="0.2">
      <c r="A368" t="e">
        <f>+++ id</f>
        <v>#NAME?</v>
      </c>
      <c r="B368" t="s">
        <v>183</v>
      </c>
      <c r="C368" t="s">
        <v>184</v>
      </c>
      <c r="D368" t="s">
        <v>198</v>
      </c>
      <c r="E368" t="s">
        <v>201</v>
      </c>
      <c r="F368" t="s">
        <v>185</v>
      </c>
      <c r="G368" t="s">
        <v>186</v>
      </c>
      <c r="H368" t="s">
        <v>187</v>
      </c>
      <c r="I368" t="s">
        <v>188</v>
      </c>
    </row>
    <row r="369" spans="1:9" x14ac:dyDescent="0.2">
      <c r="A369">
        <v>191</v>
      </c>
      <c r="B369">
        <v>1</v>
      </c>
      <c r="C369">
        <v>200</v>
      </c>
      <c r="D369">
        <v>0</v>
      </c>
      <c r="E369">
        <v>0</v>
      </c>
      <c r="F369">
        <v>210.2</v>
      </c>
      <c r="G369">
        <v>31.177700000000002</v>
      </c>
      <c r="H369">
        <v>201</v>
      </c>
      <c r="I369">
        <v>0</v>
      </c>
    </row>
    <row r="370" spans="1:9" x14ac:dyDescent="0.2">
      <c r="A370">
        <v>192</v>
      </c>
      <c r="B370">
        <v>1</v>
      </c>
      <c r="C370">
        <v>200</v>
      </c>
      <c r="D370">
        <v>0</v>
      </c>
      <c r="E370">
        <v>0</v>
      </c>
      <c r="F370">
        <v>227.96799999999999</v>
      </c>
      <c r="G370">
        <v>408.827</v>
      </c>
      <c r="H370">
        <v>201</v>
      </c>
      <c r="I370">
        <v>0</v>
      </c>
    </row>
    <row r="371" spans="1:9" x14ac:dyDescent="0.2">
      <c r="A371">
        <v>193</v>
      </c>
      <c r="B371">
        <v>1</v>
      </c>
      <c r="C371">
        <v>200</v>
      </c>
      <c r="D371">
        <v>0</v>
      </c>
      <c r="E371">
        <v>0</v>
      </c>
      <c r="F371">
        <v>31.180599999999998</v>
      </c>
      <c r="G371">
        <v>229.8</v>
      </c>
      <c r="H371">
        <v>201</v>
      </c>
      <c r="I371">
        <v>0</v>
      </c>
    </row>
    <row r="372" spans="1:9" x14ac:dyDescent="0.2">
      <c r="A372">
        <v>194</v>
      </c>
      <c r="B372">
        <v>1</v>
      </c>
      <c r="C372">
        <v>200</v>
      </c>
      <c r="D372">
        <v>0</v>
      </c>
      <c r="E372">
        <v>0</v>
      </c>
      <c r="F372">
        <v>408.85300000000001</v>
      </c>
      <c r="G372">
        <v>210.2</v>
      </c>
      <c r="H372">
        <v>201</v>
      </c>
      <c r="I372">
        <v>0</v>
      </c>
    </row>
    <row r="373" spans="1:9" x14ac:dyDescent="0.2">
      <c r="A373">
        <v>195</v>
      </c>
      <c r="B373">
        <v>1</v>
      </c>
      <c r="C373">
        <v>201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2">
      <c r="A374" t="s">
        <v>199</v>
      </c>
      <c r="B374" t="s">
        <v>53</v>
      </c>
    </row>
    <row r="375" spans="1:9" x14ac:dyDescent="0.2">
      <c r="A375">
        <v>0</v>
      </c>
      <c r="B375">
        <v>4</v>
      </c>
    </row>
    <row r="377" spans="1:9" x14ac:dyDescent="0.2">
      <c r="A377" t="s">
        <v>180</v>
      </c>
    </row>
    <row r="378" spans="1:9" x14ac:dyDescent="0.2">
      <c r="A378" t="e">
        <f>+++ id</f>
        <v>#NAME?</v>
      </c>
      <c r="B378" t="s">
        <v>183</v>
      </c>
      <c r="C378" t="s">
        <v>184</v>
      </c>
      <c r="D378" t="s">
        <v>198</v>
      </c>
      <c r="E378" t="s">
        <v>201</v>
      </c>
      <c r="F378" t="s">
        <v>185</v>
      </c>
      <c r="G378" t="s">
        <v>186</v>
      </c>
      <c r="H378" t="s">
        <v>187</v>
      </c>
      <c r="I378" t="s">
        <v>188</v>
      </c>
    </row>
    <row r="379" spans="1:9" x14ac:dyDescent="0.2">
      <c r="A379">
        <v>196</v>
      </c>
      <c r="B379">
        <v>1</v>
      </c>
      <c r="C379">
        <v>202</v>
      </c>
      <c r="D379">
        <v>0</v>
      </c>
      <c r="E379">
        <v>0</v>
      </c>
      <c r="F379">
        <v>46.275199999999998</v>
      </c>
      <c r="G379">
        <v>229.8</v>
      </c>
      <c r="H379">
        <v>206</v>
      </c>
      <c r="I379">
        <v>0</v>
      </c>
    </row>
    <row r="380" spans="1:9" x14ac:dyDescent="0.2">
      <c r="A380">
        <v>197</v>
      </c>
      <c r="B380">
        <v>1</v>
      </c>
      <c r="C380">
        <v>202</v>
      </c>
      <c r="D380">
        <v>0</v>
      </c>
      <c r="E380">
        <v>0</v>
      </c>
      <c r="F380">
        <v>210.2</v>
      </c>
      <c r="G380">
        <v>46.032299999999999</v>
      </c>
      <c r="H380">
        <v>206</v>
      </c>
      <c r="I380">
        <v>0</v>
      </c>
    </row>
    <row r="381" spans="1:9" x14ac:dyDescent="0.2">
      <c r="A381">
        <v>198</v>
      </c>
      <c r="B381">
        <v>1</v>
      </c>
      <c r="C381">
        <v>202</v>
      </c>
      <c r="D381">
        <v>0</v>
      </c>
      <c r="E381">
        <v>0</v>
      </c>
      <c r="F381">
        <v>393.55200000000002</v>
      </c>
      <c r="G381">
        <v>210.2</v>
      </c>
      <c r="H381">
        <v>206</v>
      </c>
      <c r="I381">
        <v>0</v>
      </c>
    </row>
    <row r="382" spans="1:9" x14ac:dyDescent="0.2">
      <c r="A382">
        <v>199</v>
      </c>
      <c r="B382">
        <v>1</v>
      </c>
      <c r="C382">
        <v>204</v>
      </c>
      <c r="D382">
        <v>0</v>
      </c>
      <c r="E382">
        <v>0</v>
      </c>
      <c r="F382">
        <v>229.8</v>
      </c>
      <c r="G382">
        <v>400.68700000000001</v>
      </c>
      <c r="H382">
        <v>207</v>
      </c>
      <c r="I382">
        <v>0</v>
      </c>
    </row>
    <row r="383" spans="1:9" x14ac:dyDescent="0.2">
      <c r="A383">
        <v>200</v>
      </c>
      <c r="B383">
        <v>1</v>
      </c>
      <c r="C383">
        <v>205</v>
      </c>
      <c r="D383">
        <v>0</v>
      </c>
      <c r="E383">
        <v>0</v>
      </c>
      <c r="F383">
        <v>210.2</v>
      </c>
      <c r="G383">
        <v>31.171700000000001</v>
      </c>
      <c r="H383">
        <v>206</v>
      </c>
      <c r="I383">
        <v>0</v>
      </c>
    </row>
    <row r="384" spans="1:9" x14ac:dyDescent="0.2">
      <c r="A384" t="s">
        <v>199</v>
      </c>
      <c r="B384" t="s">
        <v>53</v>
      </c>
    </row>
    <row r="385" spans="1:9" x14ac:dyDescent="0.2">
      <c r="A385">
        <v>0</v>
      </c>
      <c r="B385">
        <v>5</v>
      </c>
    </row>
    <row r="387" spans="1:9" x14ac:dyDescent="0.2">
      <c r="A387" t="s">
        <v>181</v>
      </c>
    </row>
    <row r="388" spans="1:9" x14ac:dyDescent="0.2">
      <c r="A388" t="e">
        <f>+++ id</f>
        <v>#NAME?</v>
      </c>
      <c r="B388" t="s">
        <v>183</v>
      </c>
      <c r="C388" t="s">
        <v>184</v>
      </c>
      <c r="D388" t="s">
        <v>198</v>
      </c>
      <c r="E388" t="s">
        <v>201</v>
      </c>
      <c r="F388" t="s">
        <v>185</v>
      </c>
      <c r="G388" t="s">
        <v>186</v>
      </c>
      <c r="H388" t="s">
        <v>187</v>
      </c>
      <c r="I388" t="s">
        <v>188</v>
      </c>
    </row>
    <row r="389" spans="1:9" x14ac:dyDescent="0.2">
      <c r="A389">
        <v>201</v>
      </c>
      <c r="B389">
        <v>1</v>
      </c>
      <c r="C389">
        <v>210</v>
      </c>
      <c r="D389">
        <v>0</v>
      </c>
      <c r="E389">
        <v>0</v>
      </c>
      <c r="F389">
        <v>210.2</v>
      </c>
      <c r="G389">
        <v>31.168399999999998</v>
      </c>
      <c r="H389">
        <v>211</v>
      </c>
      <c r="I389">
        <v>0</v>
      </c>
    </row>
    <row r="390" spans="1:9" x14ac:dyDescent="0.2">
      <c r="A390">
        <v>202</v>
      </c>
      <c r="B390">
        <v>1</v>
      </c>
      <c r="C390">
        <v>210</v>
      </c>
      <c r="D390">
        <v>0</v>
      </c>
      <c r="E390">
        <v>0</v>
      </c>
      <c r="F390">
        <v>228.733</v>
      </c>
      <c r="G390">
        <v>408.82100000000003</v>
      </c>
      <c r="H390">
        <v>211</v>
      </c>
      <c r="I390">
        <v>0</v>
      </c>
    </row>
    <row r="391" spans="1:9" x14ac:dyDescent="0.2">
      <c r="A391">
        <v>203</v>
      </c>
      <c r="B391">
        <v>1</v>
      </c>
      <c r="C391">
        <v>210</v>
      </c>
      <c r="D391">
        <v>0</v>
      </c>
      <c r="E391">
        <v>0</v>
      </c>
      <c r="F391">
        <v>31.2181</v>
      </c>
      <c r="G391">
        <v>229.8</v>
      </c>
      <c r="H391">
        <v>211</v>
      </c>
      <c r="I391">
        <v>0</v>
      </c>
    </row>
    <row r="392" spans="1:9" x14ac:dyDescent="0.2">
      <c r="A392">
        <v>204</v>
      </c>
      <c r="B392">
        <v>1</v>
      </c>
      <c r="C392">
        <v>210</v>
      </c>
      <c r="D392">
        <v>0</v>
      </c>
      <c r="E392">
        <v>0</v>
      </c>
      <c r="F392">
        <v>408.86500000000001</v>
      </c>
      <c r="G392">
        <v>210.2</v>
      </c>
      <c r="H392">
        <v>211</v>
      </c>
      <c r="I392">
        <v>0</v>
      </c>
    </row>
    <row r="393" spans="1:9" x14ac:dyDescent="0.2">
      <c r="A393">
        <v>205</v>
      </c>
      <c r="B393">
        <v>1</v>
      </c>
      <c r="C393">
        <v>211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t="s">
        <v>199</v>
      </c>
      <c r="B394" t="s">
        <v>53</v>
      </c>
    </row>
    <row r="395" spans="1:9" x14ac:dyDescent="0.2">
      <c r="A395">
        <v>0</v>
      </c>
      <c r="B395">
        <v>4</v>
      </c>
    </row>
    <row r="397" spans="1:9" x14ac:dyDescent="0.2">
      <c r="A397" t="s">
        <v>182</v>
      </c>
    </row>
    <row r="398" spans="1:9" x14ac:dyDescent="0.2">
      <c r="A398" t="e">
        <f>+++ id</f>
        <v>#NAME?</v>
      </c>
      <c r="B398" t="s">
        <v>183</v>
      </c>
      <c r="C398" t="s">
        <v>184</v>
      </c>
      <c r="D398" t="s">
        <v>198</v>
      </c>
      <c r="E398" t="s">
        <v>201</v>
      </c>
      <c r="F398" t="s">
        <v>185</v>
      </c>
      <c r="G398" t="s">
        <v>186</v>
      </c>
      <c r="H398" t="s">
        <v>187</v>
      </c>
      <c r="I398" t="s">
        <v>188</v>
      </c>
    </row>
    <row r="399" spans="1:9" x14ac:dyDescent="0.2">
      <c r="A399">
        <v>206</v>
      </c>
      <c r="B399">
        <v>1</v>
      </c>
      <c r="C399">
        <v>212</v>
      </c>
      <c r="D399">
        <v>0</v>
      </c>
      <c r="E399">
        <v>0</v>
      </c>
      <c r="F399">
        <v>46.6873</v>
      </c>
      <c r="G399">
        <v>229.8</v>
      </c>
      <c r="H399">
        <v>216</v>
      </c>
      <c r="I399">
        <v>0</v>
      </c>
    </row>
    <row r="400" spans="1:9" x14ac:dyDescent="0.2">
      <c r="A400">
        <v>207</v>
      </c>
      <c r="B400">
        <v>1</v>
      </c>
      <c r="C400">
        <v>212</v>
      </c>
      <c r="D400">
        <v>0</v>
      </c>
      <c r="E400">
        <v>0</v>
      </c>
      <c r="F400">
        <v>210.2</v>
      </c>
      <c r="G400">
        <v>46.217599999999997</v>
      </c>
      <c r="H400">
        <v>216</v>
      </c>
      <c r="I400">
        <v>0</v>
      </c>
    </row>
    <row r="401" spans="1:9" x14ac:dyDescent="0.2">
      <c r="A401">
        <v>208</v>
      </c>
      <c r="B401">
        <v>1</v>
      </c>
      <c r="C401">
        <v>212</v>
      </c>
      <c r="D401">
        <v>0</v>
      </c>
      <c r="E401">
        <v>0</v>
      </c>
      <c r="F401">
        <v>394.334</v>
      </c>
      <c r="G401">
        <v>210.2</v>
      </c>
      <c r="H401">
        <v>216</v>
      </c>
      <c r="I401">
        <v>0</v>
      </c>
    </row>
    <row r="402" spans="1:9" x14ac:dyDescent="0.2">
      <c r="A402">
        <v>209</v>
      </c>
      <c r="B402">
        <v>1</v>
      </c>
      <c r="C402">
        <v>214</v>
      </c>
      <c r="D402">
        <v>0</v>
      </c>
      <c r="E402">
        <v>0</v>
      </c>
      <c r="F402">
        <v>229.8</v>
      </c>
      <c r="G402">
        <v>405.47300000000001</v>
      </c>
      <c r="H402">
        <v>216</v>
      </c>
      <c r="I402">
        <v>0</v>
      </c>
    </row>
    <row r="403" spans="1:9" x14ac:dyDescent="0.2">
      <c r="A403">
        <v>210</v>
      </c>
      <c r="B403">
        <v>1</v>
      </c>
      <c r="C403">
        <v>215</v>
      </c>
      <c r="D403">
        <v>0</v>
      </c>
      <c r="E403">
        <v>0</v>
      </c>
      <c r="F403">
        <v>210.2</v>
      </c>
      <c r="G403">
        <v>31.172499999999999</v>
      </c>
      <c r="H403">
        <v>216</v>
      </c>
      <c r="I403">
        <v>0</v>
      </c>
    </row>
    <row r="404" spans="1:9" x14ac:dyDescent="0.2">
      <c r="A404" t="s">
        <v>199</v>
      </c>
      <c r="B404" t="s">
        <v>53</v>
      </c>
    </row>
    <row r="405" spans="1:9" x14ac:dyDescent="0.2">
      <c r="A405">
        <v>0</v>
      </c>
      <c r="B405">
        <v>5</v>
      </c>
    </row>
    <row r="407" spans="1:9" x14ac:dyDescent="0.2">
      <c r="A407" t="s">
        <v>189</v>
      </c>
    </row>
    <row r="408" spans="1:9" x14ac:dyDescent="0.2">
      <c r="A408" t="s">
        <v>190</v>
      </c>
    </row>
    <row r="409" spans="1:9" x14ac:dyDescent="0.2">
      <c r="A409">
        <v>5</v>
      </c>
    </row>
    <row r="410" spans="1:9" x14ac:dyDescent="0.2">
      <c r="A410" t="s">
        <v>191</v>
      </c>
      <c r="B410" t="s">
        <v>0</v>
      </c>
    </row>
    <row r="411" spans="1:9" x14ac:dyDescent="0.2">
      <c r="A411">
        <v>243.863</v>
      </c>
      <c r="B411">
        <v>229.8</v>
      </c>
    </row>
    <row r="412" spans="1:9" x14ac:dyDescent="0.2">
      <c r="A412" t="s">
        <v>192</v>
      </c>
    </row>
    <row r="413" spans="1:9" x14ac:dyDescent="0.2">
      <c r="A413">
        <v>21</v>
      </c>
      <c r="B413">
        <v>221</v>
      </c>
    </row>
    <row r="414" spans="1:9" x14ac:dyDescent="0.2">
      <c r="A414" t="s">
        <v>193</v>
      </c>
    </row>
    <row r="415" spans="1:9" x14ac:dyDescent="0.2">
      <c r="A415" t="s">
        <v>78</v>
      </c>
    </row>
    <row r="416" spans="1:9" x14ac:dyDescent="0.2">
      <c r="A416" t="s">
        <v>194</v>
      </c>
    </row>
    <row r="417" spans="1:36" x14ac:dyDescent="0.2">
      <c r="A417">
        <v>20</v>
      </c>
    </row>
    <row r="418" spans="1:36" x14ac:dyDescent="0.2">
      <c r="A418" t="s">
        <v>195</v>
      </c>
    </row>
    <row r="419" spans="1:36" x14ac:dyDescent="0.2">
      <c r="A419">
        <v>45</v>
      </c>
    </row>
    <row r="420" spans="1:36" x14ac:dyDescent="0.2">
      <c r="A420" t="s">
        <v>196</v>
      </c>
    </row>
    <row r="421" spans="1:36" x14ac:dyDescent="0.2">
      <c r="A421" t="s">
        <v>62</v>
      </c>
      <c r="B421" t="s">
        <v>3</v>
      </c>
      <c r="C421" t="s">
        <v>4</v>
      </c>
      <c r="D421" t="s">
        <v>5</v>
      </c>
      <c r="E421" t="s">
        <v>6</v>
      </c>
      <c r="F421" t="s">
        <v>7</v>
      </c>
      <c r="G421" t="s">
        <v>8</v>
      </c>
      <c r="H421" t="s">
        <v>9</v>
      </c>
      <c r="I421" t="s">
        <v>10</v>
      </c>
      <c r="J421" t="s">
        <v>11</v>
      </c>
      <c r="K421" t="s">
        <v>12</v>
      </c>
      <c r="L421" t="s">
        <v>13</v>
      </c>
      <c r="M421" t="s">
        <v>14</v>
      </c>
      <c r="N421" t="s">
        <v>15</v>
      </c>
      <c r="O421" t="s">
        <v>56</v>
      </c>
      <c r="P421" t="s">
        <v>63</v>
      </c>
      <c r="Q421" t="s">
        <v>18</v>
      </c>
      <c r="R421" t="s">
        <v>19</v>
      </c>
      <c r="S421" t="s">
        <v>20</v>
      </c>
      <c r="T421" t="s">
        <v>21</v>
      </c>
      <c r="U421" t="s">
        <v>22</v>
      </c>
      <c r="V421" t="s">
        <v>23</v>
      </c>
      <c r="W421" t="s">
        <v>24</v>
      </c>
      <c r="X421" t="s">
        <v>25</v>
      </c>
      <c r="Y421" t="s">
        <v>83</v>
      </c>
      <c r="Z421" t="s">
        <v>27</v>
      </c>
      <c r="AA421" t="s">
        <v>28</v>
      </c>
      <c r="AB421" t="s">
        <v>29</v>
      </c>
      <c r="AC421" t="s">
        <v>30</v>
      </c>
      <c r="AD421" t="s">
        <v>59</v>
      </c>
      <c r="AE421" t="s">
        <v>32</v>
      </c>
      <c r="AF421" t="s">
        <v>33</v>
      </c>
      <c r="AG421" t="s">
        <v>80</v>
      </c>
      <c r="AH421" t="s">
        <v>35</v>
      </c>
      <c r="AI421" t="s">
        <v>36</v>
      </c>
      <c r="AJ421" t="s">
        <v>37</v>
      </c>
    </row>
    <row r="422" spans="1:36" x14ac:dyDescent="0.2">
      <c r="A422" t="s">
        <v>197</v>
      </c>
    </row>
    <row r="423" spans="1:36" x14ac:dyDescent="0.2">
      <c r="A423">
        <v>41</v>
      </c>
    </row>
    <row r="424" spans="1:36" x14ac:dyDescent="0.2">
      <c r="A424" t="e">
        <f>+++ id</f>
        <v>#NAME?</v>
      </c>
      <c r="B424" t="s">
        <v>183</v>
      </c>
      <c r="C424" t="s">
        <v>184</v>
      </c>
      <c r="D424" t="s">
        <v>198</v>
      </c>
      <c r="E424" t="s">
        <v>201</v>
      </c>
      <c r="F424" t="s">
        <v>38</v>
      </c>
      <c r="G424" t="s">
        <v>39</v>
      </c>
      <c r="H424" t="s">
        <v>40</v>
      </c>
      <c r="I424" t="s">
        <v>41</v>
      </c>
      <c r="J424" t="s">
        <v>188</v>
      </c>
    </row>
    <row r="425" spans="1:36" x14ac:dyDescent="0.2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36" x14ac:dyDescent="0.2">
      <c r="A426">
        <v>1</v>
      </c>
      <c r="B426">
        <v>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36" x14ac:dyDescent="0.2">
      <c r="A427">
        <v>2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36" x14ac:dyDescent="0.2">
      <c r="A428">
        <v>3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36" x14ac:dyDescent="0.2">
      <c r="A429">
        <v>4</v>
      </c>
      <c r="B429">
        <v>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36" x14ac:dyDescent="0.2">
      <c r="A430">
        <v>5</v>
      </c>
      <c r="B430">
        <v>0</v>
      </c>
      <c r="C430">
        <v>0</v>
      </c>
      <c r="D430">
        <v>88</v>
      </c>
      <c r="E430">
        <v>0</v>
      </c>
      <c r="F430">
        <v>0</v>
      </c>
      <c r="G430">
        <v>0</v>
      </c>
      <c r="H430">
        <v>0</v>
      </c>
      <c r="I430">
        <v>258</v>
      </c>
      <c r="J430">
        <v>0</v>
      </c>
    </row>
    <row r="431" spans="1:36" x14ac:dyDescent="0.2">
      <c r="A431">
        <v>6</v>
      </c>
      <c r="B431">
        <v>1</v>
      </c>
      <c r="C431">
        <v>0</v>
      </c>
      <c r="D431">
        <v>34</v>
      </c>
      <c r="E431">
        <v>3</v>
      </c>
      <c r="F431">
        <v>236.40100000000001</v>
      </c>
      <c r="G431">
        <v>210.2</v>
      </c>
      <c r="H431">
        <v>27.061599999999999</v>
      </c>
      <c r="I431">
        <v>27</v>
      </c>
      <c r="J431">
        <v>0</v>
      </c>
    </row>
    <row r="432" spans="1:36" x14ac:dyDescent="0.2">
      <c r="A432">
        <v>7</v>
      </c>
      <c r="B432">
        <v>1</v>
      </c>
      <c r="C432">
        <v>10</v>
      </c>
      <c r="D432">
        <v>28</v>
      </c>
      <c r="E432">
        <v>1</v>
      </c>
      <c r="F432">
        <v>213.4</v>
      </c>
      <c r="G432">
        <v>198.60599999999999</v>
      </c>
      <c r="H432">
        <v>61.6569</v>
      </c>
      <c r="I432">
        <v>32</v>
      </c>
      <c r="J432">
        <v>1</v>
      </c>
    </row>
    <row r="433" spans="1:10" x14ac:dyDescent="0.2">
      <c r="A433">
        <v>8</v>
      </c>
      <c r="B433">
        <v>1</v>
      </c>
      <c r="C433">
        <v>10</v>
      </c>
      <c r="D433">
        <v>42</v>
      </c>
      <c r="E433">
        <v>1</v>
      </c>
      <c r="F433">
        <v>226.6</v>
      </c>
      <c r="G433">
        <v>330.81900000000002</v>
      </c>
      <c r="H433">
        <v>118.28100000000001</v>
      </c>
      <c r="I433">
        <v>32</v>
      </c>
      <c r="J433">
        <v>0</v>
      </c>
    </row>
    <row r="434" spans="1:10" x14ac:dyDescent="0.2">
      <c r="A434">
        <v>9</v>
      </c>
      <c r="B434">
        <v>1</v>
      </c>
      <c r="C434">
        <v>10</v>
      </c>
      <c r="D434">
        <v>20</v>
      </c>
      <c r="E434">
        <v>1</v>
      </c>
      <c r="F434">
        <v>110.2</v>
      </c>
      <c r="G434">
        <v>261.77600000000001</v>
      </c>
      <c r="H434">
        <v>165.63800000000001</v>
      </c>
      <c r="I434">
        <v>21</v>
      </c>
      <c r="J434">
        <v>0</v>
      </c>
    </row>
    <row r="435" spans="1:10" x14ac:dyDescent="0.2">
      <c r="A435">
        <v>10</v>
      </c>
      <c r="B435">
        <v>1</v>
      </c>
      <c r="C435">
        <v>10</v>
      </c>
      <c r="D435">
        <v>13</v>
      </c>
      <c r="E435">
        <v>1</v>
      </c>
      <c r="F435">
        <v>329.8</v>
      </c>
      <c r="G435">
        <v>188.249</v>
      </c>
      <c r="H435">
        <v>127.489</v>
      </c>
      <c r="I435">
        <v>21</v>
      </c>
      <c r="J435">
        <v>0</v>
      </c>
    </row>
    <row r="436" spans="1:10" x14ac:dyDescent="0.2">
      <c r="A436">
        <v>11</v>
      </c>
      <c r="B436">
        <v>1</v>
      </c>
      <c r="C436">
        <v>12</v>
      </c>
      <c r="D436">
        <v>70</v>
      </c>
      <c r="E436">
        <v>1</v>
      </c>
      <c r="F436">
        <v>93.234300000000005</v>
      </c>
      <c r="G436">
        <v>229.8</v>
      </c>
      <c r="H436">
        <v>150.62799999999999</v>
      </c>
      <c r="I436">
        <v>21</v>
      </c>
      <c r="J436">
        <v>1</v>
      </c>
    </row>
    <row r="437" spans="1:10" x14ac:dyDescent="0.2">
      <c r="A437">
        <v>12</v>
      </c>
      <c r="B437">
        <v>1</v>
      </c>
      <c r="C437">
        <v>12</v>
      </c>
      <c r="D437">
        <v>37</v>
      </c>
      <c r="E437">
        <v>3</v>
      </c>
      <c r="F437">
        <v>236.40100000000001</v>
      </c>
      <c r="G437">
        <v>213.4</v>
      </c>
      <c r="H437">
        <v>23.861599999999999</v>
      </c>
      <c r="I437">
        <v>37</v>
      </c>
      <c r="J437">
        <v>0</v>
      </c>
    </row>
    <row r="438" spans="1:10" x14ac:dyDescent="0.2">
      <c r="A438">
        <v>13</v>
      </c>
      <c r="B438">
        <v>1</v>
      </c>
      <c r="C438">
        <v>20</v>
      </c>
      <c r="D438">
        <v>43</v>
      </c>
      <c r="E438">
        <v>1</v>
      </c>
      <c r="F438">
        <v>213.4</v>
      </c>
      <c r="G438">
        <v>127.133</v>
      </c>
      <c r="H438">
        <v>133.12899999999999</v>
      </c>
      <c r="I438">
        <v>32</v>
      </c>
      <c r="J438">
        <v>1</v>
      </c>
    </row>
    <row r="439" spans="1:10" x14ac:dyDescent="0.2">
      <c r="A439">
        <v>14</v>
      </c>
      <c r="B439">
        <v>1</v>
      </c>
      <c r="C439">
        <v>20</v>
      </c>
      <c r="D439">
        <v>36</v>
      </c>
      <c r="E439">
        <v>1</v>
      </c>
      <c r="F439">
        <v>226.6</v>
      </c>
      <c r="G439">
        <v>341.30500000000001</v>
      </c>
      <c r="H439">
        <v>128.768</v>
      </c>
      <c r="I439">
        <v>32</v>
      </c>
      <c r="J439">
        <v>0</v>
      </c>
    </row>
    <row r="440" spans="1:10" x14ac:dyDescent="0.2">
      <c r="A440">
        <v>15</v>
      </c>
      <c r="B440">
        <v>1</v>
      </c>
      <c r="C440">
        <v>20</v>
      </c>
      <c r="D440">
        <v>28</v>
      </c>
      <c r="E440">
        <v>1</v>
      </c>
      <c r="F440">
        <v>31.6997</v>
      </c>
      <c r="G440">
        <v>229.8</v>
      </c>
      <c r="H440">
        <v>212.16300000000001</v>
      </c>
      <c r="I440">
        <v>21</v>
      </c>
      <c r="J440">
        <v>0</v>
      </c>
    </row>
    <row r="441" spans="1:10" x14ac:dyDescent="0.2">
      <c r="A441">
        <v>16</v>
      </c>
      <c r="B441">
        <v>1</v>
      </c>
      <c r="C441">
        <v>20</v>
      </c>
      <c r="D441">
        <v>49</v>
      </c>
      <c r="E441">
        <v>1</v>
      </c>
      <c r="F441">
        <v>408.392</v>
      </c>
      <c r="G441">
        <v>210.2</v>
      </c>
      <c r="H441">
        <v>184.13</v>
      </c>
      <c r="I441">
        <v>21</v>
      </c>
      <c r="J441">
        <v>0</v>
      </c>
    </row>
    <row r="442" spans="1:10" x14ac:dyDescent="0.2">
      <c r="A442">
        <v>17</v>
      </c>
      <c r="B442">
        <v>1</v>
      </c>
      <c r="C442">
        <v>22</v>
      </c>
      <c r="D442">
        <v>26</v>
      </c>
      <c r="E442">
        <v>1</v>
      </c>
      <c r="F442">
        <v>50.996499999999997</v>
      </c>
      <c r="G442">
        <v>229.8</v>
      </c>
      <c r="H442">
        <v>192.86600000000001</v>
      </c>
      <c r="I442">
        <v>27</v>
      </c>
      <c r="J442">
        <v>1</v>
      </c>
    </row>
    <row r="443" spans="1:10" x14ac:dyDescent="0.2">
      <c r="A443">
        <v>18</v>
      </c>
      <c r="B443">
        <v>1</v>
      </c>
      <c r="C443">
        <v>22</v>
      </c>
      <c r="D443">
        <v>21</v>
      </c>
      <c r="E443">
        <v>1</v>
      </c>
      <c r="F443">
        <v>210.2</v>
      </c>
      <c r="G443">
        <v>91.881299999999996</v>
      </c>
      <c r="H443">
        <v>171.58099999999999</v>
      </c>
      <c r="I443">
        <v>32</v>
      </c>
      <c r="J443">
        <v>0</v>
      </c>
    </row>
    <row r="444" spans="1:10" x14ac:dyDescent="0.2">
      <c r="A444">
        <v>19</v>
      </c>
      <c r="B444">
        <v>1</v>
      </c>
      <c r="C444">
        <v>22</v>
      </c>
      <c r="D444">
        <v>33</v>
      </c>
      <c r="E444">
        <v>1</v>
      </c>
      <c r="F444">
        <v>229.8</v>
      </c>
      <c r="G444">
        <v>328.00299999999999</v>
      </c>
      <c r="H444">
        <v>112.265</v>
      </c>
      <c r="I444">
        <v>32</v>
      </c>
      <c r="J444">
        <v>1</v>
      </c>
    </row>
    <row r="445" spans="1:10" x14ac:dyDescent="0.2">
      <c r="A445">
        <v>20</v>
      </c>
      <c r="B445">
        <v>1</v>
      </c>
      <c r="C445">
        <v>22</v>
      </c>
      <c r="D445">
        <v>28</v>
      </c>
      <c r="E445">
        <v>3</v>
      </c>
      <c r="F445">
        <v>243.91</v>
      </c>
      <c r="G445">
        <v>210.2</v>
      </c>
      <c r="H445">
        <v>19.647400000000001</v>
      </c>
      <c r="I445">
        <v>47</v>
      </c>
      <c r="J445">
        <v>0</v>
      </c>
    </row>
    <row r="446" spans="1:10" x14ac:dyDescent="0.2">
      <c r="A446">
        <v>21</v>
      </c>
      <c r="B446">
        <v>1</v>
      </c>
      <c r="C446">
        <v>30</v>
      </c>
      <c r="D446">
        <v>21</v>
      </c>
      <c r="E446">
        <v>1</v>
      </c>
      <c r="F446">
        <v>210.2</v>
      </c>
      <c r="G446">
        <v>35.236899999999999</v>
      </c>
      <c r="H446">
        <v>228.226</v>
      </c>
      <c r="I446">
        <v>32</v>
      </c>
      <c r="J446">
        <v>1</v>
      </c>
    </row>
    <row r="447" spans="1:10" x14ac:dyDescent="0.2">
      <c r="A447">
        <v>22</v>
      </c>
      <c r="B447">
        <v>1</v>
      </c>
      <c r="C447">
        <v>30</v>
      </c>
      <c r="D447">
        <v>38</v>
      </c>
      <c r="E447">
        <v>1</v>
      </c>
      <c r="F447">
        <v>229.8</v>
      </c>
      <c r="G447">
        <v>404.911</v>
      </c>
      <c r="H447">
        <v>189.17400000000001</v>
      </c>
      <c r="I447">
        <v>32</v>
      </c>
      <c r="J447">
        <v>0</v>
      </c>
    </row>
    <row r="448" spans="1:10" x14ac:dyDescent="0.2">
      <c r="A448">
        <v>23</v>
      </c>
      <c r="B448">
        <v>1</v>
      </c>
      <c r="C448">
        <v>30</v>
      </c>
      <c r="D448">
        <v>32</v>
      </c>
      <c r="E448">
        <v>1</v>
      </c>
      <c r="F448">
        <v>35.1494</v>
      </c>
      <c r="G448">
        <v>229.8</v>
      </c>
      <c r="H448">
        <v>208.71299999999999</v>
      </c>
      <c r="I448">
        <v>32</v>
      </c>
      <c r="J448">
        <v>0</v>
      </c>
    </row>
    <row r="449" spans="1:10" x14ac:dyDescent="0.2">
      <c r="A449">
        <v>24</v>
      </c>
      <c r="B449">
        <v>1</v>
      </c>
      <c r="C449">
        <v>30</v>
      </c>
      <c r="D449">
        <v>37</v>
      </c>
      <c r="E449">
        <v>1</v>
      </c>
      <c r="F449">
        <v>405.01900000000001</v>
      </c>
      <c r="G449">
        <v>210.2</v>
      </c>
      <c r="H449">
        <v>180.75700000000001</v>
      </c>
      <c r="I449">
        <v>32</v>
      </c>
      <c r="J449">
        <v>0</v>
      </c>
    </row>
    <row r="450" spans="1:10" x14ac:dyDescent="0.2">
      <c r="A450">
        <v>25</v>
      </c>
      <c r="B450">
        <v>1</v>
      </c>
      <c r="C450">
        <v>32</v>
      </c>
      <c r="D450">
        <v>9</v>
      </c>
      <c r="E450">
        <v>1</v>
      </c>
      <c r="F450">
        <v>199.816</v>
      </c>
      <c r="G450">
        <v>210.2</v>
      </c>
      <c r="H450">
        <v>63.646700000000003</v>
      </c>
      <c r="I450">
        <v>52</v>
      </c>
      <c r="J450">
        <v>0</v>
      </c>
    </row>
    <row r="451" spans="1:10" x14ac:dyDescent="0.2">
      <c r="A451">
        <v>26</v>
      </c>
      <c r="B451">
        <v>1</v>
      </c>
      <c r="C451">
        <v>32</v>
      </c>
      <c r="D451">
        <v>30</v>
      </c>
      <c r="E451">
        <v>1</v>
      </c>
      <c r="F451">
        <v>50.180799999999998</v>
      </c>
      <c r="G451">
        <v>229.58699999999999</v>
      </c>
      <c r="H451">
        <v>193.89500000000001</v>
      </c>
      <c r="I451">
        <v>37</v>
      </c>
      <c r="J451">
        <v>1</v>
      </c>
    </row>
    <row r="452" spans="1:10" x14ac:dyDescent="0.2">
      <c r="A452">
        <v>27</v>
      </c>
      <c r="B452">
        <v>1</v>
      </c>
      <c r="C452">
        <v>32</v>
      </c>
      <c r="D452">
        <v>26</v>
      </c>
      <c r="E452">
        <v>3</v>
      </c>
      <c r="F452">
        <v>243.922</v>
      </c>
      <c r="G452">
        <v>213.4</v>
      </c>
      <c r="H452">
        <v>16.459499999999998</v>
      </c>
      <c r="I452">
        <v>57</v>
      </c>
      <c r="J452">
        <v>0</v>
      </c>
    </row>
    <row r="453" spans="1:10" x14ac:dyDescent="0.2">
      <c r="A453">
        <v>28</v>
      </c>
      <c r="B453">
        <v>1</v>
      </c>
      <c r="C453">
        <v>32</v>
      </c>
      <c r="D453">
        <v>43</v>
      </c>
      <c r="E453">
        <v>1</v>
      </c>
      <c r="F453">
        <v>229.8</v>
      </c>
      <c r="G453">
        <v>236.881</v>
      </c>
      <c r="H453">
        <v>21.143599999999999</v>
      </c>
      <c r="I453">
        <v>52</v>
      </c>
      <c r="J453">
        <v>1</v>
      </c>
    </row>
    <row r="454" spans="1:10" x14ac:dyDescent="0.2">
      <c r="A454">
        <v>29</v>
      </c>
      <c r="B454">
        <v>1</v>
      </c>
      <c r="C454">
        <v>35</v>
      </c>
      <c r="D454">
        <v>28</v>
      </c>
      <c r="E454">
        <v>1</v>
      </c>
      <c r="F454">
        <v>210.2</v>
      </c>
      <c r="G454">
        <v>181.25800000000001</v>
      </c>
      <c r="H454">
        <v>82.204700000000003</v>
      </c>
      <c r="I454">
        <v>52</v>
      </c>
      <c r="J454">
        <v>0</v>
      </c>
    </row>
    <row r="455" spans="1:10" x14ac:dyDescent="0.2">
      <c r="A455">
        <v>30</v>
      </c>
      <c r="B455">
        <v>1</v>
      </c>
      <c r="C455">
        <v>35</v>
      </c>
      <c r="D455">
        <v>31</v>
      </c>
      <c r="E455">
        <v>1</v>
      </c>
      <c r="F455">
        <v>229.8</v>
      </c>
      <c r="G455">
        <v>254.46299999999999</v>
      </c>
      <c r="H455">
        <v>38.7256</v>
      </c>
      <c r="I455">
        <v>52</v>
      </c>
      <c r="J455">
        <v>0</v>
      </c>
    </row>
    <row r="456" spans="1:10" x14ac:dyDescent="0.2">
      <c r="A456">
        <v>31</v>
      </c>
      <c r="B456">
        <v>1</v>
      </c>
      <c r="C456">
        <v>40</v>
      </c>
      <c r="D456">
        <v>84</v>
      </c>
      <c r="E456">
        <v>2</v>
      </c>
      <c r="F456">
        <v>213.4</v>
      </c>
      <c r="G456">
        <v>203.59899999999999</v>
      </c>
      <c r="H456">
        <v>56.663600000000002</v>
      </c>
      <c r="I456">
        <v>77</v>
      </c>
      <c r="J456">
        <v>1</v>
      </c>
    </row>
    <row r="457" spans="1:10" x14ac:dyDescent="0.2">
      <c r="A457">
        <v>32</v>
      </c>
      <c r="B457">
        <v>1</v>
      </c>
      <c r="C457">
        <v>40</v>
      </c>
      <c r="D457">
        <v>33</v>
      </c>
      <c r="E457">
        <v>1</v>
      </c>
      <c r="F457">
        <v>226.6</v>
      </c>
      <c r="G457">
        <v>317.983</v>
      </c>
      <c r="H457">
        <v>105.44499999999999</v>
      </c>
      <c r="I457">
        <v>52</v>
      </c>
      <c r="J457">
        <v>0</v>
      </c>
    </row>
    <row r="458" spans="1:10" x14ac:dyDescent="0.2">
      <c r="A458">
        <v>33</v>
      </c>
      <c r="B458">
        <v>1</v>
      </c>
      <c r="C458">
        <v>40</v>
      </c>
      <c r="D458">
        <v>27</v>
      </c>
      <c r="E458">
        <v>1</v>
      </c>
      <c r="F458">
        <v>35.087000000000003</v>
      </c>
      <c r="G458">
        <v>229.8</v>
      </c>
      <c r="H458">
        <v>208.77600000000001</v>
      </c>
      <c r="I458">
        <v>42</v>
      </c>
      <c r="J458">
        <v>0</v>
      </c>
    </row>
    <row r="459" spans="1:10" x14ac:dyDescent="0.2">
      <c r="A459">
        <v>34</v>
      </c>
      <c r="B459">
        <v>1</v>
      </c>
      <c r="C459">
        <v>40</v>
      </c>
      <c r="D459">
        <v>29</v>
      </c>
      <c r="E459">
        <v>1</v>
      </c>
      <c r="F459">
        <v>404.93099999999998</v>
      </c>
      <c r="G459">
        <v>210.2</v>
      </c>
      <c r="H459">
        <v>180.66800000000001</v>
      </c>
      <c r="I459">
        <v>42</v>
      </c>
      <c r="J459">
        <v>0</v>
      </c>
    </row>
    <row r="460" spans="1:10" x14ac:dyDescent="0.2">
      <c r="A460">
        <v>35</v>
      </c>
      <c r="B460">
        <v>1</v>
      </c>
      <c r="C460">
        <v>42</v>
      </c>
      <c r="D460">
        <v>69</v>
      </c>
      <c r="E460">
        <v>1</v>
      </c>
      <c r="F460">
        <v>210.2</v>
      </c>
      <c r="G460">
        <v>109.92</v>
      </c>
      <c r="H460">
        <v>153.54300000000001</v>
      </c>
      <c r="I460">
        <v>52</v>
      </c>
      <c r="J460">
        <v>0</v>
      </c>
    </row>
    <row r="461" spans="1:10" x14ac:dyDescent="0.2">
      <c r="A461">
        <v>36</v>
      </c>
      <c r="B461">
        <v>1</v>
      </c>
      <c r="C461">
        <v>42</v>
      </c>
      <c r="D461">
        <v>29</v>
      </c>
      <c r="E461">
        <v>1</v>
      </c>
      <c r="F461">
        <v>50.720999999999997</v>
      </c>
      <c r="G461">
        <v>229.8</v>
      </c>
      <c r="H461">
        <v>193.142</v>
      </c>
      <c r="I461">
        <v>47</v>
      </c>
      <c r="J461">
        <v>1</v>
      </c>
    </row>
    <row r="462" spans="1:10" x14ac:dyDescent="0.2">
      <c r="A462">
        <v>37</v>
      </c>
      <c r="B462">
        <v>1</v>
      </c>
      <c r="C462">
        <v>42</v>
      </c>
      <c r="D462">
        <v>22</v>
      </c>
      <c r="E462">
        <v>2</v>
      </c>
      <c r="F462">
        <v>254.36500000000001</v>
      </c>
      <c r="G462">
        <v>210.2</v>
      </c>
      <c r="H462">
        <v>30.1022</v>
      </c>
      <c r="I462">
        <v>62</v>
      </c>
      <c r="J462">
        <v>0</v>
      </c>
    </row>
    <row r="463" spans="1:10" x14ac:dyDescent="0.2">
      <c r="A463">
        <v>38</v>
      </c>
      <c r="B463">
        <v>1</v>
      </c>
      <c r="C463">
        <v>42</v>
      </c>
      <c r="D463">
        <v>31</v>
      </c>
      <c r="E463">
        <v>1</v>
      </c>
      <c r="F463">
        <v>229.8</v>
      </c>
      <c r="G463">
        <v>334.49400000000003</v>
      </c>
      <c r="H463">
        <v>118.75700000000001</v>
      </c>
      <c r="I463">
        <v>52</v>
      </c>
      <c r="J463">
        <v>1</v>
      </c>
    </row>
    <row r="464" spans="1:10" x14ac:dyDescent="0.2">
      <c r="A464">
        <v>39</v>
      </c>
      <c r="B464">
        <v>1</v>
      </c>
      <c r="C464">
        <v>45</v>
      </c>
      <c r="D464">
        <v>64</v>
      </c>
      <c r="E464">
        <v>1</v>
      </c>
      <c r="F464">
        <v>210.2</v>
      </c>
      <c r="G464">
        <v>73.618799999999993</v>
      </c>
      <c r="H464">
        <v>189.84399999999999</v>
      </c>
      <c r="I464">
        <v>52</v>
      </c>
      <c r="J464">
        <v>0</v>
      </c>
    </row>
    <row r="465" spans="1:10" x14ac:dyDescent="0.2">
      <c r="A465">
        <v>40</v>
      </c>
      <c r="B465">
        <v>1</v>
      </c>
      <c r="C465">
        <v>45</v>
      </c>
      <c r="D465">
        <v>29</v>
      </c>
      <c r="E465">
        <v>1</v>
      </c>
      <c r="F465">
        <v>229.8</v>
      </c>
      <c r="G465">
        <v>365.63</v>
      </c>
      <c r="H465">
        <v>149.892</v>
      </c>
      <c r="I465">
        <v>52</v>
      </c>
      <c r="J465">
        <v>0</v>
      </c>
    </row>
    <row r="466" spans="1:10" x14ac:dyDescent="0.2">
      <c r="A466">
        <v>41</v>
      </c>
      <c r="B466">
        <v>1</v>
      </c>
      <c r="C466">
        <v>50</v>
      </c>
      <c r="D466">
        <v>14</v>
      </c>
      <c r="E466">
        <v>1</v>
      </c>
      <c r="F466">
        <v>210.2</v>
      </c>
      <c r="G466">
        <v>35.180199999999999</v>
      </c>
      <c r="H466">
        <v>228.28200000000001</v>
      </c>
      <c r="I466">
        <v>52</v>
      </c>
      <c r="J466">
        <v>1</v>
      </c>
    </row>
    <row r="467" spans="1:10" x14ac:dyDescent="0.2">
      <c r="A467">
        <v>42</v>
      </c>
      <c r="B467">
        <v>1</v>
      </c>
      <c r="C467">
        <v>50</v>
      </c>
      <c r="D467">
        <v>35</v>
      </c>
      <c r="E467">
        <v>1</v>
      </c>
      <c r="F467">
        <v>229.8</v>
      </c>
      <c r="G467">
        <v>404.86200000000002</v>
      </c>
      <c r="H467">
        <v>189.125</v>
      </c>
      <c r="I467">
        <v>52</v>
      </c>
      <c r="J467">
        <v>0</v>
      </c>
    </row>
    <row r="468" spans="1:10" x14ac:dyDescent="0.2">
      <c r="A468">
        <v>43</v>
      </c>
      <c r="B468">
        <v>1</v>
      </c>
      <c r="C468">
        <v>50</v>
      </c>
      <c r="D468">
        <v>28</v>
      </c>
      <c r="E468">
        <v>1</v>
      </c>
      <c r="F468">
        <v>35.150300000000001</v>
      </c>
      <c r="G468">
        <v>229.8</v>
      </c>
      <c r="H468">
        <v>208.71199999999999</v>
      </c>
      <c r="I468">
        <v>52</v>
      </c>
      <c r="J468">
        <v>0</v>
      </c>
    </row>
    <row r="469" spans="1:10" x14ac:dyDescent="0.2">
      <c r="A469">
        <v>44</v>
      </c>
      <c r="B469">
        <v>1</v>
      </c>
      <c r="C469">
        <v>50</v>
      </c>
      <c r="D469">
        <v>31</v>
      </c>
      <c r="E469">
        <v>1</v>
      </c>
      <c r="F469">
        <v>404.77300000000002</v>
      </c>
      <c r="G469">
        <v>210.2</v>
      </c>
      <c r="H469">
        <v>180.51</v>
      </c>
      <c r="I469">
        <v>52</v>
      </c>
      <c r="J469">
        <v>0</v>
      </c>
    </row>
    <row r="470" spans="1:10" x14ac:dyDescent="0.2">
      <c r="A470">
        <v>45</v>
      </c>
      <c r="B470">
        <v>1</v>
      </c>
      <c r="C470">
        <v>52</v>
      </c>
      <c r="D470">
        <v>29</v>
      </c>
      <c r="E470">
        <v>1</v>
      </c>
      <c r="F470">
        <v>51.343299999999999</v>
      </c>
      <c r="G470">
        <v>229.8</v>
      </c>
      <c r="H470">
        <v>192.51900000000001</v>
      </c>
      <c r="I470">
        <v>57</v>
      </c>
      <c r="J470">
        <v>1</v>
      </c>
    </row>
    <row r="471" spans="1:10" x14ac:dyDescent="0.2">
      <c r="A471">
        <v>46</v>
      </c>
      <c r="B471">
        <v>1</v>
      </c>
      <c r="C471">
        <v>52</v>
      </c>
      <c r="D471">
        <v>19</v>
      </c>
      <c r="E471">
        <v>3</v>
      </c>
      <c r="F471">
        <v>240.49799999999999</v>
      </c>
      <c r="G471">
        <v>210.2</v>
      </c>
      <c r="H471">
        <v>22.964400000000001</v>
      </c>
      <c r="I471">
        <v>72</v>
      </c>
      <c r="J471">
        <v>0</v>
      </c>
    </row>
    <row r="472" spans="1:10" x14ac:dyDescent="0.2">
      <c r="A472">
        <v>47</v>
      </c>
      <c r="B472">
        <v>1</v>
      </c>
      <c r="C472">
        <v>52</v>
      </c>
      <c r="D472">
        <v>54</v>
      </c>
      <c r="E472">
        <v>1</v>
      </c>
      <c r="F472">
        <v>210.2</v>
      </c>
      <c r="G472">
        <v>187.56100000000001</v>
      </c>
      <c r="H472">
        <v>75.901399999999995</v>
      </c>
      <c r="I472">
        <v>72</v>
      </c>
      <c r="J472">
        <v>0</v>
      </c>
    </row>
    <row r="473" spans="1:10" x14ac:dyDescent="0.2">
      <c r="A473">
        <v>48</v>
      </c>
      <c r="B473">
        <v>1</v>
      </c>
      <c r="C473">
        <v>52</v>
      </c>
      <c r="D473">
        <v>26</v>
      </c>
      <c r="E473">
        <v>1</v>
      </c>
      <c r="F473">
        <v>229.8</v>
      </c>
      <c r="G473">
        <v>336.40100000000001</v>
      </c>
      <c r="H473">
        <v>120.664</v>
      </c>
      <c r="I473">
        <v>72</v>
      </c>
      <c r="J473">
        <v>1</v>
      </c>
    </row>
    <row r="474" spans="1:10" x14ac:dyDescent="0.2">
      <c r="A474">
        <v>49</v>
      </c>
      <c r="B474">
        <v>1</v>
      </c>
      <c r="C474">
        <v>55</v>
      </c>
      <c r="D474">
        <v>22</v>
      </c>
      <c r="E474">
        <v>1</v>
      </c>
      <c r="F474">
        <v>229.8</v>
      </c>
      <c r="G474">
        <v>343.90499999999997</v>
      </c>
      <c r="H474">
        <v>128.167</v>
      </c>
      <c r="I474">
        <v>72</v>
      </c>
      <c r="J474">
        <v>0</v>
      </c>
    </row>
    <row r="475" spans="1:10" x14ac:dyDescent="0.2">
      <c r="A475">
        <v>50</v>
      </c>
      <c r="B475">
        <v>1</v>
      </c>
      <c r="C475">
        <v>55</v>
      </c>
      <c r="D475">
        <v>44</v>
      </c>
      <c r="E475">
        <v>1</v>
      </c>
      <c r="F475">
        <v>210.2</v>
      </c>
      <c r="G475">
        <v>151.57400000000001</v>
      </c>
      <c r="H475">
        <v>111.889</v>
      </c>
      <c r="I475">
        <v>72</v>
      </c>
      <c r="J475">
        <v>0</v>
      </c>
    </row>
    <row r="476" spans="1:10" x14ac:dyDescent="0.2">
      <c r="A476">
        <v>51</v>
      </c>
      <c r="B476">
        <v>1</v>
      </c>
      <c r="C476">
        <v>60</v>
      </c>
      <c r="D476">
        <v>69</v>
      </c>
      <c r="E476">
        <v>1</v>
      </c>
      <c r="F476">
        <v>213.4</v>
      </c>
      <c r="G476">
        <v>132.20500000000001</v>
      </c>
      <c r="H476">
        <v>128.05799999999999</v>
      </c>
      <c r="I476">
        <v>72</v>
      </c>
      <c r="J476">
        <v>1</v>
      </c>
    </row>
    <row r="477" spans="1:10" x14ac:dyDescent="0.2">
      <c r="A477">
        <v>52</v>
      </c>
      <c r="B477">
        <v>1</v>
      </c>
      <c r="C477">
        <v>60</v>
      </c>
      <c r="D477">
        <v>28</v>
      </c>
      <c r="E477">
        <v>1</v>
      </c>
      <c r="F477">
        <v>226.6</v>
      </c>
      <c r="G477">
        <v>344.20800000000003</v>
      </c>
      <c r="H477">
        <v>131.66999999999999</v>
      </c>
      <c r="I477">
        <v>72</v>
      </c>
      <c r="J477">
        <v>0</v>
      </c>
    </row>
    <row r="478" spans="1:10" x14ac:dyDescent="0.2">
      <c r="A478">
        <v>53</v>
      </c>
      <c r="B478">
        <v>1</v>
      </c>
      <c r="C478">
        <v>60</v>
      </c>
      <c r="D478">
        <v>33</v>
      </c>
      <c r="E478">
        <v>1</v>
      </c>
      <c r="F478">
        <v>35.3003</v>
      </c>
      <c r="G478">
        <v>229.8</v>
      </c>
      <c r="H478">
        <v>208.56200000000001</v>
      </c>
      <c r="I478">
        <v>62</v>
      </c>
      <c r="J478">
        <v>0</v>
      </c>
    </row>
    <row r="479" spans="1:10" x14ac:dyDescent="0.2">
      <c r="A479">
        <v>54</v>
      </c>
      <c r="B479">
        <v>1</v>
      </c>
      <c r="C479">
        <v>60</v>
      </c>
      <c r="D479">
        <v>25</v>
      </c>
      <c r="E479">
        <v>1</v>
      </c>
      <c r="F479">
        <v>404.89400000000001</v>
      </c>
      <c r="G479">
        <v>210.2</v>
      </c>
      <c r="H479">
        <v>180.631</v>
      </c>
      <c r="I479">
        <v>62</v>
      </c>
      <c r="J479">
        <v>0</v>
      </c>
    </row>
    <row r="480" spans="1:10" x14ac:dyDescent="0.2">
      <c r="A480">
        <v>55</v>
      </c>
      <c r="B480">
        <v>1</v>
      </c>
      <c r="C480">
        <v>61</v>
      </c>
      <c r="D480">
        <v>37</v>
      </c>
      <c r="E480">
        <v>1</v>
      </c>
      <c r="F480">
        <v>210.2</v>
      </c>
      <c r="G480">
        <v>118.989</v>
      </c>
      <c r="H480">
        <v>144.47399999999999</v>
      </c>
      <c r="I480">
        <v>72</v>
      </c>
      <c r="J480">
        <v>0</v>
      </c>
    </row>
    <row r="481" spans="1:10" x14ac:dyDescent="0.2">
      <c r="A481">
        <v>56</v>
      </c>
      <c r="B481">
        <v>1</v>
      </c>
      <c r="C481">
        <v>62</v>
      </c>
      <c r="D481">
        <v>25</v>
      </c>
      <c r="E481">
        <v>1</v>
      </c>
      <c r="F481">
        <v>51.427500000000002</v>
      </c>
      <c r="G481">
        <v>229.8</v>
      </c>
      <c r="H481">
        <v>192.435</v>
      </c>
      <c r="I481">
        <v>67</v>
      </c>
      <c r="J481">
        <v>1</v>
      </c>
    </row>
    <row r="482" spans="1:10" x14ac:dyDescent="0.2">
      <c r="A482">
        <v>57</v>
      </c>
      <c r="B482">
        <v>1</v>
      </c>
      <c r="C482">
        <v>62</v>
      </c>
      <c r="D482">
        <v>30</v>
      </c>
      <c r="E482">
        <v>1</v>
      </c>
      <c r="F482">
        <v>229.8</v>
      </c>
      <c r="G482">
        <v>355.50700000000001</v>
      </c>
      <c r="H482">
        <v>139.76900000000001</v>
      </c>
      <c r="I482">
        <v>72</v>
      </c>
      <c r="J482">
        <v>1</v>
      </c>
    </row>
    <row r="483" spans="1:10" x14ac:dyDescent="0.2">
      <c r="A483">
        <v>58</v>
      </c>
      <c r="B483">
        <v>1</v>
      </c>
      <c r="C483">
        <v>62</v>
      </c>
      <c r="D483">
        <v>61</v>
      </c>
      <c r="E483">
        <v>3</v>
      </c>
      <c r="F483">
        <v>255.459</v>
      </c>
      <c r="G483">
        <v>210.2</v>
      </c>
      <c r="H483">
        <v>31.196899999999999</v>
      </c>
      <c r="I483">
        <v>87</v>
      </c>
      <c r="J483">
        <v>0</v>
      </c>
    </row>
    <row r="484" spans="1:10" x14ac:dyDescent="0.2">
      <c r="A484">
        <v>59</v>
      </c>
      <c r="B484">
        <v>1</v>
      </c>
      <c r="C484">
        <v>64</v>
      </c>
      <c r="D484">
        <v>59</v>
      </c>
      <c r="E484">
        <v>1</v>
      </c>
      <c r="F484">
        <v>210.2</v>
      </c>
      <c r="G484">
        <v>94.113900000000001</v>
      </c>
      <c r="H484">
        <v>169.34899999999999</v>
      </c>
      <c r="I484">
        <v>72</v>
      </c>
      <c r="J484">
        <v>0</v>
      </c>
    </row>
    <row r="485" spans="1:10" x14ac:dyDescent="0.2">
      <c r="A485">
        <v>60</v>
      </c>
      <c r="B485">
        <v>1</v>
      </c>
      <c r="C485">
        <v>65</v>
      </c>
      <c r="D485">
        <v>24</v>
      </c>
      <c r="E485">
        <v>1</v>
      </c>
      <c r="F485">
        <v>226.6</v>
      </c>
      <c r="G485">
        <v>364.39</v>
      </c>
      <c r="H485">
        <v>151.85300000000001</v>
      </c>
      <c r="I485">
        <v>72</v>
      </c>
      <c r="J485">
        <v>0</v>
      </c>
    </row>
    <row r="486" spans="1:10" x14ac:dyDescent="0.2">
      <c r="A486">
        <v>61</v>
      </c>
      <c r="B486">
        <v>1</v>
      </c>
      <c r="C486">
        <v>70</v>
      </c>
      <c r="D486">
        <v>19</v>
      </c>
      <c r="E486">
        <v>1</v>
      </c>
      <c r="F486">
        <v>210.2</v>
      </c>
      <c r="G486">
        <v>35.322800000000001</v>
      </c>
      <c r="H486">
        <v>228.14</v>
      </c>
      <c r="I486">
        <v>72</v>
      </c>
      <c r="J486">
        <v>1</v>
      </c>
    </row>
    <row r="487" spans="1:10" x14ac:dyDescent="0.2">
      <c r="A487">
        <v>62</v>
      </c>
      <c r="B487">
        <v>1</v>
      </c>
      <c r="C487">
        <v>70</v>
      </c>
      <c r="D487">
        <v>28</v>
      </c>
      <c r="E487">
        <v>1</v>
      </c>
      <c r="F487">
        <v>228.30699999999999</v>
      </c>
      <c r="G487">
        <v>404.923</v>
      </c>
      <c r="H487">
        <v>190.679</v>
      </c>
      <c r="I487">
        <v>72</v>
      </c>
      <c r="J487">
        <v>0</v>
      </c>
    </row>
    <row r="488" spans="1:10" x14ac:dyDescent="0.2">
      <c r="A488">
        <v>63</v>
      </c>
      <c r="B488">
        <v>1</v>
      </c>
      <c r="C488">
        <v>70</v>
      </c>
      <c r="D488">
        <v>34</v>
      </c>
      <c r="E488">
        <v>1</v>
      </c>
      <c r="F488">
        <v>35.2254</v>
      </c>
      <c r="G488">
        <v>229.8</v>
      </c>
      <c r="H488">
        <v>208.637</v>
      </c>
      <c r="I488">
        <v>72</v>
      </c>
      <c r="J488">
        <v>0</v>
      </c>
    </row>
    <row r="489" spans="1:10" x14ac:dyDescent="0.2">
      <c r="A489">
        <v>64</v>
      </c>
      <c r="B489">
        <v>1</v>
      </c>
      <c r="C489">
        <v>70</v>
      </c>
      <c r="D489">
        <v>26</v>
      </c>
      <c r="E489">
        <v>1</v>
      </c>
      <c r="F489">
        <v>404.76499999999999</v>
      </c>
      <c r="G489">
        <v>210.2</v>
      </c>
      <c r="H489">
        <v>180.50200000000001</v>
      </c>
      <c r="I489">
        <v>72</v>
      </c>
      <c r="J489">
        <v>0</v>
      </c>
    </row>
    <row r="490" spans="1:10" x14ac:dyDescent="0.2">
      <c r="A490">
        <v>65</v>
      </c>
      <c r="B490">
        <v>1</v>
      </c>
      <c r="C490">
        <v>72</v>
      </c>
      <c r="D490">
        <v>20</v>
      </c>
      <c r="E490">
        <v>1</v>
      </c>
      <c r="F490">
        <v>50.800400000000003</v>
      </c>
      <c r="G490">
        <v>229.8</v>
      </c>
      <c r="H490">
        <v>193.06200000000001</v>
      </c>
      <c r="I490">
        <v>77</v>
      </c>
      <c r="J490">
        <v>1</v>
      </c>
    </row>
    <row r="491" spans="1:10" x14ac:dyDescent="0.2">
      <c r="A491">
        <v>66</v>
      </c>
      <c r="B491">
        <v>1</v>
      </c>
      <c r="C491">
        <v>72</v>
      </c>
      <c r="D491">
        <v>57</v>
      </c>
      <c r="E491">
        <v>3</v>
      </c>
      <c r="F491">
        <v>236.40100000000001</v>
      </c>
      <c r="G491">
        <v>213.4</v>
      </c>
      <c r="H491">
        <v>23.861599999999999</v>
      </c>
      <c r="I491">
        <v>97</v>
      </c>
      <c r="J491">
        <v>0</v>
      </c>
    </row>
    <row r="492" spans="1:10" x14ac:dyDescent="0.2">
      <c r="A492">
        <v>67</v>
      </c>
      <c r="B492">
        <v>1</v>
      </c>
      <c r="C492">
        <v>72</v>
      </c>
      <c r="D492">
        <v>33</v>
      </c>
      <c r="E492">
        <v>1</v>
      </c>
      <c r="F492">
        <v>210.2</v>
      </c>
      <c r="G492">
        <v>107.752</v>
      </c>
      <c r="H492">
        <v>155.71</v>
      </c>
      <c r="I492">
        <v>82</v>
      </c>
      <c r="J492">
        <v>0</v>
      </c>
    </row>
    <row r="493" spans="1:10" x14ac:dyDescent="0.2">
      <c r="A493">
        <v>68</v>
      </c>
      <c r="B493">
        <v>1</v>
      </c>
      <c r="C493">
        <v>72</v>
      </c>
      <c r="D493">
        <v>20</v>
      </c>
      <c r="E493">
        <v>1</v>
      </c>
      <c r="F493">
        <v>229.8</v>
      </c>
      <c r="G493">
        <v>360.11700000000002</v>
      </c>
      <c r="H493">
        <v>144.37899999999999</v>
      </c>
      <c r="I493">
        <v>82</v>
      </c>
      <c r="J493">
        <v>1</v>
      </c>
    </row>
    <row r="494" spans="1:10" x14ac:dyDescent="0.2">
      <c r="A494">
        <v>69</v>
      </c>
      <c r="B494">
        <v>1</v>
      </c>
      <c r="C494">
        <v>75</v>
      </c>
      <c r="D494">
        <v>46</v>
      </c>
      <c r="E494">
        <v>1</v>
      </c>
      <c r="F494">
        <v>210.2</v>
      </c>
      <c r="G494">
        <v>78.285700000000006</v>
      </c>
      <c r="H494">
        <v>185.17699999999999</v>
      </c>
      <c r="I494">
        <v>82</v>
      </c>
      <c r="J494">
        <v>0</v>
      </c>
    </row>
    <row r="495" spans="1:10" x14ac:dyDescent="0.2">
      <c r="A495">
        <v>70</v>
      </c>
      <c r="B495">
        <v>1</v>
      </c>
      <c r="C495">
        <v>75</v>
      </c>
      <c r="D495">
        <v>15</v>
      </c>
      <c r="E495">
        <v>1</v>
      </c>
      <c r="F495">
        <v>226.6</v>
      </c>
      <c r="G495">
        <v>372.53300000000002</v>
      </c>
      <c r="H495">
        <v>159.99600000000001</v>
      </c>
      <c r="I495">
        <v>82</v>
      </c>
      <c r="J495">
        <v>0</v>
      </c>
    </row>
    <row r="496" spans="1:10" x14ac:dyDescent="0.2">
      <c r="A496">
        <v>71</v>
      </c>
      <c r="B496">
        <v>1</v>
      </c>
      <c r="C496">
        <v>80</v>
      </c>
      <c r="D496">
        <v>18</v>
      </c>
      <c r="E496">
        <v>1</v>
      </c>
      <c r="F496">
        <v>210.2</v>
      </c>
      <c r="G496">
        <v>35.416400000000003</v>
      </c>
      <c r="H496">
        <v>228.04599999999999</v>
      </c>
      <c r="I496">
        <v>82</v>
      </c>
      <c r="J496">
        <v>1</v>
      </c>
    </row>
    <row r="497" spans="1:10" x14ac:dyDescent="0.2">
      <c r="A497">
        <v>72</v>
      </c>
      <c r="B497">
        <v>1</v>
      </c>
      <c r="C497">
        <v>80</v>
      </c>
      <c r="D497">
        <v>22</v>
      </c>
      <c r="E497">
        <v>1</v>
      </c>
      <c r="F497">
        <v>227.453</v>
      </c>
      <c r="G497">
        <v>404.637</v>
      </c>
      <c r="H497">
        <v>191.24600000000001</v>
      </c>
      <c r="I497">
        <v>82</v>
      </c>
      <c r="J497">
        <v>0</v>
      </c>
    </row>
    <row r="498" spans="1:10" x14ac:dyDescent="0.2">
      <c r="A498">
        <v>73</v>
      </c>
      <c r="B498">
        <v>1</v>
      </c>
      <c r="C498">
        <v>80</v>
      </c>
      <c r="D498">
        <v>32</v>
      </c>
      <c r="E498">
        <v>1</v>
      </c>
      <c r="F498">
        <v>35.208399999999997</v>
      </c>
      <c r="G498">
        <v>229.8</v>
      </c>
      <c r="H498">
        <v>208.654</v>
      </c>
      <c r="I498">
        <v>82</v>
      </c>
      <c r="J498">
        <v>0</v>
      </c>
    </row>
    <row r="499" spans="1:10" x14ac:dyDescent="0.2">
      <c r="A499">
        <v>74</v>
      </c>
      <c r="B499">
        <v>1</v>
      </c>
      <c r="C499">
        <v>80</v>
      </c>
      <c r="D499">
        <v>26</v>
      </c>
      <c r="E499">
        <v>1</v>
      </c>
      <c r="F499">
        <v>404.93400000000003</v>
      </c>
      <c r="G499">
        <v>210.2</v>
      </c>
      <c r="H499">
        <v>180.672</v>
      </c>
      <c r="I499">
        <v>82</v>
      </c>
      <c r="J499">
        <v>0</v>
      </c>
    </row>
    <row r="500" spans="1:10" x14ac:dyDescent="0.2">
      <c r="A500">
        <v>75</v>
      </c>
      <c r="B500">
        <v>1</v>
      </c>
      <c r="C500">
        <v>82</v>
      </c>
      <c r="D500">
        <v>17</v>
      </c>
      <c r="E500">
        <v>1</v>
      </c>
      <c r="F500">
        <v>229.8</v>
      </c>
      <c r="G500">
        <v>384.49599999999998</v>
      </c>
      <c r="H500">
        <v>168.75800000000001</v>
      </c>
      <c r="I500">
        <v>87</v>
      </c>
      <c r="J500">
        <v>1</v>
      </c>
    </row>
    <row r="501" spans="1:10" x14ac:dyDescent="0.2">
      <c r="A501">
        <v>76</v>
      </c>
      <c r="B501">
        <v>1</v>
      </c>
      <c r="C501">
        <v>82</v>
      </c>
      <c r="D501">
        <v>31</v>
      </c>
      <c r="E501">
        <v>1</v>
      </c>
      <c r="F501">
        <v>51.779699999999998</v>
      </c>
      <c r="G501">
        <v>229.8</v>
      </c>
      <c r="H501">
        <v>192.083</v>
      </c>
      <c r="I501">
        <v>87</v>
      </c>
      <c r="J501">
        <v>1</v>
      </c>
    </row>
    <row r="502" spans="1:10" x14ac:dyDescent="0.2">
      <c r="A502">
        <v>77</v>
      </c>
      <c r="B502">
        <v>1</v>
      </c>
      <c r="C502">
        <v>82</v>
      </c>
      <c r="D502">
        <v>25</v>
      </c>
      <c r="E502">
        <v>1</v>
      </c>
      <c r="F502">
        <v>210.2</v>
      </c>
      <c r="G502">
        <v>158.53</v>
      </c>
      <c r="H502">
        <v>104.932</v>
      </c>
      <c r="I502">
        <v>102</v>
      </c>
      <c r="J502">
        <v>0</v>
      </c>
    </row>
    <row r="503" spans="1:10" x14ac:dyDescent="0.2">
      <c r="A503">
        <v>78</v>
      </c>
      <c r="B503">
        <v>1</v>
      </c>
      <c r="C503">
        <v>82</v>
      </c>
      <c r="D503">
        <v>55</v>
      </c>
      <c r="E503">
        <v>3</v>
      </c>
      <c r="F503">
        <v>243.91900000000001</v>
      </c>
      <c r="G503">
        <v>210.2</v>
      </c>
      <c r="H503">
        <v>19.656500000000001</v>
      </c>
      <c r="I503">
        <v>107</v>
      </c>
      <c r="J503">
        <v>0</v>
      </c>
    </row>
    <row r="504" spans="1:10" x14ac:dyDescent="0.2">
      <c r="A504">
        <v>79</v>
      </c>
      <c r="B504">
        <v>1</v>
      </c>
      <c r="C504">
        <v>84</v>
      </c>
      <c r="D504">
        <v>12</v>
      </c>
      <c r="E504">
        <v>1</v>
      </c>
      <c r="F504">
        <v>229.8</v>
      </c>
      <c r="G504">
        <v>403.86700000000002</v>
      </c>
      <c r="H504">
        <v>188.12899999999999</v>
      </c>
      <c r="I504">
        <v>87</v>
      </c>
      <c r="J504">
        <v>0</v>
      </c>
    </row>
    <row r="505" spans="1:10" x14ac:dyDescent="0.2">
      <c r="A505">
        <v>80</v>
      </c>
      <c r="B505">
        <v>1</v>
      </c>
      <c r="C505">
        <v>85</v>
      </c>
      <c r="D505">
        <v>26</v>
      </c>
      <c r="E505">
        <v>1</v>
      </c>
      <c r="F505">
        <v>213.4</v>
      </c>
      <c r="G505">
        <v>169.91800000000001</v>
      </c>
      <c r="H505">
        <v>90.344800000000006</v>
      </c>
      <c r="I505">
        <v>102</v>
      </c>
      <c r="J505">
        <v>0</v>
      </c>
    </row>
    <row r="506" spans="1:10" x14ac:dyDescent="0.2">
      <c r="A506">
        <v>81</v>
      </c>
      <c r="B506">
        <v>1</v>
      </c>
      <c r="C506">
        <v>90</v>
      </c>
      <c r="D506">
        <v>38</v>
      </c>
      <c r="E506">
        <v>1</v>
      </c>
      <c r="F506">
        <v>213.4</v>
      </c>
      <c r="G506">
        <v>125.26</v>
      </c>
      <c r="H506">
        <v>135.00200000000001</v>
      </c>
      <c r="I506">
        <v>102</v>
      </c>
      <c r="J506">
        <v>1</v>
      </c>
    </row>
    <row r="507" spans="1:10" x14ac:dyDescent="0.2">
      <c r="A507">
        <v>82</v>
      </c>
      <c r="B507">
        <v>1</v>
      </c>
      <c r="C507">
        <v>90</v>
      </c>
      <c r="D507">
        <v>36</v>
      </c>
      <c r="E507">
        <v>1</v>
      </c>
      <c r="F507">
        <v>226.6</v>
      </c>
      <c r="G507">
        <v>337.00200000000001</v>
      </c>
      <c r="H507">
        <v>124.464</v>
      </c>
      <c r="I507">
        <v>102</v>
      </c>
      <c r="J507">
        <v>0</v>
      </c>
    </row>
    <row r="508" spans="1:10" x14ac:dyDescent="0.2">
      <c r="A508">
        <v>83</v>
      </c>
      <c r="B508">
        <v>1</v>
      </c>
      <c r="C508">
        <v>90</v>
      </c>
      <c r="D508">
        <v>30</v>
      </c>
      <c r="E508">
        <v>1</v>
      </c>
      <c r="F508">
        <v>35.1111</v>
      </c>
      <c r="G508">
        <v>229.8</v>
      </c>
      <c r="H508">
        <v>208.751</v>
      </c>
      <c r="I508">
        <v>92</v>
      </c>
      <c r="J508">
        <v>0</v>
      </c>
    </row>
    <row r="509" spans="1:10" x14ac:dyDescent="0.2">
      <c r="A509">
        <v>84</v>
      </c>
      <c r="B509">
        <v>1</v>
      </c>
      <c r="C509">
        <v>90</v>
      </c>
      <c r="D509">
        <v>20</v>
      </c>
      <c r="E509">
        <v>1</v>
      </c>
      <c r="F509">
        <v>404.96</v>
      </c>
      <c r="G509">
        <v>210.2</v>
      </c>
      <c r="H509">
        <v>180.69800000000001</v>
      </c>
      <c r="I509">
        <v>92</v>
      </c>
      <c r="J509">
        <v>0</v>
      </c>
    </row>
    <row r="510" spans="1:10" x14ac:dyDescent="0.2">
      <c r="A510">
        <v>85</v>
      </c>
      <c r="B510">
        <v>1</v>
      </c>
      <c r="C510">
        <v>91</v>
      </c>
      <c r="D510">
        <v>25</v>
      </c>
      <c r="E510">
        <v>1</v>
      </c>
      <c r="F510">
        <v>229.8</v>
      </c>
      <c r="G510">
        <v>340.21199999999999</v>
      </c>
      <c r="H510">
        <v>124.47499999999999</v>
      </c>
      <c r="I510">
        <v>102</v>
      </c>
      <c r="J510">
        <v>1</v>
      </c>
    </row>
    <row r="511" spans="1:10" x14ac:dyDescent="0.2">
      <c r="A511">
        <v>86</v>
      </c>
      <c r="B511">
        <v>1</v>
      </c>
      <c r="C511">
        <v>92</v>
      </c>
      <c r="D511">
        <v>23</v>
      </c>
      <c r="E511">
        <v>1</v>
      </c>
      <c r="F511">
        <v>210.2</v>
      </c>
      <c r="G511">
        <v>105.438</v>
      </c>
      <c r="H511">
        <v>158.02500000000001</v>
      </c>
      <c r="I511">
        <v>102</v>
      </c>
      <c r="J511">
        <v>0</v>
      </c>
    </row>
    <row r="512" spans="1:10" x14ac:dyDescent="0.2">
      <c r="A512">
        <v>87</v>
      </c>
      <c r="B512">
        <v>1</v>
      </c>
      <c r="C512">
        <v>92</v>
      </c>
      <c r="D512">
        <v>28</v>
      </c>
      <c r="E512">
        <v>1</v>
      </c>
      <c r="F512">
        <v>50.906599999999997</v>
      </c>
      <c r="G512">
        <v>229.8</v>
      </c>
      <c r="H512">
        <v>192.95599999999999</v>
      </c>
      <c r="I512">
        <v>97</v>
      </c>
      <c r="J512">
        <v>1</v>
      </c>
    </row>
    <row r="513" spans="1:10" x14ac:dyDescent="0.2">
      <c r="A513">
        <v>88</v>
      </c>
      <c r="B513">
        <v>1</v>
      </c>
      <c r="C513">
        <v>92</v>
      </c>
      <c r="D513">
        <v>45</v>
      </c>
      <c r="E513">
        <v>3</v>
      </c>
      <c r="F513">
        <v>243.92400000000001</v>
      </c>
      <c r="G513">
        <v>213.4</v>
      </c>
      <c r="H513">
        <v>16.4619</v>
      </c>
      <c r="I513">
        <v>117</v>
      </c>
      <c r="J513">
        <v>0</v>
      </c>
    </row>
    <row r="514" spans="1:10" x14ac:dyDescent="0.2">
      <c r="A514">
        <v>89</v>
      </c>
      <c r="B514">
        <v>1</v>
      </c>
      <c r="C514">
        <v>93</v>
      </c>
      <c r="D514">
        <v>44</v>
      </c>
      <c r="E514">
        <v>1</v>
      </c>
      <c r="F514">
        <v>226.6</v>
      </c>
      <c r="G514">
        <v>356.03500000000003</v>
      </c>
      <c r="H514">
        <v>143.49700000000001</v>
      </c>
      <c r="I514">
        <v>102</v>
      </c>
      <c r="J514">
        <v>0</v>
      </c>
    </row>
    <row r="515" spans="1:10" x14ac:dyDescent="0.2">
      <c r="A515">
        <v>90</v>
      </c>
      <c r="B515">
        <v>1</v>
      </c>
      <c r="C515">
        <v>95</v>
      </c>
      <c r="D515">
        <v>30</v>
      </c>
      <c r="E515">
        <v>1</v>
      </c>
      <c r="F515">
        <v>210.2</v>
      </c>
      <c r="G515">
        <v>72.674700000000001</v>
      </c>
      <c r="H515">
        <v>190.78800000000001</v>
      </c>
      <c r="I515">
        <v>102</v>
      </c>
      <c r="J515">
        <v>0</v>
      </c>
    </row>
    <row r="516" spans="1:10" x14ac:dyDescent="0.2">
      <c r="A516">
        <v>91</v>
      </c>
      <c r="B516">
        <v>1</v>
      </c>
      <c r="C516">
        <v>100</v>
      </c>
      <c r="D516">
        <v>16</v>
      </c>
      <c r="E516">
        <v>1</v>
      </c>
      <c r="F516">
        <v>210.2</v>
      </c>
      <c r="G516">
        <v>35.184399999999997</v>
      </c>
      <c r="H516">
        <v>228.27799999999999</v>
      </c>
      <c r="I516">
        <v>102</v>
      </c>
      <c r="J516">
        <v>1</v>
      </c>
    </row>
    <row r="517" spans="1:10" x14ac:dyDescent="0.2">
      <c r="A517">
        <v>92</v>
      </c>
      <c r="B517">
        <v>1</v>
      </c>
      <c r="C517">
        <v>100</v>
      </c>
      <c r="D517">
        <v>46</v>
      </c>
      <c r="E517">
        <v>1</v>
      </c>
      <c r="F517">
        <v>227.88</v>
      </c>
      <c r="G517">
        <v>404.99400000000003</v>
      </c>
      <c r="H517">
        <v>191.17699999999999</v>
      </c>
      <c r="I517">
        <v>102</v>
      </c>
      <c r="J517">
        <v>0</v>
      </c>
    </row>
    <row r="518" spans="1:10" x14ac:dyDescent="0.2">
      <c r="A518">
        <v>93</v>
      </c>
      <c r="B518">
        <v>1</v>
      </c>
      <c r="C518">
        <v>100</v>
      </c>
      <c r="D518">
        <v>23</v>
      </c>
      <c r="E518">
        <v>1</v>
      </c>
      <c r="F518">
        <v>35.114400000000003</v>
      </c>
      <c r="G518">
        <v>229.8</v>
      </c>
      <c r="H518">
        <v>208.74799999999999</v>
      </c>
      <c r="I518">
        <v>102</v>
      </c>
      <c r="J518">
        <v>0</v>
      </c>
    </row>
    <row r="519" spans="1:10" x14ac:dyDescent="0.2">
      <c r="A519">
        <v>94</v>
      </c>
      <c r="B519">
        <v>1</v>
      </c>
      <c r="C519">
        <v>100</v>
      </c>
      <c r="D519">
        <v>18</v>
      </c>
      <c r="E519">
        <v>1</v>
      </c>
      <c r="F519">
        <v>404.89699999999999</v>
      </c>
      <c r="G519">
        <v>210.2</v>
      </c>
      <c r="H519">
        <v>180.63399999999999</v>
      </c>
      <c r="I519">
        <v>102</v>
      </c>
      <c r="J519">
        <v>0</v>
      </c>
    </row>
    <row r="520" spans="1:10" x14ac:dyDescent="0.2">
      <c r="A520">
        <v>95</v>
      </c>
      <c r="B520">
        <v>1</v>
      </c>
      <c r="C520">
        <v>102</v>
      </c>
      <c r="D520">
        <v>27</v>
      </c>
      <c r="E520">
        <v>1</v>
      </c>
      <c r="F520">
        <v>229.8</v>
      </c>
      <c r="G520">
        <v>243.90199999999999</v>
      </c>
      <c r="H520">
        <v>28.1646</v>
      </c>
      <c r="I520">
        <v>142</v>
      </c>
      <c r="J520">
        <v>1</v>
      </c>
    </row>
    <row r="521" spans="1:10" x14ac:dyDescent="0.2">
      <c r="A521">
        <v>96</v>
      </c>
      <c r="B521">
        <v>1</v>
      </c>
      <c r="C521">
        <v>102</v>
      </c>
      <c r="D521">
        <v>17</v>
      </c>
      <c r="E521">
        <v>1</v>
      </c>
      <c r="F521">
        <v>210.2</v>
      </c>
      <c r="G521">
        <v>143.59100000000001</v>
      </c>
      <c r="H521">
        <v>119.872</v>
      </c>
      <c r="I521">
        <v>142</v>
      </c>
      <c r="J521">
        <v>0</v>
      </c>
    </row>
    <row r="522" spans="1:10" x14ac:dyDescent="0.2">
      <c r="A522">
        <v>97</v>
      </c>
      <c r="B522">
        <v>1</v>
      </c>
      <c r="C522">
        <v>102</v>
      </c>
      <c r="D522">
        <v>27</v>
      </c>
      <c r="E522">
        <v>1</v>
      </c>
      <c r="F522">
        <v>50.888500000000001</v>
      </c>
      <c r="G522">
        <v>229.8</v>
      </c>
      <c r="H522">
        <v>192.97399999999999</v>
      </c>
      <c r="I522">
        <v>107</v>
      </c>
      <c r="J522">
        <v>1</v>
      </c>
    </row>
    <row r="523" spans="1:10" x14ac:dyDescent="0.2">
      <c r="A523">
        <v>98</v>
      </c>
      <c r="B523">
        <v>1</v>
      </c>
      <c r="C523">
        <v>102</v>
      </c>
      <c r="D523">
        <v>43</v>
      </c>
      <c r="E523">
        <v>3</v>
      </c>
      <c r="F523">
        <v>251.41800000000001</v>
      </c>
      <c r="G523">
        <v>210.2</v>
      </c>
      <c r="H523">
        <v>27.1555</v>
      </c>
      <c r="I523">
        <v>127</v>
      </c>
      <c r="J523">
        <v>0</v>
      </c>
    </row>
    <row r="524" spans="1:10" x14ac:dyDescent="0.2">
      <c r="A524">
        <v>99</v>
      </c>
      <c r="B524">
        <v>1</v>
      </c>
      <c r="C524">
        <v>105</v>
      </c>
      <c r="D524">
        <v>26</v>
      </c>
      <c r="E524">
        <v>1</v>
      </c>
      <c r="F524">
        <v>226.6</v>
      </c>
      <c r="G524">
        <v>243.90199999999999</v>
      </c>
      <c r="H524">
        <v>31.364699999999999</v>
      </c>
      <c r="I524">
        <v>142</v>
      </c>
      <c r="J524">
        <v>0</v>
      </c>
    </row>
    <row r="525" spans="1:10" x14ac:dyDescent="0.2">
      <c r="A525">
        <v>100</v>
      </c>
      <c r="B525">
        <v>1</v>
      </c>
      <c r="C525">
        <v>105</v>
      </c>
      <c r="D525">
        <v>33</v>
      </c>
      <c r="E525">
        <v>1</v>
      </c>
      <c r="F525">
        <v>213.4</v>
      </c>
      <c r="G525">
        <v>151.09200000000001</v>
      </c>
      <c r="H525">
        <v>109.17100000000001</v>
      </c>
      <c r="I525">
        <v>142</v>
      </c>
      <c r="J525">
        <v>0</v>
      </c>
    </row>
    <row r="526" spans="1:10" x14ac:dyDescent="0.2">
      <c r="A526">
        <v>101</v>
      </c>
      <c r="B526">
        <v>1</v>
      </c>
      <c r="C526">
        <v>110</v>
      </c>
      <c r="D526">
        <v>33</v>
      </c>
      <c r="E526">
        <v>1</v>
      </c>
      <c r="F526">
        <v>213.4</v>
      </c>
      <c r="G526">
        <v>143.59100000000001</v>
      </c>
      <c r="H526">
        <v>116.672</v>
      </c>
      <c r="I526">
        <v>142</v>
      </c>
      <c r="J526">
        <v>1</v>
      </c>
    </row>
    <row r="527" spans="1:10" x14ac:dyDescent="0.2">
      <c r="A527">
        <v>102</v>
      </c>
      <c r="B527">
        <v>1</v>
      </c>
      <c r="C527">
        <v>110</v>
      </c>
      <c r="D527">
        <v>32</v>
      </c>
      <c r="E527">
        <v>1</v>
      </c>
      <c r="F527">
        <v>226.6</v>
      </c>
      <c r="G527">
        <v>336.40100000000001</v>
      </c>
      <c r="H527">
        <v>123.864</v>
      </c>
      <c r="I527">
        <v>142</v>
      </c>
      <c r="J527">
        <v>0</v>
      </c>
    </row>
    <row r="528" spans="1:10" x14ac:dyDescent="0.2">
      <c r="A528">
        <v>103</v>
      </c>
      <c r="B528">
        <v>1</v>
      </c>
      <c r="C528">
        <v>110</v>
      </c>
      <c r="D528">
        <v>31</v>
      </c>
      <c r="E528">
        <v>1</v>
      </c>
      <c r="F528">
        <v>35.064900000000002</v>
      </c>
      <c r="G528">
        <v>229.8</v>
      </c>
      <c r="H528">
        <v>208.798</v>
      </c>
      <c r="I528">
        <v>112</v>
      </c>
      <c r="J528">
        <v>0</v>
      </c>
    </row>
    <row r="529" spans="1:10" x14ac:dyDescent="0.2">
      <c r="A529">
        <v>104</v>
      </c>
      <c r="B529">
        <v>1</v>
      </c>
      <c r="C529">
        <v>110</v>
      </c>
      <c r="D529">
        <v>21</v>
      </c>
      <c r="E529">
        <v>1</v>
      </c>
      <c r="F529">
        <v>404.70400000000001</v>
      </c>
      <c r="G529">
        <v>210.2</v>
      </c>
      <c r="H529">
        <v>180.441</v>
      </c>
      <c r="I529">
        <v>112</v>
      </c>
      <c r="J529">
        <v>0</v>
      </c>
    </row>
    <row r="530" spans="1:10" x14ac:dyDescent="0.2">
      <c r="A530">
        <v>105</v>
      </c>
      <c r="B530">
        <v>1</v>
      </c>
      <c r="C530">
        <v>112</v>
      </c>
      <c r="D530">
        <v>39</v>
      </c>
      <c r="E530">
        <v>5</v>
      </c>
      <c r="F530">
        <v>251.40299999999999</v>
      </c>
      <c r="G530">
        <v>213.4</v>
      </c>
      <c r="H530">
        <v>23.9404</v>
      </c>
      <c r="I530">
        <v>147</v>
      </c>
      <c r="J530">
        <v>0</v>
      </c>
    </row>
    <row r="531" spans="1:10" x14ac:dyDescent="0.2">
      <c r="A531">
        <v>106</v>
      </c>
      <c r="B531">
        <v>1</v>
      </c>
      <c r="C531">
        <v>112</v>
      </c>
      <c r="D531">
        <v>20</v>
      </c>
      <c r="E531">
        <v>1</v>
      </c>
      <c r="F531">
        <v>210.2</v>
      </c>
      <c r="G531">
        <v>103.599</v>
      </c>
      <c r="H531">
        <v>159.864</v>
      </c>
      <c r="I531">
        <v>142</v>
      </c>
      <c r="J531">
        <v>0</v>
      </c>
    </row>
    <row r="532" spans="1:10" x14ac:dyDescent="0.2">
      <c r="A532">
        <v>107</v>
      </c>
      <c r="B532">
        <v>1</v>
      </c>
      <c r="C532">
        <v>112</v>
      </c>
      <c r="D532">
        <v>19</v>
      </c>
      <c r="E532">
        <v>1</v>
      </c>
      <c r="F532">
        <v>229.8</v>
      </c>
      <c r="G532">
        <v>336.40100000000001</v>
      </c>
      <c r="H532">
        <v>120.664</v>
      </c>
      <c r="I532">
        <v>142</v>
      </c>
      <c r="J532">
        <v>1</v>
      </c>
    </row>
    <row r="533" spans="1:10" x14ac:dyDescent="0.2">
      <c r="A533">
        <v>108</v>
      </c>
      <c r="B533">
        <v>1</v>
      </c>
      <c r="C533">
        <v>112</v>
      </c>
      <c r="D533">
        <v>28</v>
      </c>
      <c r="E533">
        <v>1</v>
      </c>
      <c r="F533">
        <v>50.621299999999998</v>
      </c>
      <c r="G533">
        <v>229.8</v>
      </c>
      <c r="H533">
        <v>193.24100000000001</v>
      </c>
      <c r="I533">
        <v>117</v>
      </c>
      <c r="J533">
        <v>1</v>
      </c>
    </row>
    <row r="534" spans="1:10" x14ac:dyDescent="0.2">
      <c r="A534">
        <v>109</v>
      </c>
      <c r="B534">
        <v>1</v>
      </c>
      <c r="C534">
        <v>115</v>
      </c>
      <c r="D534">
        <v>32</v>
      </c>
      <c r="E534">
        <v>1</v>
      </c>
      <c r="F534">
        <v>213.4</v>
      </c>
      <c r="G534">
        <v>103.599</v>
      </c>
      <c r="H534">
        <v>156.66399999999999</v>
      </c>
      <c r="I534">
        <v>142</v>
      </c>
      <c r="J534">
        <v>0</v>
      </c>
    </row>
    <row r="535" spans="1:10" x14ac:dyDescent="0.2">
      <c r="A535">
        <v>110</v>
      </c>
      <c r="B535">
        <v>1</v>
      </c>
      <c r="C535">
        <v>115</v>
      </c>
      <c r="D535">
        <v>31</v>
      </c>
      <c r="E535">
        <v>1</v>
      </c>
      <c r="F535">
        <v>229.8</v>
      </c>
      <c r="G535">
        <v>343.90199999999999</v>
      </c>
      <c r="H535">
        <v>128.16499999999999</v>
      </c>
      <c r="I535">
        <v>142</v>
      </c>
      <c r="J535">
        <v>0</v>
      </c>
    </row>
    <row r="536" spans="1:10" x14ac:dyDescent="0.2">
      <c r="A536">
        <v>111</v>
      </c>
      <c r="B536">
        <v>1</v>
      </c>
      <c r="C536">
        <v>120</v>
      </c>
      <c r="D536">
        <v>17</v>
      </c>
      <c r="E536">
        <v>1</v>
      </c>
      <c r="F536">
        <v>213.4</v>
      </c>
      <c r="G536">
        <v>96.097999999999999</v>
      </c>
      <c r="H536">
        <v>164.16499999999999</v>
      </c>
      <c r="I536">
        <v>142</v>
      </c>
      <c r="J536">
        <v>1</v>
      </c>
    </row>
    <row r="537" spans="1:10" x14ac:dyDescent="0.2">
      <c r="A537">
        <v>112</v>
      </c>
      <c r="B537">
        <v>1</v>
      </c>
      <c r="C537">
        <v>120</v>
      </c>
      <c r="D537">
        <v>33</v>
      </c>
      <c r="E537">
        <v>1</v>
      </c>
      <c r="F537">
        <v>226.6</v>
      </c>
      <c r="G537">
        <v>343.90199999999999</v>
      </c>
      <c r="H537">
        <v>131.36500000000001</v>
      </c>
      <c r="I537">
        <v>142</v>
      </c>
      <c r="J537">
        <v>0</v>
      </c>
    </row>
    <row r="538" spans="1:10" x14ac:dyDescent="0.2">
      <c r="A538">
        <v>113</v>
      </c>
      <c r="B538">
        <v>1</v>
      </c>
      <c r="C538">
        <v>120</v>
      </c>
      <c r="D538">
        <v>35</v>
      </c>
      <c r="E538">
        <v>1</v>
      </c>
      <c r="F538">
        <v>35.075099999999999</v>
      </c>
      <c r="G538">
        <v>229.8</v>
      </c>
      <c r="H538">
        <v>208.78800000000001</v>
      </c>
      <c r="I538">
        <v>122</v>
      </c>
      <c r="J538">
        <v>0</v>
      </c>
    </row>
    <row r="539" spans="1:10" x14ac:dyDescent="0.2">
      <c r="A539">
        <v>114</v>
      </c>
      <c r="B539">
        <v>1</v>
      </c>
      <c r="C539">
        <v>120</v>
      </c>
      <c r="D539">
        <v>23</v>
      </c>
      <c r="E539">
        <v>1</v>
      </c>
      <c r="F539">
        <v>404.94900000000001</v>
      </c>
      <c r="G539">
        <v>210.2</v>
      </c>
      <c r="H539">
        <v>180.68700000000001</v>
      </c>
      <c r="I539">
        <v>122</v>
      </c>
      <c r="J539">
        <v>0</v>
      </c>
    </row>
    <row r="540" spans="1:10" x14ac:dyDescent="0.2">
      <c r="A540">
        <v>115</v>
      </c>
      <c r="B540">
        <v>1</v>
      </c>
      <c r="C540">
        <v>122</v>
      </c>
      <c r="D540">
        <v>19</v>
      </c>
      <c r="E540">
        <v>1</v>
      </c>
      <c r="F540">
        <v>210.2</v>
      </c>
      <c r="G540">
        <v>96.097899999999996</v>
      </c>
      <c r="H540">
        <v>167.36500000000001</v>
      </c>
      <c r="I540">
        <v>142</v>
      </c>
      <c r="J540">
        <v>0</v>
      </c>
    </row>
    <row r="541" spans="1:10" x14ac:dyDescent="0.2">
      <c r="A541">
        <v>116</v>
      </c>
      <c r="B541">
        <v>1</v>
      </c>
      <c r="C541">
        <v>122</v>
      </c>
      <c r="D541">
        <v>18</v>
      </c>
      <c r="E541">
        <v>1</v>
      </c>
      <c r="F541">
        <v>229.8</v>
      </c>
      <c r="G541">
        <v>351.40300000000002</v>
      </c>
      <c r="H541">
        <v>135.666</v>
      </c>
      <c r="I541">
        <v>142</v>
      </c>
      <c r="J541">
        <v>1</v>
      </c>
    </row>
    <row r="542" spans="1:10" x14ac:dyDescent="0.2">
      <c r="A542">
        <v>117</v>
      </c>
      <c r="B542">
        <v>1</v>
      </c>
      <c r="C542">
        <v>122</v>
      </c>
      <c r="D542">
        <v>34</v>
      </c>
      <c r="E542">
        <v>1</v>
      </c>
      <c r="F542">
        <v>51.088099999999997</v>
      </c>
      <c r="G542">
        <v>229.8</v>
      </c>
      <c r="H542">
        <v>192.774</v>
      </c>
      <c r="I542">
        <v>127</v>
      </c>
      <c r="J542">
        <v>1</v>
      </c>
    </row>
    <row r="543" spans="1:10" x14ac:dyDescent="0.2">
      <c r="A543">
        <v>118</v>
      </c>
      <c r="B543">
        <v>1</v>
      </c>
      <c r="C543">
        <v>122</v>
      </c>
      <c r="D543">
        <v>36</v>
      </c>
      <c r="E543">
        <v>1</v>
      </c>
      <c r="F543">
        <v>388.88</v>
      </c>
      <c r="G543">
        <v>210.2</v>
      </c>
      <c r="H543">
        <v>164.61699999999999</v>
      </c>
      <c r="I543">
        <v>127</v>
      </c>
      <c r="J543">
        <v>0</v>
      </c>
    </row>
    <row r="544" spans="1:10" x14ac:dyDescent="0.2">
      <c r="A544">
        <v>119</v>
      </c>
      <c r="B544">
        <v>1</v>
      </c>
      <c r="C544">
        <v>125</v>
      </c>
      <c r="D544">
        <v>32</v>
      </c>
      <c r="E544">
        <v>1</v>
      </c>
      <c r="F544">
        <v>213.4</v>
      </c>
      <c r="G544">
        <v>88.595500000000001</v>
      </c>
      <c r="H544">
        <v>171.667</v>
      </c>
      <c r="I544">
        <v>142</v>
      </c>
      <c r="J544">
        <v>0</v>
      </c>
    </row>
    <row r="545" spans="1:10" x14ac:dyDescent="0.2">
      <c r="A545">
        <v>120</v>
      </c>
      <c r="B545">
        <v>1</v>
      </c>
      <c r="C545">
        <v>125</v>
      </c>
      <c r="D545">
        <v>33</v>
      </c>
      <c r="E545">
        <v>1</v>
      </c>
      <c r="F545">
        <v>226.6</v>
      </c>
      <c r="G545">
        <v>351.40499999999997</v>
      </c>
      <c r="H545">
        <v>138.86799999999999</v>
      </c>
      <c r="I545">
        <v>142</v>
      </c>
      <c r="J545">
        <v>0</v>
      </c>
    </row>
    <row r="546" spans="1:10" x14ac:dyDescent="0.2">
      <c r="A546">
        <v>121</v>
      </c>
      <c r="B546">
        <v>1</v>
      </c>
      <c r="C546">
        <v>130</v>
      </c>
      <c r="D546">
        <v>19</v>
      </c>
      <c r="E546">
        <v>1</v>
      </c>
      <c r="F546">
        <v>213.4</v>
      </c>
      <c r="G546">
        <v>81.002499999999998</v>
      </c>
      <c r="H546">
        <v>179.26</v>
      </c>
      <c r="I546">
        <v>142</v>
      </c>
      <c r="J546">
        <v>1</v>
      </c>
    </row>
    <row r="547" spans="1:10" x14ac:dyDescent="0.2">
      <c r="A547">
        <v>122</v>
      </c>
      <c r="B547">
        <v>1</v>
      </c>
      <c r="C547">
        <v>130</v>
      </c>
      <c r="D547">
        <v>32</v>
      </c>
      <c r="E547">
        <v>1</v>
      </c>
      <c r="F547">
        <v>226.6</v>
      </c>
      <c r="G547">
        <v>358.99900000000002</v>
      </c>
      <c r="H547">
        <v>146.46199999999999</v>
      </c>
      <c r="I547">
        <v>142</v>
      </c>
      <c r="J547">
        <v>0</v>
      </c>
    </row>
    <row r="548" spans="1:10" x14ac:dyDescent="0.2">
      <c r="A548">
        <v>123</v>
      </c>
      <c r="B548">
        <v>1</v>
      </c>
      <c r="C548">
        <v>130</v>
      </c>
      <c r="D548">
        <v>30</v>
      </c>
      <c r="E548">
        <v>1</v>
      </c>
      <c r="F548">
        <v>35.1783</v>
      </c>
      <c r="G548">
        <v>229.8</v>
      </c>
      <c r="H548">
        <v>208.684</v>
      </c>
      <c r="I548">
        <v>132</v>
      </c>
      <c r="J548">
        <v>0</v>
      </c>
    </row>
    <row r="549" spans="1:10" x14ac:dyDescent="0.2">
      <c r="A549">
        <v>124</v>
      </c>
      <c r="B549">
        <v>1</v>
      </c>
      <c r="C549">
        <v>130</v>
      </c>
      <c r="D549">
        <v>22</v>
      </c>
      <c r="E549">
        <v>1</v>
      </c>
      <c r="F549">
        <v>404.81799999999998</v>
      </c>
      <c r="G549">
        <v>210.2</v>
      </c>
      <c r="H549">
        <v>180.55600000000001</v>
      </c>
      <c r="I549">
        <v>132</v>
      </c>
      <c r="J549">
        <v>0</v>
      </c>
    </row>
    <row r="550" spans="1:10" x14ac:dyDescent="0.2">
      <c r="A550">
        <v>125</v>
      </c>
      <c r="B550">
        <v>1</v>
      </c>
      <c r="C550">
        <v>132</v>
      </c>
      <c r="D550">
        <v>22</v>
      </c>
      <c r="E550">
        <v>1</v>
      </c>
      <c r="F550">
        <v>210.2</v>
      </c>
      <c r="G550">
        <v>87.177700000000002</v>
      </c>
      <c r="H550">
        <v>176.285</v>
      </c>
      <c r="I550">
        <v>142</v>
      </c>
      <c r="J550">
        <v>0</v>
      </c>
    </row>
    <row r="551" spans="1:10" x14ac:dyDescent="0.2">
      <c r="A551">
        <v>126</v>
      </c>
      <c r="B551">
        <v>1</v>
      </c>
      <c r="C551">
        <v>132</v>
      </c>
      <c r="D551">
        <v>27</v>
      </c>
      <c r="E551">
        <v>1</v>
      </c>
      <c r="F551">
        <v>51.8902</v>
      </c>
      <c r="G551">
        <v>229.8</v>
      </c>
      <c r="H551">
        <v>191.97200000000001</v>
      </c>
      <c r="I551">
        <v>137</v>
      </c>
      <c r="J551">
        <v>1</v>
      </c>
    </row>
    <row r="552" spans="1:10" x14ac:dyDescent="0.2">
      <c r="A552">
        <v>127</v>
      </c>
      <c r="B552">
        <v>1</v>
      </c>
      <c r="C552">
        <v>132</v>
      </c>
      <c r="D552">
        <v>31</v>
      </c>
      <c r="E552">
        <v>7</v>
      </c>
      <c r="F552">
        <v>258.904</v>
      </c>
      <c r="G552">
        <v>213.4</v>
      </c>
      <c r="H552">
        <v>31.441500000000001</v>
      </c>
      <c r="I552">
        <v>177</v>
      </c>
      <c r="J552">
        <v>0</v>
      </c>
    </row>
    <row r="553" spans="1:10" x14ac:dyDescent="0.2">
      <c r="A553">
        <v>128</v>
      </c>
      <c r="B553">
        <v>1</v>
      </c>
      <c r="C553">
        <v>132</v>
      </c>
      <c r="D553">
        <v>21</v>
      </c>
      <c r="E553">
        <v>1</v>
      </c>
      <c r="F553">
        <v>229.8</v>
      </c>
      <c r="G553">
        <v>360.00200000000001</v>
      </c>
      <c r="H553">
        <v>144.26400000000001</v>
      </c>
      <c r="I553">
        <v>142</v>
      </c>
      <c r="J553">
        <v>1</v>
      </c>
    </row>
    <row r="554" spans="1:10" x14ac:dyDescent="0.2">
      <c r="A554">
        <v>129</v>
      </c>
      <c r="B554">
        <v>1</v>
      </c>
      <c r="C554">
        <v>134</v>
      </c>
      <c r="D554">
        <v>30</v>
      </c>
      <c r="E554">
        <v>1</v>
      </c>
      <c r="F554">
        <v>210.2</v>
      </c>
      <c r="G554">
        <v>73.024600000000007</v>
      </c>
      <c r="H554">
        <v>190.43799999999999</v>
      </c>
      <c r="I554">
        <v>142</v>
      </c>
      <c r="J554">
        <v>0</v>
      </c>
    </row>
    <row r="555" spans="1:10" x14ac:dyDescent="0.2">
      <c r="A555">
        <v>130</v>
      </c>
      <c r="B555">
        <v>1</v>
      </c>
      <c r="C555">
        <v>135</v>
      </c>
      <c r="D555">
        <v>33</v>
      </c>
      <c r="E555">
        <v>1</v>
      </c>
      <c r="F555">
        <v>226.6</v>
      </c>
      <c r="G555">
        <v>372.15600000000001</v>
      </c>
      <c r="H555">
        <v>159.61799999999999</v>
      </c>
      <c r="I555">
        <v>142</v>
      </c>
      <c r="J555">
        <v>0</v>
      </c>
    </row>
    <row r="556" spans="1:10" x14ac:dyDescent="0.2">
      <c r="A556">
        <v>131</v>
      </c>
      <c r="B556">
        <v>1</v>
      </c>
      <c r="C556">
        <v>140</v>
      </c>
      <c r="D556">
        <v>21</v>
      </c>
      <c r="E556">
        <v>1</v>
      </c>
      <c r="F556">
        <v>213.4</v>
      </c>
      <c r="G556">
        <v>35.210500000000003</v>
      </c>
      <c r="H556">
        <v>225.05199999999999</v>
      </c>
      <c r="I556">
        <v>142</v>
      </c>
      <c r="J556">
        <v>1</v>
      </c>
    </row>
    <row r="557" spans="1:10" x14ac:dyDescent="0.2">
      <c r="A557">
        <v>132</v>
      </c>
      <c r="B557">
        <v>1</v>
      </c>
      <c r="C557">
        <v>140</v>
      </c>
      <c r="D557">
        <v>31</v>
      </c>
      <c r="E557">
        <v>1</v>
      </c>
      <c r="F557">
        <v>228.947</v>
      </c>
      <c r="G557">
        <v>404.613</v>
      </c>
      <c r="H557">
        <v>189.72900000000001</v>
      </c>
      <c r="I557">
        <v>142</v>
      </c>
      <c r="J557">
        <v>0</v>
      </c>
    </row>
    <row r="558" spans="1:10" x14ac:dyDescent="0.2">
      <c r="A558">
        <v>133</v>
      </c>
      <c r="B558">
        <v>1</v>
      </c>
      <c r="C558">
        <v>140</v>
      </c>
      <c r="D558">
        <v>30</v>
      </c>
      <c r="E558">
        <v>1</v>
      </c>
      <c r="F558">
        <v>35.232599999999998</v>
      </c>
      <c r="G558">
        <v>229.8</v>
      </c>
      <c r="H558">
        <v>208.63</v>
      </c>
      <c r="I558">
        <v>142</v>
      </c>
      <c r="J558">
        <v>0</v>
      </c>
    </row>
    <row r="559" spans="1:10" x14ac:dyDescent="0.2">
      <c r="A559">
        <v>134</v>
      </c>
      <c r="B559">
        <v>1</v>
      </c>
      <c r="C559">
        <v>140</v>
      </c>
      <c r="D559">
        <v>28</v>
      </c>
      <c r="E559">
        <v>1</v>
      </c>
      <c r="F559">
        <v>404.73500000000001</v>
      </c>
      <c r="G559">
        <v>210.2</v>
      </c>
      <c r="H559">
        <v>180.47200000000001</v>
      </c>
      <c r="I559">
        <v>142</v>
      </c>
      <c r="J559">
        <v>0</v>
      </c>
    </row>
    <row r="560" spans="1:10" x14ac:dyDescent="0.2">
      <c r="A560">
        <v>135</v>
      </c>
      <c r="B560">
        <v>1</v>
      </c>
      <c r="C560">
        <v>141</v>
      </c>
      <c r="D560">
        <v>24</v>
      </c>
      <c r="E560">
        <v>1</v>
      </c>
      <c r="F560">
        <v>210.2</v>
      </c>
      <c r="G560">
        <v>30.3522</v>
      </c>
      <c r="H560">
        <v>233.11</v>
      </c>
      <c r="I560">
        <v>142</v>
      </c>
      <c r="J560">
        <v>0</v>
      </c>
    </row>
    <row r="561" spans="1:10" x14ac:dyDescent="0.2">
      <c r="A561">
        <v>136</v>
      </c>
      <c r="B561">
        <v>1</v>
      </c>
      <c r="C561">
        <v>142</v>
      </c>
      <c r="D561">
        <v>26</v>
      </c>
      <c r="E561">
        <v>1</v>
      </c>
      <c r="F561">
        <v>51.745199999999997</v>
      </c>
      <c r="G561">
        <v>229.8</v>
      </c>
      <c r="H561">
        <v>192.11699999999999</v>
      </c>
      <c r="I561">
        <v>147</v>
      </c>
      <c r="J561">
        <v>1</v>
      </c>
    </row>
    <row r="562" spans="1:10" x14ac:dyDescent="0.2">
      <c r="A562">
        <v>137</v>
      </c>
      <c r="B562">
        <v>1</v>
      </c>
      <c r="C562">
        <v>142</v>
      </c>
      <c r="D562">
        <v>28</v>
      </c>
      <c r="E562">
        <v>1</v>
      </c>
      <c r="F562">
        <v>388.76</v>
      </c>
      <c r="G562">
        <v>210.2</v>
      </c>
      <c r="H562">
        <v>164.49700000000001</v>
      </c>
      <c r="I562">
        <v>147</v>
      </c>
      <c r="J562">
        <v>0</v>
      </c>
    </row>
    <row r="563" spans="1:10" x14ac:dyDescent="0.2">
      <c r="A563">
        <v>138</v>
      </c>
      <c r="B563">
        <v>1</v>
      </c>
      <c r="C563">
        <v>142</v>
      </c>
      <c r="D563">
        <v>22</v>
      </c>
      <c r="E563">
        <v>1</v>
      </c>
      <c r="F563">
        <v>229.8</v>
      </c>
      <c r="G563">
        <v>258.91199999999998</v>
      </c>
      <c r="H563">
        <v>43.174999999999997</v>
      </c>
      <c r="I563">
        <v>172</v>
      </c>
      <c r="J563">
        <v>1</v>
      </c>
    </row>
    <row r="564" spans="1:10" x14ac:dyDescent="0.2">
      <c r="A564">
        <v>139</v>
      </c>
      <c r="B564">
        <v>1</v>
      </c>
      <c r="C564">
        <v>144</v>
      </c>
      <c r="D564">
        <v>26</v>
      </c>
      <c r="E564">
        <v>1</v>
      </c>
      <c r="F564">
        <v>213.4</v>
      </c>
      <c r="G564">
        <v>200.047</v>
      </c>
      <c r="H564">
        <v>60.215400000000002</v>
      </c>
      <c r="I564">
        <v>172</v>
      </c>
      <c r="J564">
        <v>0</v>
      </c>
    </row>
    <row r="565" spans="1:10" x14ac:dyDescent="0.2">
      <c r="A565">
        <v>140</v>
      </c>
      <c r="B565">
        <v>1</v>
      </c>
      <c r="C565">
        <v>145</v>
      </c>
      <c r="D565">
        <v>22</v>
      </c>
      <c r="E565">
        <v>1</v>
      </c>
      <c r="F565">
        <v>229.8</v>
      </c>
      <c r="G565">
        <v>266.49700000000001</v>
      </c>
      <c r="H565">
        <v>50.7592</v>
      </c>
      <c r="I565">
        <v>172</v>
      </c>
      <c r="J565">
        <v>0</v>
      </c>
    </row>
    <row r="566" spans="1:10" x14ac:dyDescent="0.2">
      <c r="A566">
        <v>141</v>
      </c>
      <c r="B566">
        <v>1</v>
      </c>
      <c r="C566">
        <v>150</v>
      </c>
      <c r="D566">
        <v>33</v>
      </c>
      <c r="E566">
        <v>1</v>
      </c>
      <c r="F566">
        <v>213.4</v>
      </c>
      <c r="G566">
        <v>175.28399999999999</v>
      </c>
      <c r="H566">
        <v>84.978499999999997</v>
      </c>
      <c r="I566">
        <v>172</v>
      </c>
      <c r="J566">
        <v>1</v>
      </c>
    </row>
    <row r="567" spans="1:10" x14ac:dyDescent="0.2">
      <c r="A567">
        <v>142</v>
      </c>
      <c r="B567">
        <v>1</v>
      </c>
      <c r="C567">
        <v>150</v>
      </c>
      <c r="D567">
        <v>20</v>
      </c>
      <c r="E567">
        <v>1</v>
      </c>
      <c r="F567">
        <v>226.6</v>
      </c>
      <c r="G567">
        <v>297.83300000000003</v>
      </c>
      <c r="H567">
        <v>85.295299999999997</v>
      </c>
      <c r="I567">
        <v>172</v>
      </c>
      <c r="J567">
        <v>0</v>
      </c>
    </row>
    <row r="568" spans="1:10" x14ac:dyDescent="0.2">
      <c r="A568">
        <v>143</v>
      </c>
      <c r="B568">
        <v>1</v>
      </c>
      <c r="C568">
        <v>150</v>
      </c>
      <c r="D568">
        <v>28</v>
      </c>
      <c r="E568">
        <v>1</v>
      </c>
      <c r="F568">
        <v>35.291400000000003</v>
      </c>
      <c r="G568">
        <v>229.8</v>
      </c>
      <c r="H568">
        <v>208.571</v>
      </c>
      <c r="I568">
        <v>152</v>
      </c>
      <c r="J568">
        <v>0</v>
      </c>
    </row>
    <row r="569" spans="1:10" x14ac:dyDescent="0.2">
      <c r="A569">
        <v>144</v>
      </c>
      <c r="B569">
        <v>1</v>
      </c>
      <c r="C569">
        <v>150</v>
      </c>
      <c r="D569">
        <v>24</v>
      </c>
      <c r="E569">
        <v>1</v>
      </c>
      <c r="F569">
        <v>404.88600000000002</v>
      </c>
      <c r="G569">
        <v>210.2</v>
      </c>
      <c r="H569">
        <v>180.62299999999999</v>
      </c>
      <c r="I569">
        <v>152</v>
      </c>
      <c r="J569">
        <v>0</v>
      </c>
    </row>
    <row r="570" spans="1:10" x14ac:dyDescent="0.2">
      <c r="A570">
        <v>145</v>
      </c>
      <c r="B570">
        <v>1</v>
      </c>
      <c r="C570">
        <v>151</v>
      </c>
      <c r="D570">
        <v>19</v>
      </c>
      <c r="E570">
        <v>1</v>
      </c>
      <c r="F570">
        <v>229.8</v>
      </c>
      <c r="G570">
        <v>274.42500000000001</v>
      </c>
      <c r="H570">
        <v>58.687100000000001</v>
      </c>
      <c r="I570">
        <v>172</v>
      </c>
      <c r="J570">
        <v>1</v>
      </c>
    </row>
    <row r="571" spans="1:10" x14ac:dyDescent="0.2">
      <c r="A571">
        <v>146</v>
      </c>
      <c r="B571">
        <v>1</v>
      </c>
      <c r="C571">
        <v>151</v>
      </c>
      <c r="D571">
        <v>18</v>
      </c>
      <c r="E571">
        <v>1</v>
      </c>
      <c r="F571">
        <v>210.2</v>
      </c>
      <c r="G571">
        <v>196.54900000000001</v>
      </c>
      <c r="H571">
        <v>66.913799999999995</v>
      </c>
      <c r="I571">
        <v>172</v>
      </c>
      <c r="J571">
        <v>0</v>
      </c>
    </row>
    <row r="572" spans="1:10" x14ac:dyDescent="0.2">
      <c r="A572">
        <v>147</v>
      </c>
      <c r="B572">
        <v>1</v>
      </c>
      <c r="C572">
        <v>152</v>
      </c>
      <c r="D572">
        <v>26</v>
      </c>
      <c r="E572">
        <v>1</v>
      </c>
      <c r="F572">
        <v>51.980200000000004</v>
      </c>
      <c r="G572">
        <v>229.8</v>
      </c>
      <c r="H572">
        <v>191.88200000000001</v>
      </c>
      <c r="I572">
        <v>157</v>
      </c>
      <c r="J572">
        <v>1</v>
      </c>
    </row>
    <row r="573" spans="1:10" x14ac:dyDescent="0.2">
      <c r="A573">
        <v>148</v>
      </c>
      <c r="B573">
        <v>1</v>
      </c>
      <c r="C573">
        <v>152</v>
      </c>
      <c r="D573">
        <v>26</v>
      </c>
      <c r="E573">
        <v>2</v>
      </c>
      <c r="F573">
        <v>259.43299999999999</v>
      </c>
      <c r="G573">
        <v>213.4</v>
      </c>
      <c r="H573">
        <v>31.970099999999999</v>
      </c>
      <c r="I573">
        <v>182</v>
      </c>
      <c r="J573">
        <v>0</v>
      </c>
    </row>
    <row r="574" spans="1:10" x14ac:dyDescent="0.2">
      <c r="A574">
        <v>149</v>
      </c>
      <c r="B574">
        <v>1</v>
      </c>
      <c r="C574">
        <v>153</v>
      </c>
      <c r="D574">
        <v>19</v>
      </c>
      <c r="E574">
        <v>1</v>
      </c>
      <c r="F574">
        <v>229.8</v>
      </c>
      <c r="G574">
        <v>283.82400000000001</v>
      </c>
      <c r="H574">
        <v>68.086799999999997</v>
      </c>
      <c r="I574">
        <v>172</v>
      </c>
      <c r="J574">
        <v>0</v>
      </c>
    </row>
    <row r="575" spans="1:10" x14ac:dyDescent="0.2">
      <c r="A575">
        <v>150</v>
      </c>
      <c r="B575">
        <v>1</v>
      </c>
      <c r="C575">
        <v>154</v>
      </c>
      <c r="D575">
        <v>33</v>
      </c>
      <c r="E575">
        <v>1</v>
      </c>
      <c r="F575">
        <v>210.2</v>
      </c>
      <c r="G575">
        <v>178.00700000000001</v>
      </c>
      <c r="H575">
        <v>85.455399999999997</v>
      </c>
      <c r="I575">
        <v>172</v>
      </c>
      <c r="J575">
        <v>0</v>
      </c>
    </row>
    <row r="576" spans="1:10" x14ac:dyDescent="0.2">
      <c r="A576">
        <v>151</v>
      </c>
      <c r="B576">
        <v>1</v>
      </c>
      <c r="C576">
        <v>160</v>
      </c>
      <c r="D576">
        <v>30</v>
      </c>
      <c r="E576">
        <v>1</v>
      </c>
      <c r="F576">
        <v>213.4</v>
      </c>
      <c r="G576">
        <v>123.652</v>
      </c>
      <c r="H576">
        <v>136.61099999999999</v>
      </c>
      <c r="I576">
        <v>172</v>
      </c>
      <c r="J576">
        <v>1</v>
      </c>
    </row>
    <row r="577" spans="1:10" x14ac:dyDescent="0.2">
      <c r="A577">
        <v>152</v>
      </c>
      <c r="B577">
        <v>1</v>
      </c>
      <c r="C577">
        <v>160</v>
      </c>
      <c r="D577">
        <v>21</v>
      </c>
      <c r="E577">
        <v>1</v>
      </c>
      <c r="F577">
        <v>226.6</v>
      </c>
      <c r="G577">
        <v>336.40100000000001</v>
      </c>
      <c r="H577">
        <v>123.864</v>
      </c>
      <c r="I577">
        <v>172</v>
      </c>
      <c r="J577">
        <v>0</v>
      </c>
    </row>
    <row r="578" spans="1:10" x14ac:dyDescent="0.2">
      <c r="A578">
        <v>153</v>
      </c>
      <c r="B578">
        <v>1</v>
      </c>
      <c r="C578">
        <v>160</v>
      </c>
      <c r="D578">
        <v>21</v>
      </c>
      <c r="E578">
        <v>1</v>
      </c>
      <c r="F578">
        <v>35.068800000000003</v>
      </c>
      <c r="G578">
        <v>229.8</v>
      </c>
      <c r="H578">
        <v>208.79400000000001</v>
      </c>
      <c r="I578">
        <v>162</v>
      </c>
      <c r="J578">
        <v>0</v>
      </c>
    </row>
    <row r="579" spans="1:10" x14ac:dyDescent="0.2">
      <c r="A579">
        <v>154</v>
      </c>
      <c r="B579">
        <v>1</v>
      </c>
      <c r="C579">
        <v>160</v>
      </c>
      <c r="D579">
        <v>22</v>
      </c>
      <c r="E579">
        <v>1</v>
      </c>
      <c r="F579">
        <v>404.91399999999999</v>
      </c>
      <c r="G579">
        <v>210.2</v>
      </c>
      <c r="H579">
        <v>180.65100000000001</v>
      </c>
      <c r="I579">
        <v>162</v>
      </c>
      <c r="J579">
        <v>0</v>
      </c>
    </row>
    <row r="580" spans="1:10" x14ac:dyDescent="0.2">
      <c r="A580">
        <v>155</v>
      </c>
      <c r="B580">
        <v>1</v>
      </c>
      <c r="C580">
        <v>162</v>
      </c>
      <c r="D580">
        <v>22</v>
      </c>
      <c r="E580">
        <v>1</v>
      </c>
      <c r="F580">
        <v>229.8</v>
      </c>
      <c r="G580">
        <v>335.66800000000001</v>
      </c>
      <c r="H580">
        <v>119.93</v>
      </c>
      <c r="I580">
        <v>172</v>
      </c>
      <c r="J580">
        <v>1</v>
      </c>
    </row>
    <row r="581" spans="1:10" x14ac:dyDescent="0.2">
      <c r="A581">
        <v>156</v>
      </c>
      <c r="B581">
        <v>1</v>
      </c>
      <c r="C581">
        <v>162</v>
      </c>
      <c r="D581">
        <v>19</v>
      </c>
      <c r="E581">
        <v>1</v>
      </c>
      <c r="F581">
        <v>50.524000000000001</v>
      </c>
      <c r="G581">
        <v>229.8</v>
      </c>
      <c r="H581">
        <v>193.339</v>
      </c>
      <c r="I581">
        <v>167</v>
      </c>
      <c r="J581">
        <v>1</v>
      </c>
    </row>
    <row r="582" spans="1:10" x14ac:dyDescent="0.2">
      <c r="A582">
        <v>157</v>
      </c>
      <c r="B582">
        <v>1</v>
      </c>
      <c r="C582">
        <v>162</v>
      </c>
      <c r="D582">
        <v>26</v>
      </c>
      <c r="E582">
        <v>2</v>
      </c>
      <c r="F582">
        <v>267.51100000000002</v>
      </c>
      <c r="G582">
        <v>210.2</v>
      </c>
      <c r="H582">
        <v>43.248600000000003</v>
      </c>
      <c r="I582">
        <v>187</v>
      </c>
      <c r="J582">
        <v>0</v>
      </c>
    </row>
    <row r="583" spans="1:10" x14ac:dyDescent="0.2">
      <c r="A583">
        <v>158</v>
      </c>
      <c r="B583">
        <v>1</v>
      </c>
      <c r="C583">
        <v>162</v>
      </c>
      <c r="D583">
        <v>32</v>
      </c>
      <c r="E583">
        <v>1</v>
      </c>
      <c r="F583">
        <v>210.2</v>
      </c>
      <c r="G583">
        <v>98.752200000000002</v>
      </c>
      <c r="H583">
        <v>164.71</v>
      </c>
      <c r="I583">
        <v>172</v>
      </c>
      <c r="J583">
        <v>0</v>
      </c>
    </row>
    <row r="584" spans="1:10" x14ac:dyDescent="0.2">
      <c r="A584">
        <v>159</v>
      </c>
      <c r="B584">
        <v>1</v>
      </c>
      <c r="C584">
        <v>165</v>
      </c>
      <c r="D584">
        <v>22</v>
      </c>
      <c r="E584">
        <v>1</v>
      </c>
      <c r="F584">
        <v>229.8</v>
      </c>
      <c r="G584">
        <v>363.92899999999997</v>
      </c>
      <c r="H584">
        <v>148.19200000000001</v>
      </c>
      <c r="I584">
        <v>172</v>
      </c>
      <c r="J584">
        <v>0</v>
      </c>
    </row>
    <row r="585" spans="1:10" x14ac:dyDescent="0.2">
      <c r="A585">
        <v>160</v>
      </c>
      <c r="B585">
        <v>1</v>
      </c>
      <c r="C585">
        <v>165</v>
      </c>
      <c r="D585">
        <v>30</v>
      </c>
      <c r="E585">
        <v>1</v>
      </c>
      <c r="F585">
        <v>210.2</v>
      </c>
      <c r="G585">
        <v>68.538799999999995</v>
      </c>
      <c r="H585">
        <v>194.92400000000001</v>
      </c>
      <c r="I585">
        <v>172</v>
      </c>
      <c r="J585">
        <v>0</v>
      </c>
    </row>
    <row r="586" spans="1:10" x14ac:dyDescent="0.2">
      <c r="A586">
        <v>161</v>
      </c>
      <c r="B586">
        <v>1</v>
      </c>
      <c r="C586">
        <v>170</v>
      </c>
      <c r="D586">
        <v>21</v>
      </c>
      <c r="E586">
        <v>1</v>
      </c>
      <c r="F586">
        <v>213.4</v>
      </c>
      <c r="G586">
        <v>35.229500000000002</v>
      </c>
      <c r="H586">
        <v>225.03299999999999</v>
      </c>
      <c r="I586">
        <v>172</v>
      </c>
      <c r="J586">
        <v>1</v>
      </c>
    </row>
    <row r="587" spans="1:10" x14ac:dyDescent="0.2">
      <c r="A587">
        <v>162</v>
      </c>
      <c r="B587">
        <v>1</v>
      </c>
      <c r="C587">
        <v>170</v>
      </c>
      <c r="D587">
        <v>25</v>
      </c>
      <c r="E587">
        <v>1</v>
      </c>
      <c r="F587">
        <v>227.02699999999999</v>
      </c>
      <c r="G587">
        <v>404.58600000000001</v>
      </c>
      <c r="H587">
        <v>191.62200000000001</v>
      </c>
      <c r="I587">
        <v>172</v>
      </c>
      <c r="J587">
        <v>0</v>
      </c>
    </row>
    <row r="588" spans="1:10" x14ac:dyDescent="0.2">
      <c r="A588">
        <v>163</v>
      </c>
      <c r="B588">
        <v>1</v>
      </c>
      <c r="C588">
        <v>170</v>
      </c>
      <c r="D588">
        <v>22</v>
      </c>
      <c r="E588">
        <v>1</v>
      </c>
      <c r="F588">
        <v>34.985100000000003</v>
      </c>
      <c r="G588">
        <v>229.8</v>
      </c>
      <c r="H588">
        <v>208.87700000000001</v>
      </c>
      <c r="I588">
        <v>172</v>
      </c>
      <c r="J588">
        <v>0</v>
      </c>
    </row>
    <row r="589" spans="1:10" x14ac:dyDescent="0.2">
      <c r="A589">
        <v>164</v>
      </c>
      <c r="B589">
        <v>1</v>
      </c>
      <c r="C589">
        <v>170</v>
      </c>
      <c r="D589">
        <v>23</v>
      </c>
      <c r="E589">
        <v>1</v>
      </c>
      <c r="F589">
        <v>404.61700000000002</v>
      </c>
      <c r="G589">
        <v>210.2</v>
      </c>
      <c r="H589">
        <v>180.35400000000001</v>
      </c>
      <c r="I589">
        <v>172</v>
      </c>
      <c r="J589">
        <v>0</v>
      </c>
    </row>
    <row r="590" spans="1:10" x14ac:dyDescent="0.2">
      <c r="A590">
        <v>165</v>
      </c>
      <c r="B590">
        <v>1</v>
      </c>
      <c r="C590">
        <v>171</v>
      </c>
      <c r="D590">
        <v>21</v>
      </c>
      <c r="E590">
        <v>1</v>
      </c>
      <c r="F590">
        <v>210.2</v>
      </c>
      <c r="G590">
        <v>31.1983</v>
      </c>
      <c r="H590">
        <v>232.26400000000001</v>
      </c>
      <c r="I590">
        <v>172</v>
      </c>
      <c r="J590">
        <v>0</v>
      </c>
    </row>
    <row r="591" spans="1:10" x14ac:dyDescent="0.2">
      <c r="A591">
        <v>166</v>
      </c>
      <c r="B591">
        <v>1</v>
      </c>
      <c r="C591">
        <v>172</v>
      </c>
      <c r="D591">
        <v>22</v>
      </c>
      <c r="E591">
        <v>1</v>
      </c>
      <c r="F591">
        <v>229.8</v>
      </c>
      <c r="G591">
        <v>409.875</v>
      </c>
      <c r="H591">
        <v>194.13800000000001</v>
      </c>
      <c r="I591">
        <v>172</v>
      </c>
      <c r="J591">
        <v>1</v>
      </c>
    </row>
    <row r="592" spans="1:10" x14ac:dyDescent="0.2">
      <c r="A592">
        <v>167</v>
      </c>
      <c r="B592">
        <v>1</v>
      </c>
      <c r="C592">
        <v>172</v>
      </c>
      <c r="D592">
        <v>22</v>
      </c>
      <c r="E592">
        <v>2</v>
      </c>
      <c r="F592">
        <v>228.035</v>
      </c>
      <c r="G592">
        <v>213.4</v>
      </c>
      <c r="H592">
        <v>32.227800000000002</v>
      </c>
      <c r="I592">
        <v>192</v>
      </c>
      <c r="J592">
        <v>0</v>
      </c>
    </row>
    <row r="593" spans="1:10" x14ac:dyDescent="0.2">
      <c r="A593">
        <v>168</v>
      </c>
      <c r="B593">
        <v>1</v>
      </c>
      <c r="C593">
        <v>172</v>
      </c>
      <c r="D593">
        <v>18</v>
      </c>
      <c r="E593">
        <v>1</v>
      </c>
      <c r="F593">
        <v>50.518700000000003</v>
      </c>
      <c r="G593">
        <v>229.8</v>
      </c>
      <c r="H593">
        <v>193.34399999999999</v>
      </c>
      <c r="I593">
        <v>177</v>
      </c>
      <c r="J593">
        <v>1</v>
      </c>
    </row>
    <row r="594" spans="1:10" x14ac:dyDescent="0.2">
      <c r="A594">
        <v>169</v>
      </c>
      <c r="B594">
        <v>1</v>
      </c>
      <c r="C594">
        <v>173</v>
      </c>
      <c r="D594">
        <v>16</v>
      </c>
      <c r="E594">
        <v>1</v>
      </c>
      <c r="F594">
        <v>213.4</v>
      </c>
      <c r="G594">
        <v>168.654</v>
      </c>
      <c r="H594">
        <v>91.608900000000006</v>
      </c>
      <c r="I594">
        <v>192</v>
      </c>
      <c r="J594">
        <v>0</v>
      </c>
    </row>
    <row r="595" spans="1:10" x14ac:dyDescent="0.2">
      <c r="A595">
        <v>170</v>
      </c>
      <c r="B595">
        <v>1</v>
      </c>
      <c r="C595">
        <v>174</v>
      </c>
      <c r="D595">
        <v>12</v>
      </c>
      <c r="E595">
        <v>1</v>
      </c>
      <c r="F595">
        <v>229.8</v>
      </c>
      <c r="G595">
        <v>343.90300000000002</v>
      </c>
      <c r="H595">
        <v>128.166</v>
      </c>
      <c r="I595">
        <v>192</v>
      </c>
      <c r="J595">
        <v>0</v>
      </c>
    </row>
    <row r="596" spans="1:10" x14ac:dyDescent="0.2">
      <c r="A596">
        <v>171</v>
      </c>
      <c r="B596">
        <v>1</v>
      </c>
      <c r="C596">
        <v>180</v>
      </c>
      <c r="D596">
        <v>11</v>
      </c>
      <c r="E596">
        <v>1</v>
      </c>
      <c r="F596">
        <v>213.4</v>
      </c>
      <c r="G596">
        <v>126.277</v>
      </c>
      <c r="H596">
        <v>133.98599999999999</v>
      </c>
      <c r="I596">
        <v>192</v>
      </c>
      <c r="J596">
        <v>1</v>
      </c>
    </row>
    <row r="597" spans="1:10" x14ac:dyDescent="0.2">
      <c r="A597">
        <v>172</v>
      </c>
      <c r="B597">
        <v>1</v>
      </c>
      <c r="C597">
        <v>180</v>
      </c>
      <c r="D597">
        <v>15</v>
      </c>
      <c r="E597">
        <v>1</v>
      </c>
      <c r="F597">
        <v>226.6</v>
      </c>
      <c r="G597">
        <v>351.58600000000001</v>
      </c>
      <c r="H597">
        <v>139.048</v>
      </c>
      <c r="I597">
        <v>192</v>
      </c>
      <c r="J597">
        <v>0</v>
      </c>
    </row>
    <row r="598" spans="1:10" x14ac:dyDescent="0.2">
      <c r="A598">
        <v>173</v>
      </c>
      <c r="B598">
        <v>1</v>
      </c>
      <c r="C598">
        <v>180</v>
      </c>
      <c r="D598">
        <v>16</v>
      </c>
      <c r="E598">
        <v>1</v>
      </c>
      <c r="F598">
        <v>35.027500000000003</v>
      </c>
      <c r="G598">
        <v>229.8</v>
      </c>
      <c r="H598">
        <v>208.83500000000001</v>
      </c>
      <c r="I598">
        <v>182</v>
      </c>
      <c r="J598">
        <v>0</v>
      </c>
    </row>
    <row r="599" spans="1:10" x14ac:dyDescent="0.2">
      <c r="A599">
        <v>174</v>
      </c>
      <c r="B599">
        <v>1</v>
      </c>
      <c r="C599">
        <v>180</v>
      </c>
      <c r="D599">
        <v>17</v>
      </c>
      <c r="E599">
        <v>1</v>
      </c>
      <c r="F599">
        <v>404.779</v>
      </c>
      <c r="G599">
        <v>210.2</v>
      </c>
      <c r="H599">
        <v>180.51599999999999</v>
      </c>
      <c r="I599">
        <v>182</v>
      </c>
      <c r="J599">
        <v>0</v>
      </c>
    </row>
    <row r="600" spans="1:10" x14ac:dyDescent="0.2">
      <c r="A600">
        <v>175</v>
      </c>
      <c r="B600">
        <v>1</v>
      </c>
      <c r="C600">
        <v>181</v>
      </c>
      <c r="D600">
        <v>16</v>
      </c>
      <c r="E600">
        <v>1</v>
      </c>
      <c r="F600">
        <v>229.8</v>
      </c>
      <c r="G600">
        <v>352.30200000000002</v>
      </c>
      <c r="H600">
        <v>136.56399999999999</v>
      </c>
      <c r="I600">
        <v>192</v>
      </c>
      <c r="J600">
        <v>1</v>
      </c>
    </row>
    <row r="601" spans="1:10" x14ac:dyDescent="0.2">
      <c r="A601">
        <v>176</v>
      </c>
      <c r="B601">
        <v>1</v>
      </c>
      <c r="C601">
        <v>182</v>
      </c>
      <c r="D601">
        <v>17</v>
      </c>
      <c r="E601">
        <v>3</v>
      </c>
      <c r="F601">
        <v>209.52799999999999</v>
      </c>
      <c r="G601">
        <v>210.2</v>
      </c>
      <c r="H601">
        <v>53.9345</v>
      </c>
      <c r="I601">
        <v>202</v>
      </c>
      <c r="J601">
        <v>0</v>
      </c>
    </row>
    <row r="602" spans="1:10" x14ac:dyDescent="0.2">
      <c r="A602">
        <v>177</v>
      </c>
      <c r="B602">
        <v>1</v>
      </c>
      <c r="C602">
        <v>182</v>
      </c>
      <c r="D602">
        <v>9</v>
      </c>
      <c r="E602">
        <v>1</v>
      </c>
      <c r="F602">
        <v>210.2</v>
      </c>
      <c r="G602">
        <v>109.545</v>
      </c>
      <c r="H602">
        <v>153.91800000000001</v>
      </c>
      <c r="I602">
        <v>192</v>
      </c>
      <c r="J602">
        <v>0</v>
      </c>
    </row>
    <row r="603" spans="1:10" x14ac:dyDescent="0.2">
      <c r="A603">
        <v>178</v>
      </c>
      <c r="B603">
        <v>1</v>
      </c>
      <c r="C603">
        <v>182</v>
      </c>
      <c r="D603">
        <v>17</v>
      </c>
      <c r="E603">
        <v>1</v>
      </c>
      <c r="F603">
        <v>49.888800000000003</v>
      </c>
      <c r="G603">
        <v>229.8</v>
      </c>
      <c r="H603">
        <v>193.97399999999999</v>
      </c>
      <c r="I603">
        <v>187</v>
      </c>
      <c r="J603">
        <v>1</v>
      </c>
    </row>
    <row r="604" spans="1:10" x14ac:dyDescent="0.2">
      <c r="A604">
        <v>179</v>
      </c>
      <c r="B604">
        <v>1</v>
      </c>
      <c r="C604">
        <v>184</v>
      </c>
      <c r="D604">
        <v>16</v>
      </c>
      <c r="E604">
        <v>1</v>
      </c>
      <c r="F604">
        <v>229.16</v>
      </c>
      <c r="G604">
        <v>364.83</v>
      </c>
      <c r="H604">
        <v>149.733</v>
      </c>
      <c r="I604">
        <v>192</v>
      </c>
      <c r="J604">
        <v>0</v>
      </c>
    </row>
    <row r="605" spans="1:10" x14ac:dyDescent="0.2">
      <c r="A605">
        <v>180</v>
      </c>
      <c r="B605">
        <v>1</v>
      </c>
      <c r="C605">
        <v>185</v>
      </c>
      <c r="D605">
        <v>11</v>
      </c>
      <c r="E605">
        <v>1</v>
      </c>
      <c r="F605">
        <v>210.2</v>
      </c>
      <c r="G605">
        <v>77.947100000000006</v>
      </c>
      <c r="H605">
        <v>185.51499999999999</v>
      </c>
      <c r="I605">
        <v>192</v>
      </c>
      <c r="J605">
        <v>0</v>
      </c>
    </row>
    <row r="606" spans="1:10" x14ac:dyDescent="0.2">
      <c r="A606">
        <v>181</v>
      </c>
      <c r="B606">
        <v>1</v>
      </c>
      <c r="C606">
        <v>190</v>
      </c>
      <c r="D606">
        <v>13</v>
      </c>
      <c r="E606">
        <v>1</v>
      </c>
      <c r="F606">
        <v>210.2</v>
      </c>
      <c r="G606">
        <v>35.168300000000002</v>
      </c>
      <c r="H606">
        <v>228.29400000000001</v>
      </c>
      <c r="I606">
        <v>192</v>
      </c>
      <c r="J606">
        <v>1</v>
      </c>
    </row>
    <row r="607" spans="1:10" x14ac:dyDescent="0.2">
      <c r="A607">
        <v>182</v>
      </c>
      <c r="B607">
        <v>1</v>
      </c>
      <c r="C607">
        <v>190</v>
      </c>
      <c r="D607">
        <v>17</v>
      </c>
      <c r="E607">
        <v>1</v>
      </c>
      <c r="F607">
        <v>226.6</v>
      </c>
      <c r="G607">
        <v>404.83100000000002</v>
      </c>
      <c r="H607">
        <v>192.29400000000001</v>
      </c>
      <c r="I607">
        <v>192</v>
      </c>
      <c r="J607">
        <v>0</v>
      </c>
    </row>
    <row r="608" spans="1:10" x14ac:dyDescent="0.2">
      <c r="A608">
        <v>183</v>
      </c>
      <c r="B608">
        <v>1</v>
      </c>
      <c r="C608">
        <v>190</v>
      </c>
      <c r="D608">
        <v>13</v>
      </c>
      <c r="E608">
        <v>1</v>
      </c>
      <c r="F608">
        <v>35.396700000000003</v>
      </c>
      <c r="G608">
        <v>229.8</v>
      </c>
      <c r="H608">
        <v>208.46600000000001</v>
      </c>
      <c r="I608">
        <v>192</v>
      </c>
      <c r="J608">
        <v>0</v>
      </c>
    </row>
    <row r="609" spans="1:10" x14ac:dyDescent="0.2">
      <c r="A609">
        <v>184</v>
      </c>
      <c r="B609">
        <v>1</v>
      </c>
      <c r="C609">
        <v>190</v>
      </c>
      <c r="D609">
        <v>14</v>
      </c>
      <c r="E609">
        <v>1</v>
      </c>
      <c r="F609">
        <v>404.755</v>
      </c>
      <c r="G609">
        <v>210.2</v>
      </c>
      <c r="H609">
        <v>180.49199999999999</v>
      </c>
      <c r="I609">
        <v>192</v>
      </c>
      <c r="J609">
        <v>0</v>
      </c>
    </row>
    <row r="610" spans="1:10" x14ac:dyDescent="0.2">
      <c r="A610">
        <v>185</v>
      </c>
      <c r="B610">
        <v>1</v>
      </c>
      <c r="C610">
        <v>191</v>
      </c>
      <c r="D610">
        <v>16</v>
      </c>
      <c r="E610">
        <v>1</v>
      </c>
      <c r="F610">
        <v>229.8</v>
      </c>
      <c r="G610">
        <v>409.39499999999998</v>
      </c>
      <c r="H610">
        <v>193.65700000000001</v>
      </c>
      <c r="I610">
        <v>192</v>
      </c>
      <c r="J610">
        <v>1</v>
      </c>
    </row>
    <row r="611" spans="1:10" x14ac:dyDescent="0.2">
      <c r="A611">
        <v>186</v>
      </c>
      <c r="B611">
        <v>1</v>
      </c>
      <c r="C611">
        <v>192</v>
      </c>
      <c r="D611">
        <v>12</v>
      </c>
      <c r="E611">
        <v>1</v>
      </c>
      <c r="F611">
        <v>51.284999999999997</v>
      </c>
      <c r="G611">
        <v>229.8</v>
      </c>
      <c r="H611">
        <v>192.578</v>
      </c>
      <c r="I611">
        <v>197</v>
      </c>
      <c r="J611">
        <v>1</v>
      </c>
    </row>
    <row r="612" spans="1:10" x14ac:dyDescent="0.2">
      <c r="A612">
        <v>187</v>
      </c>
      <c r="B612">
        <v>1</v>
      </c>
      <c r="C612">
        <v>192</v>
      </c>
      <c r="D612">
        <v>14</v>
      </c>
      <c r="E612">
        <v>4</v>
      </c>
      <c r="F612">
        <v>236.40100000000001</v>
      </c>
      <c r="G612">
        <v>210.2</v>
      </c>
      <c r="H612">
        <v>27.061599999999999</v>
      </c>
      <c r="I612">
        <v>217</v>
      </c>
      <c r="J612">
        <v>0</v>
      </c>
    </row>
    <row r="613" spans="1:10" x14ac:dyDescent="0.2">
      <c r="A613">
        <v>188</v>
      </c>
      <c r="B613">
        <v>1</v>
      </c>
      <c r="C613">
        <v>192</v>
      </c>
      <c r="D613">
        <v>5</v>
      </c>
      <c r="E613">
        <v>1</v>
      </c>
      <c r="F613">
        <v>210.2</v>
      </c>
      <c r="G613">
        <v>103.584</v>
      </c>
      <c r="H613">
        <v>159.87799999999999</v>
      </c>
      <c r="I613">
        <v>202</v>
      </c>
      <c r="J613">
        <v>0</v>
      </c>
    </row>
    <row r="614" spans="1:10" x14ac:dyDescent="0.2">
      <c r="A614">
        <v>189</v>
      </c>
      <c r="B614">
        <v>1</v>
      </c>
      <c r="C614">
        <v>194</v>
      </c>
      <c r="D614">
        <v>10</v>
      </c>
      <c r="E614">
        <v>1</v>
      </c>
      <c r="F614">
        <v>229.8</v>
      </c>
      <c r="G614">
        <v>369.83300000000003</v>
      </c>
      <c r="H614">
        <v>154.095</v>
      </c>
      <c r="I614">
        <v>202</v>
      </c>
      <c r="J614">
        <v>0</v>
      </c>
    </row>
    <row r="615" spans="1:10" x14ac:dyDescent="0.2">
      <c r="A615">
        <v>190</v>
      </c>
      <c r="B615">
        <v>1</v>
      </c>
      <c r="C615">
        <v>195</v>
      </c>
      <c r="D615">
        <v>7</v>
      </c>
      <c r="E615">
        <v>1</v>
      </c>
      <c r="F615">
        <v>210.2</v>
      </c>
      <c r="G615">
        <v>74.1982</v>
      </c>
      <c r="H615">
        <v>189.26400000000001</v>
      </c>
      <c r="I615">
        <v>202</v>
      </c>
      <c r="J615">
        <v>0</v>
      </c>
    </row>
    <row r="616" spans="1:10" x14ac:dyDescent="0.2">
      <c r="A616">
        <v>191</v>
      </c>
      <c r="B616">
        <v>1</v>
      </c>
      <c r="C616">
        <v>200</v>
      </c>
      <c r="D616">
        <v>9</v>
      </c>
      <c r="E616">
        <v>1</v>
      </c>
      <c r="F616">
        <v>210.2</v>
      </c>
      <c r="G616">
        <v>35.1922</v>
      </c>
      <c r="H616">
        <v>228.27</v>
      </c>
      <c r="I616">
        <v>202</v>
      </c>
      <c r="J616">
        <v>1</v>
      </c>
    </row>
    <row r="617" spans="1:10" x14ac:dyDescent="0.2">
      <c r="A617">
        <v>192</v>
      </c>
      <c r="B617">
        <v>1</v>
      </c>
      <c r="C617">
        <v>200</v>
      </c>
      <c r="D617">
        <v>8</v>
      </c>
      <c r="E617">
        <v>1</v>
      </c>
      <c r="F617">
        <v>226.6</v>
      </c>
      <c r="G617">
        <v>404.721</v>
      </c>
      <c r="H617">
        <v>192.18299999999999</v>
      </c>
      <c r="I617">
        <v>202</v>
      </c>
      <c r="J617">
        <v>0</v>
      </c>
    </row>
    <row r="618" spans="1:10" x14ac:dyDescent="0.2">
      <c r="A618">
        <v>193</v>
      </c>
      <c r="B618">
        <v>1</v>
      </c>
      <c r="C618">
        <v>200</v>
      </c>
      <c r="D618">
        <v>12</v>
      </c>
      <c r="E618">
        <v>1</v>
      </c>
      <c r="F618">
        <v>35.172699999999999</v>
      </c>
      <c r="G618">
        <v>229.8</v>
      </c>
      <c r="H618">
        <v>208.69</v>
      </c>
      <c r="I618">
        <v>202</v>
      </c>
      <c r="J618">
        <v>0</v>
      </c>
    </row>
    <row r="619" spans="1:10" x14ac:dyDescent="0.2">
      <c r="A619">
        <v>194</v>
      </c>
      <c r="B619">
        <v>1</v>
      </c>
      <c r="C619">
        <v>200</v>
      </c>
      <c r="D619">
        <v>12</v>
      </c>
      <c r="E619">
        <v>1</v>
      </c>
      <c r="F619">
        <v>404.96300000000002</v>
      </c>
      <c r="G619">
        <v>210.2</v>
      </c>
      <c r="H619">
        <v>180.7</v>
      </c>
      <c r="I619">
        <v>202</v>
      </c>
      <c r="J619">
        <v>0</v>
      </c>
    </row>
    <row r="620" spans="1:10" x14ac:dyDescent="0.2">
      <c r="A620">
        <v>195</v>
      </c>
      <c r="B620">
        <v>1</v>
      </c>
      <c r="C620">
        <v>201</v>
      </c>
      <c r="D620">
        <v>10</v>
      </c>
      <c r="E620">
        <v>1</v>
      </c>
      <c r="F620">
        <v>229.8</v>
      </c>
      <c r="G620">
        <v>409.07</v>
      </c>
      <c r="H620">
        <v>193.333</v>
      </c>
      <c r="I620">
        <v>202</v>
      </c>
      <c r="J620">
        <v>1</v>
      </c>
    </row>
    <row r="621" spans="1:10" x14ac:dyDescent="0.2">
      <c r="A621">
        <v>196</v>
      </c>
      <c r="B621">
        <v>1</v>
      </c>
      <c r="C621">
        <v>202</v>
      </c>
      <c r="D621">
        <v>6</v>
      </c>
      <c r="E621">
        <v>1</v>
      </c>
      <c r="F621">
        <v>51.426600000000001</v>
      </c>
      <c r="G621">
        <v>229.8</v>
      </c>
      <c r="H621">
        <v>192.43600000000001</v>
      </c>
      <c r="I621">
        <v>207</v>
      </c>
      <c r="J621">
        <v>1</v>
      </c>
    </row>
    <row r="622" spans="1:10" x14ac:dyDescent="0.2">
      <c r="A622">
        <v>197</v>
      </c>
      <c r="B622">
        <v>1</v>
      </c>
      <c r="C622">
        <v>202</v>
      </c>
      <c r="D622">
        <v>5</v>
      </c>
      <c r="E622">
        <v>1</v>
      </c>
      <c r="F622">
        <v>210.2</v>
      </c>
      <c r="G622">
        <v>109.348</v>
      </c>
      <c r="H622">
        <v>154.11500000000001</v>
      </c>
      <c r="I622">
        <v>212</v>
      </c>
      <c r="J622">
        <v>0</v>
      </c>
    </row>
    <row r="623" spans="1:10" x14ac:dyDescent="0.2">
      <c r="A623">
        <v>198</v>
      </c>
      <c r="B623">
        <v>1</v>
      </c>
      <c r="C623">
        <v>202</v>
      </c>
      <c r="D623">
        <v>7</v>
      </c>
      <c r="E623">
        <v>1</v>
      </c>
      <c r="F623">
        <v>389.303</v>
      </c>
      <c r="G623">
        <v>210.2</v>
      </c>
      <c r="H623">
        <v>165.04</v>
      </c>
      <c r="I623">
        <v>207</v>
      </c>
      <c r="J623">
        <v>0</v>
      </c>
    </row>
    <row r="624" spans="1:10" x14ac:dyDescent="0.2">
      <c r="A624">
        <v>199</v>
      </c>
      <c r="B624">
        <v>1</v>
      </c>
      <c r="C624">
        <v>204</v>
      </c>
      <c r="D624">
        <v>4</v>
      </c>
      <c r="E624">
        <v>1</v>
      </c>
      <c r="F624">
        <v>226.6</v>
      </c>
      <c r="G624">
        <v>381.91</v>
      </c>
      <c r="H624">
        <v>169.37299999999999</v>
      </c>
      <c r="I624">
        <v>212</v>
      </c>
      <c r="J624">
        <v>0</v>
      </c>
    </row>
    <row r="625" spans="1:10" x14ac:dyDescent="0.2">
      <c r="A625">
        <v>200</v>
      </c>
      <c r="B625">
        <v>1</v>
      </c>
      <c r="C625">
        <v>205</v>
      </c>
      <c r="D625">
        <v>5</v>
      </c>
      <c r="E625">
        <v>1</v>
      </c>
      <c r="F625">
        <v>210.2</v>
      </c>
      <c r="G625">
        <v>75.623800000000003</v>
      </c>
      <c r="H625">
        <v>187.839</v>
      </c>
      <c r="I625">
        <v>212</v>
      </c>
      <c r="J625">
        <v>0</v>
      </c>
    </row>
    <row r="626" spans="1:10" x14ac:dyDescent="0.2">
      <c r="A626">
        <v>201</v>
      </c>
      <c r="B626">
        <v>1</v>
      </c>
      <c r="C626">
        <v>210</v>
      </c>
      <c r="D626">
        <v>5</v>
      </c>
      <c r="E626">
        <v>1</v>
      </c>
      <c r="F626">
        <v>210.84</v>
      </c>
      <c r="G626">
        <v>35.275700000000001</v>
      </c>
      <c r="H626">
        <v>227.547</v>
      </c>
      <c r="I626">
        <v>212</v>
      </c>
      <c r="J626">
        <v>1</v>
      </c>
    </row>
    <row r="627" spans="1:10" x14ac:dyDescent="0.2">
      <c r="A627">
        <v>202</v>
      </c>
      <c r="B627">
        <v>1</v>
      </c>
      <c r="C627">
        <v>210</v>
      </c>
      <c r="D627">
        <v>7</v>
      </c>
      <c r="E627">
        <v>1</v>
      </c>
      <c r="F627">
        <v>226.6</v>
      </c>
      <c r="G627">
        <v>404.66500000000002</v>
      </c>
      <c r="H627">
        <v>192.12700000000001</v>
      </c>
      <c r="I627">
        <v>212</v>
      </c>
      <c r="J627">
        <v>0</v>
      </c>
    </row>
    <row r="628" spans="1:10" x14ac:dyDescent="0.2">
      <c r="A628">
        <v>203</v>
      </c>
      <c r="B628">
        <v>1</v>
      </c>
      <c r="C628">
        <v>210</v>
      </c>
      <c r="D628">
        <v>6</v>
      </c>
      <c r="E628">
        <v>1</v>
      </c>
      <c r="F628">
        <v>35.502800000000001</v>
      </c>
      <c r="G628">
        <v>229.8</v>
      </c>
      <c r="H628">
        <v>208.36</v>
      </c>
      <c r="I628">
        <v>212</v>
      </c>
      <c r="J628">
        <v>0</v>
      </c>
    </row>
    <row r="629" spans="1:10" x14ac:dyDescent="0.2">
      <c r="A629">
        <v>204</v>
      </c>
      <c r="B629">
        <v>1</v>
      </c>
      <c r="C629">
        <v>210</v>
      </c>
      <c r="D629">
        <v>6</v>
      </c>
      <c r="E629">
        <v>1</v>
      </c>
      <c r="F629">
        <v>404.99200000000002</v>
      </c>
      <c r="G629">
        <v>210.2</v>
      </c>
      <c r="H629">
        <v>180.72900000000001</v>
      </c>
      <c r="I629">
        <v>212</v>
      </c>
      <c r="J629">
        <v>0</v>
      </c>
    </row>
    <row r="630" spans="1:10" x14ac:dyDescent="0.2">
      <c r="A630">
        <v>205</v>
      </c>
      <c r="B630">
        <v>1</v>
      </c>
      <c r="C630">
        <v>211</v>
      </c>
      <c r="D630">
        <v>5</v>
      </c>
      <c r="E630">
        <v>1</v>
      </c>
      <c r="F630">
        <v>229.8</v>
      </c>
      <c r="G630">
        <v>409.52800000000002</v>
      </c>
      <c r="H630">
        <v>193.791</v>
      </c>
      <c r="I630">
        <v>212</v>
      </c>
      <c r="J630">
        <v>1</v>
      </c>
    </row>
    <row r="631" spans="1:10" x14ac:dyDescent="0.2">
      <c r="A631">
        <v>206</v>
      </c>
      <c r="B631">
        <v>1</v>
      </c>
      <c r="C631">
        <v>212</v>
      </c>
      <c r="D631">
        <v>3</v>
      </c>
      <c r="E631">
        <v>1</v>
      </c>
      <c r="F631">
        <v>51.818300000000001</v>
      </c>
      <c r="G631">
        <v>229.8</v>
      </c>
      <c r="H631">
        <v>192.04400000000001</v>
      </c>
      <c r="I631">
        <v>217</v>
      </c>
      <c r="J631">
        <v>1</v>
      </c>
    </row>
    <row r="632" spans="1:10" x14ac:dyDescent="0.2">
      <c r="A632">
        <v>207</v>
      </c>
      <c r="B632">
        <v>1</v>
      </c>
      <c r="C632">
        <v>212</v>
      </c>
      <c r="D632">
        <v>4</v>
      </c>
      <c r="E632">
        <v>1</v>
      </c>
      <c r="F632">
        <v>210.2</v>
      </c>
      <c r="G632">
        <v>51.227600000000002</v>
      </c>
      <c r="H632">
        <v>212.23500000000001</v>
      </c>
      <c r="I632">
        <v>217</v>
      </c>
      <c r="J632">
        <v>0</v>
      </c>
    </row>
    <row r="633" spans="1:10" x14ac:dyDescent="0.2">
      <c r="A633">
        <v>208</v>
      </c>
      <c r="B633">
        <v>1</v>
      </c>
      <c r="C633">
        <v>212</v>
      </c>
      <c r="D633">
        <v>3</v>
      </c>
      <c r="E633">
        <v>1</v>
      </c>
      <c r="F633">
        <v>390.214</v>
      </c>
      <c r="G633">
        <v>210.2</v>
      </c>
      <c r="H633">
        <v>165.95099999999999</v>
      </c>
      <c r="I633">
        <v>217</v>
      </c>
      <c r="J633">
        <v>0</v>
      </c>
    </row>
    <row r="634" spans="1:10" x14ac:dyDescent="0.2">
      <c r="A634">
        <v>209</v>
      </c>
      <c r="B634">
        <v>1</v>
      </c>
      <c r="C634">
        <v>214</v>
      </c>
      <c r="D634">
        <v>3</v>
      </c>
      <c r="E634">
        <v>1</v>
      </c>
      <c r="F634">
        <v>229.8</v>
      </c>
      <c r="G634">
        <v>399.94600000000003</v>
      </c>
      <c r="H634">
        <v>184.209</v>
      </c>
      <c r="I634">
        <v>217</v>
      </c>
      <c r="J634">
        <v>0</v>
      </c>
    </row>
    <row r="635" spans="1:10" x14ac:dyDescent="0.2">
      <c r="A635">
        <v>210</v>
      </c>
      <c r="B635">
        <v>1</v>
      </c>
      <c r="C635">
        <v>215</v>
      </c>
      <c r="D635">
        <v>4</v>
      </c>
      <c r="E635">
        <v>1</v>
      </c>
      <c r="F635">
        <v>210.2</v>
      </c>
      <c r="G635">
        <v>34.401299999999999</v>
      </c>
      <c r="H635">
        <v>229.06100000000001</v>
      </c>
      <c r="I635">
        <v>217</v>
      </c>
      <c r="J635">
        <v>0</v>
      </c>
    </row>
    <row r="636" spans="1:10" x14ac:dyDescent="0.2">
      <c r="A636">
        <v>211</v>
      </c>
      <c r="B636">
        <v>1</v>
      </c>
      <c r="C636">
        <v>220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2">
      <c r="A637">
        <v>212</v>
      </c>
      <c r="B637">
        <v>1</v>
      </c>
      <c r="C637">
        <v>220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2">
      <c r="A638">
        <v>213</v>
      </c>
      <c r="B638">
        <v>1</v>
      </c>
      <c r="C638">
        <v>220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2">
      <c r="A639">
        <v>214</v>
      </c>
      <c r="B639">
        <v>1</v>
      </c>
      <c r="C639">
        <v>220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2">
      <c r="A640">
        <v>215</v>
      </c>
      <c r="B640">
        <v>1</v>
      </c>
      <c r="C640">
        <v>222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">
      <c r="A641">
        <v>216</v>
      </c>
      <c r="B641">
        <v>1</v>
      </c>
      <c r="C641">
        <v>222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2">
      <c r="A642">
        <v>217</v>
      </c>
      <c r="B642">
        <v>1</v>
      </c>
      <c r="C642">
        <v>222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2">
      <c r="A643">
        <v>218</v>
      </c>
      <c r="B643">
        <v>1</v>
      </c>
      <c r="C643">
        <v>222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>
        <v>219</v>
      </c>
      <c r="B644">
        <v>1</v>
      </c>
      <c r="C644">
        <v>225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">
      <c r="A645">
        <v>220</v>
      </c>
      <c r="B645">
        <v>1</v>
      </c>
      <c r="C645">
        <v>225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">
      <c r="A646">
        <v>221</v>
      </c>
      <c r="B646">
        <v>1</v>
      </c>
      <c r="C646">
        <v>230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">
      <c r="A647">
        <v>222</v>
      </c>
      <c r="B647">
        <v>1</v>
      </c>
      <c r="C647">
        <v>230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2">
      <c r="A648">
        <v>223</v>
      </c>
      <c r="B648">
        <v>1</v>
      </c>
      <c r="C648">
        <v>230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2">
      <c r="A649">
        <v>224</v>
      </c>
      <c r="B649">
        <v>1</v>
      </c>
      <c r="C649">
        <v>230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2">
      <c r="A650">
        <v>225</v>
      </c>
      <c r="B650">
        <v>1</v>
      </c>
      <c r="C650">
        <v>232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">
      <c r="A651">
        <v>226</v>
      </c>
      <c r="B651">
        <v>1</v>
      </c>
      <c r="C651">
        <v>232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2">
      <c r="A652">
        <v>227</v>
      </c>
      <c r="B652">
        <v>1</v>
      </c>
      <c r="C652">
        <v>232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2">
      <c r="A653">
        <v>228</v>
      </c>
      <c r="B653">
        <v>1</v>
      </c>
      <c r="C653">
        <v>232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2">
      <c r="A654">
        <v>229</v>
      </c>
      <c r="B654">
        <v>1</v>
      </c>
      <c r="C654">
        <v>234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2">
      <c r="A655">
        <v>230</v>
      </c>
      <c r="B655">
        <v>1</v>
      </c>
      <c r="C655">
        <v>234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">
      <c r="A656">
        <v>231</v>
      </c>
      <c r="B656">
        <v>1</v>
      </c>
      <c r="C656">
        <v>240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2">
      <c r="A657">
        <v>232</v>
      </c>
      <c r="B657">
        <v>1</v>
      </c>
      <c r="C657">
        <v>240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2">
      <c r="A658">
        <v>233</v>
      </c>
      <c r="B658">
        <v>1</v>
      </c>
      <c r="C658">
        <v>240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2">
      <c r="A659">
        <v>234</v>
      </c>
      <c r="B659">
        <v>1</v>
      </c>
      <c r="C659">
        <v>240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2">
      <c r="A660">
        <v>235</v>
      </c>
      <c r="B660">
        <v>1</v>
      </c>
      <c r="C660">
        <v>242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2">
      <c r="A661">
        <v>236</v>
      </c>
      <c r="B661">
        <v>1</v>
      </c>
      <c r="C661">
        <v>242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2">
      <c r="A662">
        <v>237</v>
      </c>
      <c r="B662">
        <v>1</v>
      </c>
      <c r="C662">
        <v>242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2">
      <c r="A663">
        <v>238</v>
      </c>
      <c r="B663">
        <v>1</v>
      </c>
      <c r="C663">
        <v>242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2">
      <c r="A664">
        <v>239</v>
      </c>
      <c r="B664">
        <v>1</v>
      </c>
      <c r="C664">
        <v>245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2">
      <c r="A665">
        <v>240</v>
      </c>
      <c r="B665">
        <v>1</v>
      </c>
      <c r="C665">
        <v>245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>
        <v>241</v>
      </c>
      <c r="B666">
        <v>1</v>
      </c>
      <c r="C666">
        <v>250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">
      <c r="A667">
        <v>242</v>
      </c>
      <c r="B667">
        <v>1</v>
      </c>
      <c r="C667">
        <v>250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2">
      <c r="A668">
        <v>243</v>
      </c>
      <c r="B668">
        <v>1</v>
      </c>
      <c r="C668">
        <v>250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2">
      <c r="A669">
        <v>244</v>
      </c>
      <c r="B669">
        <v>1</v>
      </c>
      <c r="C669">
        <v>250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2">
      <c r="A670">
        <v>245</v>
      </c>
      <c r="B670">
        <v>1</v>
      </c>
      <c r="C670">
        <v>251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2">
      <c r="A671">
        <v>246</v>
      </c>
      <c r="B671">
        <v>1</v>
      </c>
      <c r="C671">
        <v>252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">
      <c r="A672">
        <v>247</v>
      </c>
      <c r="B672">
        <v>1</v>
      </c>
      <c r="C672">
        <v>252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2">
      <c r="A673">
        <v>248</v>
      </c>
      <c r="B673">
        <v>1</v>
      </c>
      <c r="C673">
        <v>252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">
      <c r="A674">
        <v>249</v>
      </c>
      <c r="B674">
        <v>1</v>
      </c>
      <c r="C674">
        <v>254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">
      <c r="A675">
        <v>250</v>
      </c>
      <c r="B675">
        <v>1</v>
      </c>
      <c r="C675">
        <v>254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2">
      <c r="A676">
        <v>251</v>
      </c>
      <c r="B676">
        <v>1</v>
      </c>
      <c r="C676">
        <v>260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>
        <v>252</v>
      </c>
      <c r="B677">
        <v>1</v>
      </c>
      <c r="C677">
        <v>260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2">
      <c r="A678">
        <v>253</v>
      </c>
      <c r="B678">
        <v>1</v>
      </c>
      <c r="C678">
        <v>260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2">
      <c r="A679">
        <v>254</v>
      </c>
      <c r="B679">
        <v>1</v>
      </c>
      <c r="C679">
        <v>260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2">
      <c r="A680">
        <v>255</v>
      </c>
      <c r="B680">
        <v>1</v>
      </c>
      <c r="C680">
        <v>261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2">
      <c r="A681">
        <v>256</v>
      </c>
      <c r="B681">
        <v>1</v>
      </c>
      <c r="C681">
        <v>262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2">
      <c r="A682">
        <v>257</v>
      </c>
      <c r="B682">
        <v>1</v>
      </c>
      <c r="C682">
        <v>262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">
      <c r="A683">
        <v>258</v>
      </c>
      <c r="B683">
        <v>1</v>
      </c>
      <c r="C683">
        <v>262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>
        <v>259</v>
      </c>
      <c r="B684">
        <v>1</v>
      </c>
      <c r="C684">
        <v>264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">
      <c r="A685">
        <v>260</v>
      </c>
      <c r="B685">
        <v>1</v>
      </c>
      <c r="C685">
        <v>265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">
      <c r="A686">
        <v>261</v>
      </c>
      <c r="B686">
        <v>1</v>
      </c>
      <c r="C686">
        <v>270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2">
      <c r="A687">
        <v>262</v>
      </c>
      <c r="B687">
        <v>1</v>
      </c>
      <c r="C687">
        <v>270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2">
      <c r="A688">
        <v>263</v>
      </c>
      <c r="B688">
        <v>1</v>
      </c>
      <c r="C688">
        <v>270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">
      <c r="A689">
        <v>264</v>
      </c>
      <c r="B689">
        <v>1</v>
      </c>
      <c r="C689">
        <v>270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2">
      <c r="A690">
        <v>265</v>
      </c>
      <c r="B690">
        <v>1</v>
      </c>
      <c r="C690">
        <v>272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2">
      <c r="A691">
        <v>266</v>
      </c>
      <c r="B691">
        <v>1</v>
      </c>
      <c r="C691">
        <v>272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2">
      <c r="A692">
        <v>267</v>
      </c>
      <c r="B692">
        <v>1</v>
      </c>
      <c r="C692">
        <v>272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2">
      <c r="A693">
        <v>268</v>
      </c>
      <c r="B693">
        <v>1</v>
      </c>
      <c r="C693">
        <v>272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2">
      <c r="A694">
        <v>269</v>
      </c>
      <c r="B694">
        <v>1</v>
      </c>
      <c r="C694">
        <v>274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2">
      <c r="A695">
        <v>270</v>
      </c>
      <c r="B695">
        <v>1</v>
      </c>
      <c r="C695">
        <v>275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2">
      <c r="A696">
        <v>271</v>
      </c>
      <c r="B696">
        <v>1</v>
      </c>
      <c r="C696">
        <v>280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2">
      <c r="A697">
        <v>272</v>
      </c>
      <c r="B697">
        <v>1</v>
      </c>
      <c r="C697">
        <v>280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2">
      <c r="A698">
        <v>273</v>
      </c>
      <c r="B698">
        <v>1</v>
      </c>
      <c r="C698">
        <v>280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">
      <c r="A699">
        <v>274</v>
      </c>
      <c r="B699">
        <v>1</v>
      </c>
      <c r="C699">
        <v>280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">
      <c r="A700">
        <v>275</v>
      </c>
      <c r="B700">
        <v>1</v>
      </c>
      <c r="C700">
        <v>282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">
      <c r="A701">
        <v>276</v>
      </c>
      <c r="B701">
        <v>1</v>
      </c>
      <c r="C701">
        <v>282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">
      <c r="A702">
        <v>277</v>
      </c>
      <c r="B702">
        <v>1</v>
      </c>
      <c r="C702">
        <v>282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">
      <c r="A703">
        <v>278</v>
      </c>
      <c r="B703">
        <v>1</v>
      </c>
      <c r="C703">
        <v>282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2">
      <c r="A704">
        <v>279</v>
      </c>
      <c r="B704">
        <v>1</v>
      </c>
      <c r="C704">
        <v>285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2">
      <c r="A705">
        <v>280</v>
      </c>
      <c r="B705">
        <v>1</v>
      </c>
      <c r="C705">
        <v>285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2">
      <c r="A706">
        <v>281</v>
      </c>
      <c r="B706">
        <v>1</v>
      </c>
      <c r="C706">
        <v>290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2">
      <c r="A707">
        <v>282</v>
      </c>
      <c r="B707">
        <v>1</v>
      </c>
      <c r="C707">
        <v>290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2">
      <c r="A708">
        <v>283</v>
      </c>
      <c r="B708">
        <v>1</v>
      </c>
      <c r="C708">
        <v>290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2">
      <c r="A709">
        <v>284</v>
      </c>
      <c r="B709">
        <v>1</v>
      </c>
      <c r="C709">
        <v>290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2">
      <c r="A710">
        <v>285</v>
      </c>
      <c r="B710">
        <v>1</v>
      </c>
      <c r="C710">
        <v>291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">
      <c r="A711">
        <v>286</v>
      </c>
      <c r="B711">
        <v>1</v>
      </c>
      <c r="C711">
        <v>292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2">
      <c r="A712">
        <v>287</v>
      </c>
      <c r="B712">
        <v>1</v>
      </c>
      <c r="C712">
        <v>292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2">
      <c r="A713">
        <v>288</v>
      </c>
      <c r="B713">
        <v>1</v>
      </c>
      <c r="C713">
        <v>292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2">
      <c r="A714">
        <v>289</v>
      </c>
      <c r="B714">
        <v>1</v>
      </c>
      <c r="C714">
        <v>294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2">
      <c r="A715">
        <v>290</v>
      </c>
      <c r="B715">
        <v>1</v>
      </c>
      <c r="C715">
        <v>295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2">
      <c r="A716">
        <v>291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2">
      <c r="A717" t="s">
        <v>42</v>
      </c>
    </row>
    <row r="718" spans="1:10" x14ac:dyDescent="0.2">
      <c r="B718">
        <f>SUM(B431:B717)</f>
        <v>285</v>
      </c>
      <c r="D718">
        <f>SUM(D431:D717)</f>
        <v>5244</v>
      </c>
      <c r="E718">
        <f>SUM(E431:E717)</f>
        <v>245</v>
      </c>
      <c r="J718">
        <f>COUNTIF(J431:J717,"&gt;0")</f>
        <v>62</v>
      </c>
    </row>
    <row r="721" spans="4:4" x14ac:dyDescent="0.2">
      <c r="D721">
        <f>COUNTIF(D431:D717,"&gt;0")</f>
        <v>205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"/>
  <sheetViews>
    <sheetView zoomScale="160" zoomScaleNormal="160" workbookViewId="0">
      <selection activeCell="D24" sqref="D24"/>
    </sheetView>
  </sheetViews>
  <sheetFormatPr baseColWidth="10" defaultRowHeight="16" x14ac:dyDescent="0.2"/>
  <cols>
    <col min="1" max="1" width="23.6640625" bestFit="1" customWidth="1"/>
    <col min="2" max="2" width="16" customWidth="1"/>
    <col min="3" max="3" width="23.6640625" customWidth="1"/>
    <col min="4" max="4" width="21.83203125" customWidth="1"/>
  </cols>
  <sheetData>
    <row r="1" spans="1:4" x14ac:dyDescent="0.2">
      <c r="A1" t="s">
        <v>68</v>
      </c>
      <c r="B1" t="s">
        <v>84</v>
      </c>
      <c r="C1" t="s">
        <v>81</v>
      </c>
      <c r="D1" t="s">
        <v>82</v>
      </c>
    </row>
    <row r="2" spans="1:4" x14ac:dyDescent="0.2">
      <c r="A2" t="s">
        <v>85</v>
      </c>
      <c r="B2">
        <f>'pheromone 60'!D849/'pheromone 60'!B849</f>
        <v>3.8775510204081631</v>
      </c>
      <c r="C2">
        <f>'flooding-c 60'!D342/'flooding-c 60'!B342</f>
        <v>6.591836734693878</v>
      </c>
      <c r="D2">
        <f>'flooding-r 60'!D342/'flooding-r 60'!B342</f>
        <v>10.224489795918368</v>
      </c>
    </row>
    <row r="3" spans="1:4" x14ac:dyDescent="0.2">
      <c r="A3" t="s">
        <v>86</v>
      </c>
      <c r="B3">
        <f>'pheromone 120'!D950/'pheromone 120'!B950</f>
        <v>4.6804123711340209</v>
      </c>
      <c r="C3">
        <f>'flooding-c 120'!D417/'flooding-c 120'!B417</f>
        <v>8.9175257731958766</v>
      </c>
      <c r="D3">
        <f>'flooding-r 120'!D417/'flooding-r 120'!B417</f>
        <v>12.216494845360824</v>
      </c>
    </row>
    <row r="4" spans="1:4" x14ac:dyDescent="0.2">
      <c r="A4" t="s">
        <v>87</v>
      </c>
      <c r="B4">
        <f>'pheromone 180'!D1067/'pheromone 180'!B1067</f>
        <v>4.3793103448275863</v>
      </c>
      <c r="C4">
        <f>'flooding-c 180'!D488/'flooding-c 180'!B488</f>
        <v>10.517241379310345</v>
      </c>
      <c r="D4">
        <f>'flooding-r 180'!D489/'flooding-r 180'!B489</f>
        <v>13.861111111111111</v>
      </c>
    </row>
    <row r="5" spans="1:4" x14ac:dyDescent="0.2">
      <c r="A5" t="s">
        <v>88</v>
      </c>
      <c r="B5">
        <f>'pheromone 240'!D1087/'pheromone 240'!B1087</f>
        <v>4.2487046632124352</v>
      </c>
      <c r="C5">
        <f>'flooding-c 240'!D560/'flooding-c 240'!B560</f>
        <v>11.398963730569948</v>
      </c>
      <c r="D5">
        <f>'flooding-r 240'!D560/'flooding-r 240'!B560</f>
        <v>16.492227979274613</v>
      </c>
    </row>
    <row r="6" spans="1:4" x14ac:dyDescent="0.2">
      <c r="A6" t="s">
        <v>89</v>
      </c>
      <c r="B6">
        <f>'pheromone 300'!D1148/'pheromone 300'!B1148</f>
        <v>3.9543568464730292</v>
      </c>
      <c r="C6">
        <f>'flooding-c 300'!D653/'flooding-c 300'!B653</f>
        <v>15.087136929460581</v>
      </c>
      <c r="D6">
        <f>'flooding-r 300'!D653/'flooding-r 300'!B653</f>
        <v>17.912863070539419</v>
      </c>
    </row>
    <row r="7" spans="1:4" x14ac:dyDescent="0.2">
      <c r="A7" t="s">
        <v>90</v>
      </c>
      <c r="B7">
        <f>'pheromone 360'!D1304/'pheromone 360'!B1304</f>
        <v>3.5547703180212014</v>
      </c>
      <c r="C7">
        <f>'flooding-c 360'!D718/'flooding-c 360'!B718</f>
        <v>18.101754385964913</v>
      </c>
      <c r="D7">
        <f>'flooding-r 360'!D718/'flooding-r 360'!B718</f>
        <v>18.399999999999999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J952"/>
  <sheetViews>
    <sheetView topLeftCell="A915" workbookViewId="0">
      <selection activeCell="D952" sqref="D952"/>
    </sheetView>
  </sheetViews>
  <sheetFormatPr baseColWidth="10" defaultRowHeight="16" x14ac:dyDescent="0.2"/>
  <cols>
    <col min="1" max="1" width="17.6640625" customWidth="1"/>
    <col min="2" max="2" width="21.1640625" customWidth="1"/>
  </cols>
  <sheetData>
    <row r="1" spans="1:11" x14ac:dyDescent="0.2">
      <c r="A1" t="s">
        <v>100</v>
      </c>
    </row>
    <row r="2" spans="1:11" x14ac:dyDescent="0.2">
      <c r="A2" s="1" t="s">
        <v>67</v>
      </c>
      <c r="B2" t="s">
        <v>183</v>
      </c>
      <c r="C2" t="s">
        <v>184</v>
      </c>
      <c r="D2" t="s">
        <v>198</v>
      </c>
      <c r="E2" t="s">
        <v>201</v>
      </c>
      <c r="F2" t="s">
        <v>185</v>
      </c>
      <c r="G2" t="s">
        <v>186</v>
      </c>
      <c r="H2" t="s">
        <v>187</v>
      </c>
      <c r="I2" t="s">
        <v>188</v>
      </c>
    </row>
    <row r="3" spans="1:11" x14ac:dyDescent="0.2">
      <c r="A3">
        <v>5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</row>
    <row r="4" spans="1:11" x14ac:dyDescent="0.2">
      <c r="A4">
        <v>6</v>
      </c>
      <c r="B4">
        <v>1</v>
      </c>
      <c r="C4">
        <v>0</v>
      </c>
      <c r="D4">
        <v>1</v>
      </c>
      <c r="E4">
        <v>0</v>
      </c>
      <c r="F4">
        <v>236.40100000000001</v>
      </c>
      <c r="G4">
        <v>210.2</v>
      </c>
      <c r="H4">
        <v>21</v>
      </c>
      <c r="I4">
        <v>0</v>
      </c>
    </row>
    <row r="5" spans="1:11" x14ac:dyDescent="0.2">
      <c r="A5">
        <v>7</v>
      </c>
      <c r="B5">
        <v>1</v>
      </c>
      <c r="C5">
        <v>10</v>
      </c>
      <c r="D5">
        <v>0</v>
      </c>
      <c r="E5">
        <v>0</v>
      </c>
      <c r="F5">
        <v>213.4</v>
      </c>
      <c r="G5">
        <v>105.682</v>
      </c>
      <c r="H5">
        <v>21</v>
      </c>
      <c r="I5">
        <v>0</v>
      </c>
    </row>
    <row r="6" spans="1:11" x14ac:dyDescent="0.2">
      <c r="A6">
        <v>8</v>
      </c>
      <c r="B6">
        <v>1</v>
      </c>
      <c r="C6">
        <v>10</v>
      </c>
      <c r="D6">
        <v>0</v>
      </c>
      <c r="E6">
        <v>0</v>
      </c>
      <c r="F6">
        <v>226.6</v>
      </c>
      <c r="G6">
        <v>320.53500000000003</v>
      </c>
      <c r="H6">
        <v>21</v>
      </c>
      <c r="I6">
        <v>0</v>
      </c>
    </row>
    <row r="7" spans="1:11" x14ac:dyDescent="0.2">
      <c r="A7">
        <v>9</v>
      </c>
      <c r="B7">
        <v>1</v>
      </c>
      <c r="C7">
        <v>10</v>
      </c>
      <c r="D7">
        <v>0</v>
      </c>
      <c r="E7">
        <v>0</v>
      </c>
      <c r="F7">
        <v>110.2</v>
      </c>
      <c r="G7">
        <v>259.41800000000001</v>
      </c>
      <c r="H7">
        <v>21</v>
      </c>
      <c r="I7">
        <v>0</v>
      </c>
    </row>
    <row r="8" spans="1:11" x14ac:dyDescent="0.2">
      <c r="A8">
        <v>10</v>
      </c>
      <c r="B8">
        <v>1</v>
      </c>
      <c r="C8">
        <v>10</v>
      </c>
      <c r="D8">
        <v>0</v>
      </c>
      <c r="E8">
        <v>0</v>
      </c>
      <c r="F8">
        <v>329.8</v>
      </c>
      <c r="G8">
        <v>191.011</v>
      </c>
      <c r="H8">
        <v>21</v>
      </c>
      <c r="I8">
        <v>0</v>
      </c>
    </row>
    <row r="9" spans="1:11" x14ac:dyDescent="0.2">
      <c r="A9">
        <v>11</v>
      </c>
      <c r="B9">
        <v>1</v>
      </c>
      <c r="C9">
        <v>20</v>
      </c>
      <c r="D9">
        <v>0</v>
      </c>
      <c r="E9">
        <v>0</v>
      </c>
      <c r="F9">
        <v>210.2</v>
      </c>
      <c r="G9">
        <v>31.1662</v>
      </c>
      <c r="H9">
        <v>21</v>
      </c>
      <c r="I9">
        <v>0</v>
      </c>
    </row>
    <row r="10" spans="1:11" x14ac:dyDescent="0.2">
      <c r="A10">
        <v>12</v>
      </c>
      <c r="B10">
        <v>1</v>
      </c>
      <c r="C10">
        <v>20</v>
      </c>
      <c r="D10">
        <v>0</v>
      </c>
      <c r="E10">
        <v>0</v>
      </c>
      <c r="F10">
        <v>229.8</v>
      </c>
      <c r="G10">
        <v>408.83</v>
      </c>
      <c r="H10">
        <v>21</v>
      </c>
      <c r="I10">
        <v>0</v>
      </c>
    </row>
    <row r="11" spans="1:11" x14ac:dyDescent="0.2">
      <c r="A11" t="s">
        <v>199</v>
      </c>
      <c r="B11" t="s">
        <v>200</v>
      </c>
    </row>
    <row r="12" spans="1:11" x14ac:dyDescent="0.2">
      <c r="A12">
        <v>1</v>
      </c>
      <c r="B12">
        <v>1</v>
      </c>
      <c r="K12">
        <f>A12/B12</f>
        <v>1</v>
      </c>
    </row>
    <row r="14" spans="1:11" x14ac:dyDescent="0.2">
      <c r="A14" t="s">
        <v>101</v>
      </c>
    </row>
    <row r="15" spans="1:11" x14ac:dyDescent="0.2">
      <c r="A15" s="1" t="s">
        <v>67</v>
      </c>
      <c r="B15" t="s">
        <v>183</v>
      </c>
      <c r="C15" t="s">
        <v>184</v>
      </c>
      <c r="D15" t="s">
        <v>198</v>
      </c>
      <c r="E15" t="s">
        <v>201</v>
      </c>
      <c r="F15" t="s">
        <v>185</v>
      </c>
      <c r="G15" t="s">
        <v>186</v>
      </c>
      <c r="H15" t="s">
        <v>187</v>
      </c>
      <c r="I15" t="s">
        <v>188</v>
      </c>
    </row>
    <row r="16" spans="1:11" x14ac:dyDescent="0.2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199</v>
      </c>
      <c r="B17" t="s">
        <v>200</v>
      </c>
    </row>
    <row r="18" spans="1:9" x14ac:dyDescent="0.2">
      <c r="A18">
        <v>0</v>
      </c>
      <c r="B18">
        <v>0</v>
      </c>
    </row>
    <row r="20" spans="1:9" x14ac:dyDescent="0.2">
      <c r="A20" t="s">
        <v>102</v>
      </c>
    </row>
    <row r="21" spans="1:9" x14ac:dyDescent="0.2">
      <c r="A21" s="1" t="s">
        <v>67</v>
      </c>
      <c r="B21" t="s">
        <v>183</v>
      </c>
      <c r="C21" t="s">
        <v>184</v>
      </c>
      <c r="D21" t="s">
        <v>198</v>
      </c>
      <c r="E21" t="s">
        <v>201</v>
      </c>
      <c r="F21" t="s">
        <v>185</v>
      </c>
      <c r="G21" t="s">
        <v>186</v>
      </c>
      <c r="H21" t="s">
        <v>187</v>
      </c>
      <c r="I21" t="s">
        <v>188</v>
      </c>
    </row>
    <row r="22" spans="1:9" x14ac:dyDescent="0.2">
      <c r="A22">
        <v>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199</v>
      </c>
      <c r="B23" t="s">
        <v>200</v>
      </c>
    </row>
    <row r="24" spans="1:9" x14ac:dyDescent="0.2">
      <c r="A24">
        <v>0</v>
      </c>
      <c r="B24">
        <v>0</v>
      </c>
    </row>
    <row r="26" spans="1:9" x14ac:dyDescent="0.2">
      <c r="A26" t="s">
        <v>103</v>
      </c>
    </row>
    <row r="27" spans="1:9" x14ac:dyDescent="0.2">
      <c r="A27" s="1" t="s">
        <v>67</v>
      </c>
      <c r="B27" t="s">
        <v>183</v>
      </c>
      <c r="C27" t="s">
        <v>184</v>
      </c>
      <c r="D27" t="s">
        <v>198</v>
      </c>
      <c r="E27" t="s">
        <v>201</v>
      </c>
      <c r="F27" t="s">
        <v>185</v>
      </c>
      <c r="G27" t="s">
        <v>186</v>
      </c>
      <c r="H27" t="s">
        <v>187</v>
      </c>
      <c r="I27" t="s">
        <v>188</v>
      </c>
    </row>
    <row r="28" spans="1:9" x14ac:dyDescent="0.2">
      <c r="A28">
        <v>13</v>
      </c>
      <c r="B28">
        <v>1</v>
      </c>
      <c r="C28">
        <v>30</v>
      </c>
      <c r="D28">
        <v>0</v>
      </c>
      <c r="E28">
        <v>0</v>
      </c>
      <c r="F28">
        <v>210.2</v>
      </c>
      <c r="G28">
        <v>34.339799999999997</v>
      </c>
      <c r="H28">
        <v>32</v>
      </c>
      <c r="I28">
        <v>0</v>
      </c>
    </row>
    <row r="29" spans="1:9" x14ac:dyDescent="0.2">
      <c r="A29">
        <v>14</v>
      </c>
      <c r="B29">
        <v>1</v>
      </c>
      <c r="C29">
        <v>30</v>
      </c>
      <c r="D29">
        <v>0</v>
      </c>
      <c r="E29">
        <v>0</v>
      </c>
      <c r="F29">
        <v>229.8</v>
      </c>
      <c r="G29">
        <v>405.56599999999997</v>
      </c>
      <c r="H29">
        <v>32</v>
      </c>
      <c r="I29">
        <v>0</v>
      </c>
    </row>
    <row r="30" spans="1:9" x14ac:dyDescent="0.2">
      <c r="A30">
        <v>15</v>
      </c>
      <c r="B30">
        <v>1</v>
      </c>
      <c r="C30">
        <v>30</v>
      </c>
      <c r="D30">
        <v>0</v>
      </c>
      <c r="E30">
        <v>0</v>
      </c>
      <c r="F30">
        <v>34.357300000000002</v>
      </c>
      <c r="G30">
        <v>229.8</v>
      </c>
      <c r="H30">
        <v>32</v>
      </c>
      <c r="I30">
        <v>0</v>
      </c>
    </row>
    <row r="31" spans="1:9" x14ac:dyDescent="0.2">
      <c r="A31">
        <v>16</v>
      </c>
      <c r="B31">
        <v>1</v>
      </c>
      <c r="C31">
        <v>30</v>
      </c>
      <c r="D31">
        <v>0</v>
      </c>
      <c r="E31">
        <v>0</v>
      </c>
      <c r="F31">
        <v>405.74700000000001</v>
      </c>
      <c r="G31">
        <v>210.2</v>
      </c>
      <c r="H31">
        <v>32</v>
      </c>
      <c r="I31">
        <v>0</v>
      </c>
    </row>
    <row r="32" spans="1:9" x14ac:dyDescent="0.2">
      <c r="A32" t="s">
        <v>199</v>
      </c>
      <c r="B32" t="s">
        <v>200</v>
      </c>
    </row>
    <row r="33" spans="1:9" x14ac:dyDescent="0.2">
      <c r="A33">
        <v>0</v>
      </c>
      <c r="B33">
        <v>0</v>
      </c>
    </row>
    <row r="35" spans="1:9" x14ac:dyDescent="0.2">
      <c r="A35" t="s">
        <v>104</v>
      </c>
    </row>
    <row r="36" spans="1:9" x14ac:dyDescent="0.2">
      <c r="A36" s="1" t="s">
        <v>67</v>
      </c>
      <c r="B36" t="s">
        <v>183</v>
      </c>
      <c r="C36" t="s">
        <v>184</v>
      </c>
      <c r="D36" t="s">
        <v>198</v>
      </c>
      <c r="E36" t="s">
        <v>201</v>
      </c>
      <c r="F36" t="s">
        <v>185</v>
      </c>
      <c r="G36" t="s">
        <v>186</v>
      </c>
      <c r="H36" t="s">
        <v>187</v>
      </c>
      <c r="I36" t="s">
        <v>188</v>
      </c>
    </row>
    <row r="37" spans="1:9" x14ac:dyDescent="0.2">
      <c r="A37">
        <v>13</v>
      </c>
      <c r="B37">
        <v>1</v>
      </c>
      <c r="C37">
        <v>30</v>
      </c>
      <c r="D37">
        <v>0</v>
      </c>
      <c r="E37">
        <v>0</v>
      </c>
      <c r="F37">
        <v>210.2</v>
      </c>
      <c r="G37">
        <v>77.081000000000003</v>
      </c>
      <c r="H37">
        <v>37</v>
      </c>
      <c r="I37">
        <v>0</v>
      </c>
    </row>
    <row r="38" spans="1:9" x14ac:dyDescent="0.2">
      <c r="A38">
        <v>14</v>
      </c>
      <c r="B38">
        <v>1</v>
      </c>
      <c r="C38">
        <v>30</v>
      </c>
      <c r="D38">
        <v>0</v>
      </c>
      <c r="E38">
        <v>0</v>
      </c>
      <c r="F38">
        <v>229.8</v>
      </c>
      <c r="G38">
        <v>362.53399999999999</v>
      </c>
      <c r="H38">
        <v>37</v>
      </c>
      <c r="I38">
        <v>0</v>
      </c>
    </row>
    <row r="39" spans="1:9" x14ac:dyDescent="0.2">
      <c r="A39">
        <v>15</v>
      </c>
      <c r="B39">
        <v>1</v>
      </c>
      <c r="C39">
        <v>30</v>
      </c>
      <c r="D39">
        <v>0</v>
      </c>
      <c r="E39">
        <v>0</v>
      </c>
      <c r="F39">
        <v>78.512</v>
      </c>
      <c r="G39">
        <v>229.8</v>
      </c>
      <c r="H39">
        <v>37</v>
      </c>
      <c r="I39">
        <v>0</v>
      </c>
    </row>
    <row r="40" spans="1:9" x14ac:dyDescent="0.2">
      <c r="A40">
        <v>16</v>
      </c>
      <c r="B40">
        <v>1</v>
      </c>
      <c r="C40">
        <v>30</v>
      </c>
      <c r="D40">
        <v>0</v>
      </c>
      <c r="E40">
        <v>0</v>
      </c>
      <c r="F40">
        <v>362.226</v>
      </c>
      <c r="G40">
        <v>210.2</v>
      </c>
      <c r="H40">
        <v>37</v>
      </c>
      <c r="I40">
        <v>0</v>
      </c>
    </row>
    <row r="41" spans="1:9" x14ac:dyDescent="0.2">
      <c r="A41" t="s">
        <v>199</v>
      </c>
      <c r="B41" t="s">
        <v>200</v>
      </c>
    </row>
    <row r="42" spans="1:9" x14ac:dyDescent="0.2">
      <c r="A42">
        <v>0</v>
      </c>
      <c r="B42">
        <v>0</v>
      </c>
    </row>
    <row r="44" spans="1:9" x14ac:dyDescent="0.2">
      <c r="A44" t="s">
        <v>105</v>
      </c>
    </row>
    <row r="45" spans="1:9" x14ac:dyDescent="0.2">
      <c r="A45" s="1" t="s">
        <v>67</v>
      </c>
      <c r="B45" t="s">
        <v>183</v>
      </c>
      <c r="C45" t="s">
        <v>184</v>
      </c>
      <c r="D45" t="s">
        <v>198</v>
      </c>
      <c r="E45" t="s">
        <v>201</v>
      </c>
      <c r="F45" t="s">
        <v>185</v>
      </c>
      <c r="G45" t="s">
        <v>186</v>
      </c>
      <c r="H45" t="s">
        <v>187</v>
      </c>
      <c r="I45" t="s">
        <v>188</v>
      </c>
    </row>
    <row r="46" spans="1:9" x14ac:dyDescent="0.2">
      <c r="A46">
        <v>13</v>
      </c>
      <c r="B46">
        <v>1</v>
      </c>
      <c r="C46">
        <v>30</v>
      </c>
      <c r="D46">
        <v>0</v>
      </c>
      <c r="E46">
        <v>0</v>
      </c>
      <c r="F46">
        <v>210.2</v>
      </c>
      <c r="G46">
        <v>125.316</v>
      </c>
      <c r="H46">
        <v>42</v>
      </c>
      <c r="I46">
        <v>0</v>
      </c>
    </row>
    <row r="47" spans="1:9" x14ac:dyDescent="0.2">
      <c r="A47">
        <v>14</v>
      </c>
      <c r="B47">
        <v>1</v>
      </c>
      <c r="C47">
        <v>30</v>
      </c>
      <c r="D47">
        <v>0</v>
      </c>
      <c r="E47">
        <v>0</v>
      </c>
      <c r="F47">
        <v>229.8</v>
      </c>
      <c r="G47">
        <v>312.82900000000001</v>
      </c>
      <c r="H47">
        <v>42</v>
      </c>
      <c r="I47">
        <v>0</v>
      </c>
    </row>
    <row r="48" spans="1:9" x14ac:dyDescent="0.2">
      <c r="A48">
        <v>15</v>
      </c>
      <c r="B48">
        <v>1</v>
      </c>
      <c r="C48">
        <v>30</v>
      </c>
      <c r="D48">
        <v>0</v>
      </c>
      <c r="E48">
        <v>0</v>
      </c>
      <c r="F48">
        <v>128.14599999999999</v>
      </c>
      <c r="G48">
        <v>229.8</v>
      </c>
      <c r="H48">
        <v>42</v>
      </c>
      <c r="I48">
        <v>0</v>
      </c>
    </row>
    <row r="49" spans="1:9" x14ac:dyDescent="0.2">
      <c r="A49">
        <v>16</v>
      </c>
      <c r="B49">
        <v>1</v>
      </c>
      <c r="C49">
        <v>30</v>
      </c>
      <c r="D49">
        <v>0</v>
      </c>
      <c r="E49">
        <v>0</v>
      </c>
      <c r="F49">
        <v>311.94099999999997</v>
      </c>
      <c r="G49">
        <v>210.2</v>
      </c>
      <c r="H49">
        <v>42</v>
      </c>
      <c r="I49">
        <v>0</v>
      </c>
    </row>
    <row r="50" spans="1:9" x14ac:dyDescent="0.2">
      <c r="A50">
        <v>17</v>
      </c>
      <c r="B50">
        <v>1</v>
      </c>
      <c r="C50">
        <v>40</v>
      </c>
      <c r="D50">
        <v>0</v>
      </c>
      <c r="E50">
        <v>0</v>
      </c>
      <c r="F50">
        <v>210.2</v>
      </c>
      <c r="G50">
        <v>34.283200000000001</v>
      </c>
      <c r="H50">
        <v>42</v>
      </c>
      <c r="I50">
        <v>0</v>
      </c>
    </row>
    <row r="51" spans="1:9" x14ac:dyDescent="0.2">
      <c r="A51">
        <v>18</v>
      </c>
      <c r="B51">
        <v>1</v>
      </c>
      <c r="C51">
        <v>40</v>
      </c>
      <c r="D51">
        <v>0</v>
      </c>
      <c r="E51">
        <v>0</v>
      </c>
      <c r="F51">
        <v>229.8</v>
      </c>
      <c r="G51">
        <v>405.53399999999999</v>
      </c>
      <c r="H51">
        <v>42</v>
      </c>
      <c r="I51">
        <v>0</v>
      </c>
    </row>
    <row r="52" spans="1:9" x14ac:dyDescent="0.2">
      <c r="A52">
        <v>19</v>
      </c>
      <c r="B52">
        <v>1</v>
      </c>
      <c r="C52">
        <v>40</v>
      </c>
      <c r="D52">
        <v>0</v>
      </c>
      <c r="E52">
        <v>0</v>
      </c>
      <c r="F52">
        <v>34.370699999999999</v>
      </c>
      <c r="G52">
        <v>229.8</v>
      </c>
      <c r="H52">
        <v>42</v>
      </c>
      <c r="I52">
        <v>0</v>
      </c>
    </row>
    <row r="53" spans="1:9" x14ac:dyDescent="0.2">
      <c r="A53">
        <v>20</v>
      </c>
      <c r="B53">
        <v>1</v>
      </c>
      <c r="C53">
        <v>40</v>
      </c>
      <c r="D53">
        <v>0</v>
      </c>
      <c r="E53">
        <v>0</v>
      </c>
      <c r="F53">
        <v>405.52300000000002</v>
      </c>
      <c r="G53">
        <v>210.2</v>
      </c>
      <c r="H53">
        <v>42</v>
      </c>
      <c r="I53">
        <v>0</v>
      </c>
    </row>
    <row r="54" spans="1:9" x14ac:dyDescent="0.2">
      <c r="A54" t="s">
        <v>199</v>
      </c>
      <c r="B54" t="s">
        <v>200</v>
      </c>
    </row>
    <row r="55" spans="1:9" x14ac:dyDescent="0.2">
      <c r="A55">
        <v>0</v>
      </c>
      <c r="B55">
        <v>0</v>
      </c>
    </row>
    <row r="57" spans="1:9" x14ac:dyDescent="0.2">
      <c r="A57" t="s">
        <v>106</v>
      </c>
    </row>
    <row r="58" spans="1:9" x14ac:dyDescent="0.2">
      <c r="A58" s="1" t="s">
        <v>67</v>
      </c>
      <c r="B58" t="s">
        <v>183</v>
      </c>
      <c r="C58" t="s">
        <v>184</v>
      </c>
      <c r="D58" t="s">
        <v>198</v>
      </c>
      <c r="E58" t="s">
        <v>201</v>
      </c>
      <c r="F58" t="s">
        <v>185</v>
      </c>
      <c r="G58" t="s">
        <v>186</v>
      </c>
      <c r="H58" t="s">
        <v>187</v>
      </c>
      <c r="I58" t="s">
        <v>188</v>
      </c>
    </row>
    <row r="59" spans="1:9" x14ac:dyDescent="0.2">
      <c r="A59">
        <v>13</v>
      </c>
      <c r="B59">
        <v>1</v>
      </c>
      <c r="C59">
        <v>30</v>
      </c>
      <c r="D59">
        <v>1</v>
      </c>
      <c r="E59">
        <v>0</v>
      </c>
      <c r="F59">
        <v>210.2</v>
      </c>
      <c r="G59">
        <v>178.625</v>
      </c>
      <c r="H59">
        <v>47</v>
      </c>
      <c r="I59">
        <v>0</v>
      </c>
    </row>
    <row r="60" spans="1:9" x14ac:dyDescent="0.2">
      <c r="A60">
        <v>14</v>
      </c>
      <c r="B60">
        <v>1</v>
      </c>
      <c r="C60">
        <v>30</v>
      </c>
      <c r="D60">
        <v>1</v>
      </c>
      <c r="E60">
        <v>0</v>
      </c>
      <c r="F60">
        <v>229.8</v>
      </c>
      <c r="G60">
        <v>258.45800000000003</v>
      </c>
      <c r="H60">
        <v>47</v>
      </c>
      <c r="I60">
        <v>0</v>
      </c>
    </row>
    <row r="61" spans="1:9" x14ac:dyDescent="0.2">
      <c r="A61">
        <v>15</v>
      </c>
      <c r="B61">
        <v>1</v>
      </c>
      <c r="C61">
        <v>30</v>
      </c>
      <c r="D61">
        <v>1</v>
      </c>
      <c r="E61">
        <v>0</v>
      </c>
      <c r="F61">
        <v>184.75800000000001</v>
      </c>
      <c r="G61">
        <v>229.8</v>
      </c>
      <c r="H61">
        <v>47</v>
      </c>
      <c r="I61">
        <v>1</v>
      </c>
    </row>
    <row r="62" spans="1:9" x14ac:dyDescent="0.2">
      <c r="A62">
        <v>16</v>
      </c>
      <c r="B62">
        <v>1</v>
      </c>
      <c r="C62">
        <v>30</v>
      </c>
      <c r="D62">
        <v>1</v>
      </c>
      <c r="E62">
        <v>0</v>
      </c>
      <c r="F62">
        <v>257.34699999999998</v>
      </c>
      <c r="G62">
        <v>210.62700000000001</v>
      </c>
      <c r="H62">
        <v>47</v>
      </c>
      <c r="I62">
        <v>0</v>
      </c>
    </row>
    <row r="63" spans="1:9" x14ac:dyDescent="0.2">
      <c r="A63">
        <v>17</v>
      </c>
      <c r="B63">
        <v>1</v>
      </c>
      <c r="C63">
        <v>40</v>
      </c>
      <c r="D63">
        <v>0</v>
      </c>
      <c r="E63">
        <v>0</v>
      </c>
      <c r="F63">
        <v>213.4</v>
      </c>
      <c r="G63">
        <v>70.205100000000002</v>
      </c>
      <c r="H63">
        <v>47</v>
      </c>
      <c r="I63">
        <v>0</v>
      </c>
    </row>
    <row r="64" spans="1:9" x14ac:dyDescent="0.2">
      <c r="A64">
        <v>18</v>
      </c>
      <c r="B64">
        <v>1</v>
      </c>
      <c r="C64">
        <v>40</v>
      </c>
      <c r="D64">
        <v>0</v>
      </c>
      <c r="E64">
        <v>0</v>
      </c>
      <c r="F64">
        <v>226.6</v>
      </c>
      <c r="G64">
        <v>360.62599999999998</v>
      </c>
      <c r="H64">
        <v>47</v>
      </c>
      <c r="I64">
        <v>0</v>
      </c>
    </row>
    <row r="65" spans="1:11" x14ac:dyDescent="0.2">
      <c r="A65">
        <v>19</v>
      </c>
      <c r="B65">
        <v>1</v>
      </c>
      <c r="C65">
        <v>40</v>
      </c>
      <c r="D65">
        <v>0</v>
      </c>
      <c r="E65">
        <v>0</v>
      </c>
      <c r="F65">
        <v>76.211600000000004</v>
      </c>
      <c r="G65">
        <v>229.8</v>
      </c>
      <c r="H65">
        <v>47</v>
      </c>
      <c r="I65">
        <v>0</v>
      </c>
    </row>
    <row r="66" spans="1:11" x14ac:dyDescent="0.2">
      <c r="A66">
        <v>20</v>
      </c>
      <c r="B66">
        <v>1</v>
      </c>
      <c r="C66">
        <v>40</v>
      </c>
      <c r="D66">
        <v>0</v>
      </c>
      <c r="E66">
        <v>0</v>
      </c>
      <c r="F66">
        <v>361.03800000000001</v>
      </c>
      <c r="G66">
        <v>210.2</v>
      </c>
      <c r="H66">
        <v>47</v>
      </c>
      <c r="I66">
        <v>0</v>
      </c>
    </row>
    <row r="67" spans="1:11" x14ac:dyDescent="0.2">
      <c r="A67" t="s">
        <v>199</v>
      </c>
      <c r="B67" t="s">
        <v>200</v>
      </c>
    </row>
    <row r="68" spans="1:11" x14ac:dyDescent="0.2">
      <c r="A68">
        <v>4</v>
      </c>
      <c r="B68">
        <v>4</v>
      </c>
      <c r="K68">
        <f>A68/B68</f>
        <v>1</v>
      </c>
    </row>
    <row r="70" spans="1:11" x14ac:dyDescent="0.2">
      <c r="A70" t="s">
        <v>107</v>
      </c>
    </row>
    <row r="71" spans="1:11" x14ac:dyDescent="0.2">
      <c r="A71" s="1" t="s">
        <v>67</v>
      </c>
      <c r="B71" t="s">
        <v>183</v>
      </c>
      <c r="C71" t="s">
        <v>184</v>
      </c>
      <c r="D71" t="s">
        <v>198</v>
      </c>
      <c r="E71" t="s">
        <v>201</v>
      </c>
      <c r="F71" t="s">
        <v>185</v>
      </c>
      <c r="G71" t="s">
        <v>186</v>
      </c>
      <c r="H71" t="s">
        <v>187</v>
      </c>
      <c r="I71" t="s">
        <v>188</v>
      </c>
    </row>
    <row r="72" spans="1:11" x14ac:dyDescent="0.2">
      <c r="A72">
        <v>21</v>
      </c>
      <c r="B72">
        <v>1</v>
      </c>
      <c r="C72">
        <v>50</v>
      </c>
      <c r="D72">
        <v>0</v>
      </c>
      <c r="E72">
        <v>0</v>
      </c>
      <c r="F72">
        <v>210.2</v>
      </c>
      <c r="G72">
        <v>34.391599999999997</v>
      </c>
      <c r="H72">
        <v>52</v>
      </c>
      <c r="I72">
        <v>0</v>
      </c>
    </row>
    <row r="73" spans="1:11" x14ac:dyDescent="0.2">
      <c r="A73">
        <v>22</v>
      </c>
      <c r="B73">
        <v>1</v>
      </c>
      <c r="C73">
        <v>50</v>
      </c>
      <c r="D73">
        <v>0</v>
      </c>
      <c r="E73">
        <v>0</v>
      </c>
      <c r="F73">
        <v>229.8</v>
      </c>
      <c r="G73">
        <v>405.83300000000003</v>
      </c>
      <c r="H73">
        <v>52</v>
      </c>
      <c r="I73">
        <v>0</v>
      </c>
    </row>
    <row r="74" spans="1:11" x14ac:dyDescent="0.2">
      <c r="A74" t="s">
        <v>199</v>
      </c>
      <c r="B74" t="s">
        <v>200</v>
      </c>
    </row>
    <row r="75" spans="1:11" x14ac:dyDescent="0.2">
      <c r="A75">
        <v>0</v>
      </c>
      <c r="B75">
        <v>0</v>
      </c>
    </row>
    <row r="77" spans="1:11" x14ac:dyDescent="0.2">
      <c r="A77" t="s">
        <v>108</v>
      </c>
    </row>
    <row r="78" spans="1:11" x14ac:dyDescent="0.2">
      <c r="A78" s="1" t="s">
        <v>67</v>
      </c>
      <c r="B78" t="s">
        <v>183</v>
      </c>
      <c r="C78" t="s">
        <v>184</v>
      </c>
      <c r="D78" t="s">
        <v>198</v>
      </c>
      <c r="E78" t="s">
        <v>201</v>
      </c>
      <c r="F78" t="s">
        <v>185</v>
      </c>
      <c r="G78" t="s">
        <v>186</v>
      </c>
      <c r="H78" t="s">
        <v>187</v>
      </c>
      <c r="I78" t="s">
        <v>188</v>
      </c>
    </row>
    <row r="79" spans="1:11" x14ac:dyDescent="0.2">
      <c r="A79">
        <v>21</v>
      </c>
      <c r="B79">
        <v>1</v>
      </c>
      <c r="C79">
        <v>50</v>
      </c>
      <c r="D79">
        <v>0</v>
      </c>
      <c r="E79">
        <v>0</v>
      </c>
      <c r="F79">
        <v>210.2</v>
      </c>
      <c r="G79">
        <v>75.058700000000002</v>
      </c>
      <c r="H79">
        <v>57</v>
      </c>
      <c r="I79">
        <v>0</v>
      </c>
    </row>
    <row r="80" spans="1:11" x14ac:dyDescent="0.2">
      <c r="A80">
        <v>22</v>
      </c>
      <c r="B80">
        <v>1</v>
      </c>
      <c r="C80">
        <v>50</v>
      </c>
      <c r="D80">
        <v>0</v>
      </c>
      <c r="E80">
        <v>0</v>
      </c>
      <c r="F80">
        <v>229.8</v>
      </c>
      <c r="G80">
        <v>364.34199999999998</v>
      </c>
      <c r="H80">
        <v>57</v>
      </c>
      <c r="I80">
        <v>0</v>
      </c>
    </row>
    <row r="81" spans="1:9" x14ac:dyDescent="0.2">
      <c r="A81" t="s">
        <v>199</v>
      </c>
      <c r="B81" t="s">
        <v>200</v>
      </c>
    </row>
    <row r="82" spans="1:9" x14ac:dyDescent="0.2">
      <c r="A82">
        <v>0</v>
      </c>
      <c r="B82">
        <v>0</v>
      </c>
    </row>
    <row r="84" spans="1:9" x14ac:dyDescent="0.2">
      <c r="A84" t="s">
        <v>109</v>
      </c>
    </row>
    <row r="85" spans="1:9" x14ac:dyDescent="0.2">
      <c r="A85" s="1" t="s">
        <v>67</v>
      </c>
      <c r="B85" t="s">
        <v>183</v>
      </c>
      <c r="C85" t="s">
        <v>184</v>
      </c>
      <c r="D85" t="s">
        <v>198</v>
      </c>
      <c r="E85" t="s">
        <v>201</v>
      </c>
      <c r="F85" t="s">
        <v>185</v>
      </c>
      <c r="G85" t="s">
        <v>186</v>
      </c>
      <c r="H85" t="s">
        <v>187</v>
      </c>
      <c r="I85" t="s">
        <v>188</v>
      </c>
    </row>
    <row r="86" spans="1:9" x14ac:dyDescent="0.2">
      <c r="A86">
        <v>21</v>
      </c>
      <c r="B86">
        <v>1</v>
      </c>
      <c r="C86">
        <v>50</v>
      </c>
      <c r="D86">
        <v>0</v>
      </c>
      <c r="E86">
        <v>0</v>
      </c>
      <c r="F86">
        <v>210.2</v>
      </c>
      <c r="G86">
        <v>121.001</v>
      </c>
      <c r="H86">
        <v>62</v>
      </c>
      <c r="I86">
        <v>0</v>
      </c>
    </row>
    <row r="87" spans="1:9" x14ac:dyDescent="0.2">
      <c r="A87">
        <v>22</v>
      </c>
      <c r="B87">
        <v>1</v>
      </c>
      <c r="C87">
        <v>50</v>
      </c>
      <c r="D87">
        <v>0</v>
      </c>
      <c r="E87">
        <v>0</v>
      </c>
      <c r="F87">
        <v>229.8</v>
      </c>
      <c r="G87">
        <v>315.56700000000001</v>
      </c>
      <c r="H87">
        <v>62</v>
      </c>
      <c r="I87">
        <v>0</v>
      </c>
    </row>
    <row r="88" spans="1:9" x14ac:dyDescent="0.2">
      <c r="A88">
        <v>23</v>
      </c>
      <c r="B88">
        <v>1</v>
      </c>
      <c r="C88">
        <v>60</v>
      </c>
      <c r="D88">
        <v>0</v>
      </c>
      <c r="E88">
        <v>0</v>
      </c>
      <c r="F88">
        <v>210.2</v>
      </c>
      <c r="G88">
        <v>34.388399999999997</v>
      </c>
      <c r="H88">
        <v>62</v>
      </c>
      <c r="I88">
        <v>0</v>
      </c>
    </row>
    <row r="89" spans="1:9" x14ac:dyDescent="0.2">
      <c r="A89">
        <v>24</v>
      </c>
      <c r="B89">
        <v>1</v>
      </c>
      <c r="C89">
        <v>60</v>
      </c>
      <c r="D89">
        <v>0</v>
      </c>
      <c r="E89">
        <v>0</v>
      </c>
      <c r="F89">
        <v>229.8</v>
      </c>
      <c r="G89">
        <v>405.77699999999999</v>
      </c>
      <c r="H89">
        <v>62</v>
      </c>
      <c r="I89">
        <v>0</v>
      </c>
    </row>
    <row r="90" spans="1:9" x14ac:dyDescent="0.2">
      <c r="A90">
        <v>25</v>
      </c>
      <c r="B90">
        <v>1</v>
      </c>
      <c r="C90">
        <v>60</v>
      </c>
      <c r="D90">
        <v>0</v>
      </c>
      <c r="E90">
        <v>0</v>
      </c>
      <c r="F90">
        <v>34.434899999999999</v>
      </c>
      <c r="G90">
        <v>229.8</v>
      </c>
      <c r="H90">
        <v>62</v>
      </c>
      <c r="I90">
        <v>0</v>
      </c>
    </row>
    <row r="91" spans="1:9" x14ac:dyDescent="0.2">
      <c r="A91">
        <v>26</v>
      </c>
      <c r="B91">
        <v>1</v>
      </c>
      <c r="C91">
        <v>60</v>
      </c>
      <c r="D91">
        <v>0</v>
      </c>
      <c r="E91">
        <v>0</v>
      </c>
      <c r="F91">
        <v>405.666</v>
      </c>
      <c r="G91">
        <v>210.2</v>
      </c>
      <c r="H91">
        <v>62</v>
      </c>
      <c r="I91">
        <v>0</v>
      </c>
    </row>
    <row r="92" spans="1:9" x14ac:dyDescent="0.2">
      <c r="A92" t="s">
        <v>199</v>
      </c>
      <c r="B92" t="s">
        <v>200</v>
      </c>
    </row>
    <row r="93" spans="1:9" x14ac:dyDescent="0.2">
      <c r="A93">
        <v>0</v>
      </c>
      <c r="B93">
        <v>0</v>
      </c>
    </row>
    <row r="95" spans="1:9" x14ac:dyDescent="0.2">
      <c r="A95" t="s">
        <v>110</v>
      </c>
    </row>
    <row r="96" spans="1:9" x14ac:dyDescent="0.2">
      <c r="A96" s="1" t="s">
        <v>67</v>
      </c>
      <c r="B96" t="s">
        <v>183</v>
      </c>
      <c r="C96" t="s">
        <v>184</v>
      </c>
      <c r="D96" t="s">
        <v>198</v>
      </c>
      <c r="E96" t="s">
        <v>201</v>
      </c>
      <c r="F96" t="s">
        <v>185</v>
      </c>
      <c r="G96" t="s">
        <v>186</v>
      </c>
      <c r="H96" t="s">
        <v>187</v>
      </c>
      <c r="I96" t="s">
        <v>188</v>
      </c>
    </row>
    <row r="97" spans="1:11" x14ac:dyDescent="0.2">
      <c r="A97">
        <v>21</v>
      </c>
      <c r="B97">
        <v>1</v>
      </c>
      <c r="C97">
        <v>50</v>
      </c>
      <c r="D97">
        <v>0</v>
      </c>
      <c r="E97">
        <v>0</v>
      </c>
      <c r="F97">
        <v>210.2</v>
      </c>
      <c r="G97">
        <v>169.11</v>
      </c>
      <c r="H97">
        <v>67</v>
      </c>
      <c r="I97">
        <v>0</v>
      </c>
    </row>
    <row r="98" spans="1:11" x14ac:dyDescent="0.2">
      <c r="A98">
        <v>22</v>
      </c>
      <c r="B98">
        <v>1</v>
      </c>
      <c r="C98">
        <v>50</v>
      </c>
      <c r="D98">
        <v>1</v>
      </c>
      <c r="E98">
        <v>0</v>
      </c>
      <c r="F98">
        <v>229.8</v>
      </c>
      <c r="G98">
        <v>264.22300000000001</v>
      </c>
      <c r="H98">
        <v>67</v>
      </c>
      <c r="I98">
        <v>1</v>
      </c>
    </row>
    <row r="99" spans="1:11" x14ac:dyDescent="0.2">
      <c r="A99">
        <v>23</v>
      </c>
      <c r="B99">
        <v>1</v>
      </c>
      <c r="C99">
        <v>60</v>
      </c>
      <c r="D99">
        <v>0</v>
      </c>
      <c r="E99">
        <v>0</v>
      </c>
      <c r="F99">
        <v>210.2</v>
      </c>
      <c r="G99">
        <v>71.716499999999996</v>
      </c>
      <c r="H99">
        <v>67</v>
      </c>
      <c r="I99">
        <v>0</v>
      </c>
    </row>
    <row r="100" spans="1:11" x14ac:dyDescent="0.2">
      <c r="A100">
        <v>24</v>
      </c>
      <c r="B100">
        <v>1</v>
      </c>
      <c r="C100">
        <v>60</v>
      </c>
      <c r="D100">
        <v>0</v>
      </c>
      <c r="E100">
        <v>0</v>
      </c>
      <c r="F100">
        <v>229.8</v>
      </c>
      <c r="G100">
        <v>364.93099999999998</v>
      </c>
      <c r="H100">
        <v>67</v>
      </c>
      <c r="I100">
        <v>0</v>
      </c>
    </row>
    <row r="101" spans="1:11" x14ac:dyDescent="0.2">
      <c r="A101">
        <v>25</v>
      </c>
      <c r="B101">
        <v>1</v>
      </c>
      <c r="C101">
        <v>60</v>
      </c>
      <c r="D101">
        <v>0</v>
      </c>
      <c r="E101">
        <v>0</v>
      </c>
      <c r="F101">
        <v>79.154799999999994</v>
      </c>
      <c r="G101">
        <v>229.8</v>
      </c>
      <c r="H101">
        <v>67</v>
      </c>
      <c r="I101">
        <v>0</v>
      </c>
    </row>
    <row r="102" spans="1:11" x14ac:dyDescent="0.2">
      <c r="A102">
        <v>26</v>
      </c>
      <c r="B102">
        <v>1</v>
      </c>
      <c r="C102">
        <v>60</v>
      </c>
      <c r="D102">
        <v>0</v>
      </c>
      <c r="E102">
        <v>0</v>
      </c>
      <c r="F102">
        <v>363.84300000000002</v>
      </c>
      <c r="G102">
        <v>210.2</v>
      </c>
      <c r="H102">
        <v>67</v>
      </c>
      <c r="I102">
        <v>0</v>
      </c>
    </row>
    <row r="103" spans="1:11" x14ac:dyDescent="0.2">
      <c r="A103" t="s">
        <v>199</v>
      </c>
      <c r="B103" t="s">
        <v>200</v>
      </c>
    </row>
    <row r="104" spans="1:11" x14ac:dyDescent="0.2">
      <c r="A104">
        <v>1</v>
      </c>
      <c r="B104">
        <v>2</v>
      </c>
      <c r="K104">
        <f>A104/B104</f>
        <v>0.5</v>
      </c>
    </row>
    <row r="106" spans="1:11" x14ac:dyDescent="0.2">
      <c r="A106" t="s">
        <v>111</v>
      </c>
    </row>
    <row r="107" spans="1:11" x14ac:dyDescent="0.2">
      <c r="A107" s="1" t="s">
        <v>67</v>
      </c>
      <c r="B107" t="s">
        <v>183</v>
      </c>
      <c r="C107" t="s">
        <v>184</v>
      </c>
      <c r="D107" t="s">
        <v>198</v>
      </c>
      <c r="E107" t="s">
        <v>201</v>
      </c>
      <c r="F107" t="s">
        <v>185</v>
      </c>
      <c r="G107" t="s">
        <v>186</v>
      </c>
      <c r="H107" t="s">
        <v>187</v>
      </c>
      <c r="I107" t="s">
        <v>188</v>
      </c>
    </row>
    <row r="108" spans="1:11" x14ac:dyDescent="0.2">
      <c r="A108">
        <v>27</v>
      </c>
      <c r="B108">
        <v>1</v>
      </c>
      <c r="C108">
        <v>70</v>
      </c>
      <c r="D108">
        <v>0</v>
      </c>
      <c r="E108">
        <v>0</v>
      </c>
      <c r="F108">
        <v>210.2</v>
      </c>
      <c r="G108">
        <v>34.161900000000003</v>
      </c>
      <c r="H108">
        <v>72</v>
      </c>
      <c r="I108">
        <v>0</v>
      </c>
    </row>
    <row r="109" spans="1:11" x14ac:dyDescent="0.2">
      <c r="A109">
        <v>28</v>
      </c>
      <c r="B109">
        <v>1</v>
      </c>
      <c r="C109">
        <v>70</v>
      </c>
      <c r="D109">
        <v>0</v>
      </c>
      <c r="E109">
        <v>0</v>
      </c>
      <c r="F109">
        <v>229.8</v>
      </c>
      <c r="G109">
        <v>405.59399999999999</v>
      </c>
      <c r="H109">
        <v>72</v>
      </c>
      <c r="I109">
        <v>0</v>
      </c>
    </row>
    <row r="110" spans="1:11" x14ac:dyDescent="0.2">
      <c r="A110">
        <v>29</v>
      </c>
      <c r="B110">
        <v>1</v>
      </c>
      <c r="C110">
        <v>70</v>
      </c>
      <c r="D110">
        <v>0</v>
      </c>
      <c r="E110">
        <v>0</v>
      </c>
      <c r="F110">
        <v>34.221299999999999</v>
      </c>
      <c r="G110">
        <v>229.8</v>
      </c>
      <c r="H110">
        <v>72</v>
      </c>
      <c r="I110">
        <v>0</v>
      </c>
    </row>
    <row r="111" spans="1:11" x14ac:dyDescent="0.2">
      <c r="A111">
        <v>30</v>
      </c>
      <c r="B111">
        <v>1</v>
      </c>
      <c r="C111">
        <v>70</v>
      </c>
      <c r="D111">
        <v>0</v>
      </c>
      <c r="E111">
        <v>0</v>
      </c>
      <c r="F111">
        <v>405.577</v>
      </c>
      <c r="G111">
        <v>210.2</v>
      </c>
      <c r="H111">
        <v>72</v>
      </c>
      <c r="I111">
        <v>0</v>
      </c>
    </row>
    <row r="112" spans="1:11" x14ac:dyDescent="0.2">
      <c r="A112" t="s">
        <v>199</v>
      </c>
      <c r="B112" t="s">
        <v>200</v>
      </c>
    </row>
    <row r="113" spans="1:9" x14ac:dyDescent="0.2">
      <c r="A113">
        <v>0</v>
      </c>
      <c r="B113">
        <v>0</v>
      </c>
    </row>
    <row r="115" spans="1:9" x14ac:dyDescent="0.2">
      <c r="A115" t="s">
        <v>112</v>
      </c>
    </row>
    <row r="116" spans="1:9" x14ac:dyDescent="0.2">
      <c r="A116" s="1" t="s">
        <v>67</v>
      </c>
      <c r="B116" t="s">
        <v>183</v>
      </c>
      <c r="C116" t="s">
        <v>184</v>
      </c>
      <c r="D116" t="s">
        <v>198</v>
      </c>
      <c r="E116" t="s">
        <v>201</v>
      </c>
      <c r="F116" t="s">
        <v>185</v>
      </c>
      <c r="G116" t="s">
        <v>186</v>
      </c>
      <c r="H116" t="s">
        <v>187</v>
      </c>
      <c r="I116" t="s">
        <v>188</v>
      </c>
    </row>
    <row r="117" spans="1:9" x14ac:dyDescent="0.2">
      <c r="A117">
        <v>27</v>
      </c>
      <c r="B117">
        <v>1</v>
      </c>
      <c r="C117">
        <v>70</v>
      </c>
      <c r="D117">
        <v>0</v>
      </c>
      <c r="E117">
        <v>0</v>
      </c>
      <c r="F117">
        <v>213.4</v>
      </c>
      <c r="G117">
        <v>77.047700000000006</v>
      </c>
      <c r="H117">
        <v>77</v>
      </c>
      <c r="I117">
        <v>0</v>
      </c>
    </row>
    <row r="118" spans="1:9" x14ac:dyDescent="0.2">
      <c r="A118">
        <v>28</v>
      </c>
      <c r="B118">
        <v>1</v>
      </c>
      <c r="C118">
        <v>70</v>
      </c>
      <c r="D118">
        <v>0</v>
      </c>
      <c r="E118">
        <v>0</v>
      </c>
      <c r="F118">
        <v>226.6</v>
      </c>
      <c r="G118">
        <v>361.39400000000001</v>
      </c>
      <c r="H118">
        <v>77</v>
      </c>
      <c r="I118">
        <v>0</v>
      </c>
    </row>
    <row r="119" spans="1:9" x14ac:dyDescent="0.2">
      <c r="A119">
        <v>29</v>
      </c>
      <c r="B119">
        <v>1</v>
      </c>
      <c r="C119">
        <v>70</v>
      </c>
      <c r="D119">
        <v>0</v>
      </c>
      <c r="E119">
        <v>0</v>
      </c>
      <c r="F119">
        <v>77.441400000000002</v>
      </c>
      <c r="G119">
        <v>229.8</v>
      </c>
      <c r="H119">
        <v>77</v>
      </c>
      <c r="I119">
        <v>0</v>
      </c>
    </row>
    <row r="120" spans="1:9" x14ac:dyDescent="0.2">
      <c r="A120">
        <v>30</v>
      </c>
      <c r="B120">
        <v>1</v>
      </c>
      <c r="C120">
        <v>70</v>
      </c>
      <c r="D120">
        <v>0</v>
      </c>
      <c r="E120">
        <v>0</v>
      </c>
      <c r="F120">
        <v>360.59300000000002</v>
      </c>
      <c r="G120">
        <v>210.2</v>
      </c>
      <c r="H120">
        <v>77</v>
      </c>
      <c r="I120">
        <v>0</v>
      </c>
    </row>
    <row r="121" spans="1:9" x14ac:dyDescent="0.2">
      <c r="A121" t="s">
        <v>199</v>
      </c>
      <c r="B121" t="s">
        <v>200</v>
      </c>
    </row>
    <row r="122" spans="1:9" x14ac:dyDescent="0.2">
      <c r="A122">
        <v>0</v>
      </c>
      <c r="B122">
        <v>0</v>
      </c>
    </row>
    <row r="124" spans="1:9" x14ac:dyDescent="0.2">
      <c r="A124" t="s">
        <v>113</v>
      </c>
    </row>
    <row r="125" spans="1:9" x14ac:dyDescent="0.2">
      <c r="A125" s="1" t="s">
        <v>67</v>
      </c>
      <c r="B125" t="s">
        <v>183</v>
      </c>
      <c r="C125" t="s">
        <v>184</v>
      </c>
      <c r="D125" t="s">
        <v>198</v>
      </c>
      <c r="E125" t="s">
        <v>201</v>
      </c>
      <c r="F125" t="s">
        <v>185</v>
      </c>
      <c r="G125" t="s">
        <v>186</v>
      </c>
      <c r="H125" t="s">
        <v>187</v>
      </c>
      <c r="I125" t="s">
        <v>188</v>
      </c>
    </row>
    <row r="126" spans="1:9" x14ac:dyDescent="0.2">
      <c r="A126">
        <v>27</v>
      </c>
      <c r="B126">
        <v>1</v>
      </c>
      <c r="C126">
        <v>70</v>
      </c>
      <c r="D126">
        <v>0</v>
      </c>
      <c r="E126">
        <v>0</v>
      </c>
      <c r="F126">
        <v>213.4</v>
      </c>
      <c r="G126">
        <v>126.279</v>
      </c>
      <c r="H126">
        <v>82</v>
      </c>
      <c r="I126">
        <v>0</v>
      </c>
    </row>
    <row r="127" spans="1:9" x14ac:dyDescent="0.2">
      <c r="A127">
        <v>28</v>
      </c>
      <c r="B127">
        <v>1</v>
      </c>
      <c r="C127">
        <v>70</v>
      </c>
      <c r="D127">
        <v>0</v>
      </c>
      <c r="E127">
        <v>0</v>
      </c>
      <c r="F127">
        <v>226.6</v>
      </c>
      <c r="G127">
        <v>311.95100000000002</v>
      </c>
      <c r="H127">
        <v>82</v>
      </c>
      <c r="I127">
        <v>0</v>
      </c>
    </row>
    <row r="128" spans="1:9" x14ac:dyDescent="0.2">
      <c r="A128">
        <v>29</v>
      </c>
      <c r="B128">
        <v>1</v>
      </c>
      <c r="C128">
        <v>70</v>
      </c>
      <c r="D128">
        <v>0</v>
      </c>
      <c r="E128">
        <v>0</v>
      </c>
      <c r="F128">
        <v>110.2</v>
      </c>
      <c r="G128">
        <v>257.43099999999998</v>
      </c>
      <c r="H128">
        <v>82</v>
      </c>
      <c r="I128">
        <v>0</v>
      </c>
    </row>
    <row r="129" spans="1:11" x14ac:dyDescent="0.2">
      <c r="A129">
        <v>30</v>
      </c>
      <c r="B129">
        <v>1</v>
      </c>
      <c r="C129">
        <v>70</v>
      </c>
      <c r="D129">
        <v>0</v>
      </c>
      <c r="E129">
        <v>0</v>
      </c>
      <c r="F129">
        <v>329.8</v>
      </c>
      <c r="G129">
        <v>175.11699999999999</v>
      </c>
      <c r="H129">
        <v>82</v>
      </c>
      <c r="I129">
        <v>0</v>
      </c>
    </row>
    <row r="130" spans="1:11" x14ac:dyDescent="0.2">
      <c r="A130">
        <v>31</v>
      </c>
      <c r="B130">
        <v>1</v>
      </c>
      <c r="C130">
        <v>80</v>
      </c>
      <c r="D130">
        <v>0</v>
      </c>
      <c r="E130">
        <v>0</v>
      </c>
      <c r="F130">
        <v>210.2</v>
      </c>
      <c r="G130">
        <v>34.454700000000003</v>
      </c>
      <c r="H130">
        <v>82</v>
      </c>
      <c r="I130">
        <v>0</v>
      </c>
    </row>
    <row r="131" spans="1:11" x14ac:dyDescent="0.2">
      <c r="A131">
        <v>32</v>
      </c>
      <c r="B131">
        <v>1</v>
      </c>
      <c r="C131">
        <v>80</v>
      </c>
      <c r="D131">
        <v>0</v>
      </c>
      <c r="E131">
        <v>0</v>
      </c>
      <c r="F131">
        <v>229.8</v>
      </c>
      <c r="G131">
        <v>405.82499999999999</v>
      </c>
      <c r="H131">
        <v>82</v>
      </c>
      <c r="I131">
        <v>0</v>
      </c>
    </row>
    <row r="132" spans="1:11" x14ac:dyDescent="0.2">
      <c r="A132" t="s">
        <v>199</v>
      </c>
      <c r="B132" t="s">
        <v>200</v>
      </c>
    </row>
    <row r="133" spans="1:11" x14ac:dyDescent="0.2">
      <c r="A133">
        <v>0</v>
      </c>
      <c r="B133">
        <v>0</v>
      </c>
    </row>
    <row r="135" spans="1:11" x14ac:dyDescent="0.2">
      <c r="A135" t="s">
        <v>114</v>
      </c>
    </row>
    <row r="136" spans="1:11" x14ac:dyDescent="0.2">
      <c r="A136" s="1" t="s">
        <v>67</v>
      </c>
      <c r="B136" t="s">
        <v>183</v>
      </c>
      <c r="C136" t="s">
        <v>184</v>
      </c>
      <c r="D136" t="s">
        <v>198</v>
      </c>
      <c r="E136" t="s">
        <v>201</v>
      </c>
      <c r="F136" t="s">
        <v>185</v>
      </c>
      <c r="G136" t="s">
        <v>186</v>
      </c>
      <c r="H136" t="s">
        <v>187</v>
      </c>
      <c r="I136" t="s">
        <v>188</v>
      </c>
    </row>
    <row r="137" spans="1:11" x14ac:dyDescent="0.2">
      <c r="A137">
        <v>27</v>
      </c>
      <c r="B137">
        <v>1</v>
      </c>
      <c r="C137">
        <v>70</v>
      </c>
      <c r="D137">
        <v>1</v>
      </c>
      <c r="E137">
        <v>0</v>
      </c>
      <c r="F137">
        <v>213.4</v>
      </c>
      <c r="G137">
        <v>180.286</v>
      </c>
      <c r="H137">
        <v>87</v>
      </c>
      <c r="I137">
        <v>1</v>
      </c>
    </row>
    <row r="138" spans="1:11" x14ac:dyDescent="0.2">
      <c r="A138">
        <v>28</v>
      </c>
      <c r="B138">
        <v>1</v>
      </c>
      <c r="C138">
        <v>70</v>
      </c>
      <c r="D138">
        <v>1</v>
      </c>
      <c r="E138">
        <v>0</v>
      </c>
      <c r="F138">
        <v>226.6</v>
      </c>
      <c r="G138">
        <v>265.01900000000001</v>
      </c>
      <c r="H138">
        <v>87</v>
      </c>
      <c r="I138">
        <v>0</v>
      </c>
    </row>
    <row r="139" spans="1:11" x14ac:dyDescent="0.2">
      <c r="A139">
        <v>29</v>
      </c>
      <c r="B139">
        <v>1</v>
      </c>
      <c r="C139">
        <v>70</v>
      </c>
      <c r="D139">
        <v>0</v>
      </c>
      <c r="E139">
        <v>0</v>
      </c>
      <c r="F139">
        <v>110.2</v>
      </c>
      <c r="G139">
        <v>315.65800000000002</v>
      </c>
      <c r="H139">
        <v>87</v>
      </c>
      <c r="I139">
        <v>0</v>
      </c>
    </row>
    <row r="140" spans="1:11" x14ac:dyDescent="0.2">
      <c r="A140">
        <v>30</v>
      </c>
      <c r="B140">
        <v>1</v>
      </c>
      <c r="C140">
        <v>70</v>
      </c>
      <c r="D140">
        <v>0</v>
      </c>
      <c r="E140">
        <v>0</v>
      </c>
      <c r="F140">
        <v>328.77300000000002</v>
      </c>
      <c r="G140">
        <v>111.68899999999999</v>
      </c>
      <c r="H140">
        <v>87</v>
      </c>
      <c r="I140">
        <v>0</v>
      </c>
    </row>
    <row r="141" spans="1:11" x14ac:dyDescent="0.2">
      <c r="A141">
        <v>31</v>
      </c>
      <c r="B141">
        <v>1</v>
      </c>
      <c r="C141">
        <v>80</v>
      </c>
      <c r="D141">
        <v>0</v>
      </c>
      <c r="E141">
        <v>0</v>
      </c>
      <c r="F141">
        <v>210.2</v>
      </c>
      <c r="G141">
        <v>79.096000000000004</v>
      </c>
      <c r="H141">
        <v>87</v>
      </c>
      <c r="I141">
        <v>0</v>
      </c>
    </row>
    <row r="142" spans="1:11" x14ac:dyDescent="0.2">
      <c r="A142">
        <v>32</v>
      </c>
      <c r="B142">
        <v>1</v>
      </c>
      <c r="C142">
        <v>80</v>
      </c>
      <c r="D142">
        <v>0</v>
      </c>
      <c r="E142">
        <v>0</v>
      </c>
      <c r="F142">
        <v>229.8</v>
      </c>
      <c r="G142">
        <v>366.86</v>
      </c>
      <c r="H142">
        <v>87</v>
      </c>
      <c r="I142">
        <v>0</v>
      </c>
    </row>
    <row r="143" spans="1:11" x14ac:dyDescent="0.2">
      <c r="A143" t="s">
        <v>199</v>
      </c>
      <c r="B143" t="s">
        <v>200</v>
      </c>
    </row>
    <row r="144" spans="1:11" x14ac:dyDescent="0.2">
      <c r="A144">
        <v>2</v>
      </c>
      <c r="B144">
        <v>2</v>
      </c>
      <c r="K144">
        <f>A144/B144</f>
        <v>1</v>
      </c>
    </row>
    <row r="146" spans="1:9" x14ac:dyDescent="0.2">
      <c r="A146" t="s">
        <v>115</v>
      </c>
    </row>
    <row r="147" spans="1:9" x14ac:dyDescent="0.2">
      <c r="A147" s="1" t="s">
        <v>67</v>
      </c>
      <c r="B147" t="s">
        <v>183</v>
      </c>
      <c r="C147" t="s">
        <v>184</v>
      </c>
      <c r="D147" t="s">
        <v>198</v>
      </c>
      <c r="E147" t="s">
        <v>201</v>
      </c>
      <c r="F147" t="s">
        <v>185</v>
      </c>
      <c r="G147" t="s">
        <v>186</v>
      </c>
      <c r="H147" t="s">
        <v>187</v>
      </c>
      <c r="I147" t="s">
        <v>188</v>
      </c>
    </row>
    <row r="148" spans="1:9" x14ac:dyDescent="0.2">
      <c r="A148">
        <v>33</v>
      </c>
      <c r="B148">
        <v>1</v>
      </c>
      <c r="C148">
        <v>90</v>
      </c>
      <c r="D148">
        <v>0</v>
      </c>
      <c r="E148">
        <v>0</v>
      </c>
      <c r="F148">
        <v>210.2</v>
      </c>
      <c r="G148">
        <v>34.309100000000001</v>
      </c>
      <c r="H148">
        <v>92</v>
      </c>
      <c r="I148">
        <v>0</v>
      </c>
    </row>
    <row r="149" spans="1:9" x14ac:dyDescent="0.2">
      <c r="A149">
        <v>34</v>
      </c>
      <c r="B149">
        <v>1</v>
      </c>
      <c r="C149">
        <v>90</v>
      </c>
      <c r="D149">
        <v>0</v>
      </c>
      <c r="E149">
        <v>0</v>
      </c>
      <c r="F149">
        <v>229.8</v>
      </c>
      <c r="G149">
        <v>405.63499999999999</v>
      </c>
      <c r="H149">
        <v>92</v>
      </c>
      <c r="I149">
        <v>0</v>
      </c>
    </row>
    <row r="150" spans="1:9" x14ac:dyDescent="0.2">
      <c r="A150">
        <v>35</v>
      </c>
      <c r="B150">
        <v>1</v>
      </c>
      <c r="C150">
        <v>90</v>
      </c>
      <c r="D150">
        <v>0</v>
      </c>
      <c r="E150">
        <v>0</v>
      </c>
      <c r="F150">
        <v>34.365200000000002</v>
      </c>
      <c r="G150">
        <v>229.8</v>
      </c>
      <c r="H150">
        <v>92</v>
      </c>
      <c r="I150">
        <v>0</v>
      </c>
    </row>
    <row r="151" spans="1:9" x14ac:dyDescent="0.2">
      <c r="A151">
        <v>36</v>
      </c>
      <c r="B151">
        <v>1</v>
      </c>
      <c r="C151">
        <v>90</v>
      </c>
      <c r="D151">
        <v>0</v>
      </c>
      <c r="E151">
        <v>0</v>
      </c>
      <c r="F151">
        <v>405.709</v>
      </c>
      <c r="G151">
        <v>210.2</v>
      </c>
      <c r="H151">
        <v>92</v>
      </c>
      <c r="I151">
        <v>0</v>
      </c>
    </row>
    <row r="152" spans="1:9" x14ac:dyDescent="0.2">
      <c r="A152" t="s">
        <v>199</v>
      </c>
      <c r="B152" t="s">
        <v>200</v>
      </c>
    </row>
    <row r="153" spans="1:9" x14ac:dyDescent="0.2">
      <c r="A153">
        <v>0</v>
      </c>
      <c r="B153">
        <v>0</v>
      </c>
    </row>
    <row r="155" spans="1:9" x14ac:dyDescent="0.2">
      <c r="A155" t="s">
        <v>116</v>
      </c>
    </row>
    <row r="156" spans="1:9" x14ac:dyDescent="0.2">
      <c r="A156" s="1" t="s">
        <v>67</v>
      </c>
      <c r="B156" t="s">
        <v>183</v>
      </c>
      <c r="C156" t="s">
        <v>184</v>
      </c>
      <c r="D156" t="s">
        <v>198</v>
      </c>
      <c r="E156" t="s">
        <v>201</v>
      </c>
      <c r="F156" t="s">
        <v>185</v>
      </c>
      <c r="G156" t="s">
        <v>186</v>
      </c>
      <c r="H156" t="s">
        <v>187</v>
      </c>
      <c r="I156" t="s">
        <v>188</v>
      </c>
    </row>
    <row r="157" spans="1:9" x14ac:dyDescent="0.2">
      <c r="A157">
        <v>33</v>
      </c>
      <c r="B157">
        <v>1</v>
      </c>
      <c r="C157">
        <v>90</v>
      </c>
      <c r="D157">
        <v>0</v>
      </c>
      <c r="E157">
        <v>0</v>
      </c>
      <c r="F157">
        <v>210.2</v>
      </c>
      <c r="G157">
        <v>77.441800000000001</v>
      </c>
      <c r="H157">
        <v>97</v>
      </c>
      <c r="I157">
        <v>0</v>
      </c>
    </row>
    <row r="158" spans="1:9" x14ac:dyDescent="0.2">
      <c r="A158">
        <v>34</v>
      </c>
      <c r="B158">
        <v>1</v>
      </c>
      <c r="C158">
        <v>90</v>
      </c>
      <c r="D158">
        <v>0</v>
      </c>
      <c r="E158">
        <v>0</v>
      </c>
      <c r="F158">
        <v>229.8</v>
      </c>
      <c r="G158">
        <v>362.233</v>
      </c>
      <c r="H158">
        <v>97</v>
      </c>
      <c r="I158">
        <v>0</v>
      </c>
    </row>
    <row r="159" spans="1:9" x14ac:dyDescent="0.2">
      <c r="A159">
        <v>35</v>
      </c>
      <c r="B159">
        <v>1</v>
      </c>
      <c r="C159">
        <v>90</v>
      </c>
      <c r="D159">
        <v>0</v>
      </c>
      <c r="E159">
        <v>0</v>
      </c>
      <c r="F159">
        <v>79.637600000000006</v>
      </c>
      <c r="G159">
        <v>229.8</v>
      </c>
      <c r="H159">
        <v>97</v>
      </c>
      <c r="I159">
        <v>0</v>
      </c>
    </row>
    <row r="160" spans="1:9" x14ac:dyDescent="0.2">
      <c r="A160">
        <v>36</v>
      </c>
      <c r="B160">
        <v>1</v>
      </c>
      <c r="C160">
        <v>90</v>
      </c>
      <c r="D160">
        <v>0</v>
      </c>
      <c r="E160">
        <v>0</v>
      </c>
      <c r="F160">
        <v>363.142</v>
      </c>
      <c r="G160">
        <v>210.2</v>
      </c>
      <c r="H160">
        <v>97</v>
      </c>
      <c r="I160">
        <v>0</v>
      </c>
    </row>
    <row r="161" spans="1:9" x14ac:dyDescent="0.2">
      <c r="A161" t="s">
        <v>199</v>
      </c>
      <c r="B161" t="s">
        <v>200</v>
      </c>
    </row>
    <row r="162" spans="1:9" x14ac:dyDescent="0.2">
      <c r="A162">
        <v>0</v>
      </c>
      <c r="B162">
        <v>0</v>
      </c>
    </row>
    <row r="164" spans="1:9" x14ac:dyDescent="0.2">
      <c r="A164" t="s">
        <v>117</v>
      </c>
    </row>
    <row r="165" spans="1:9" x14ac:dyDescent="0.2">
      <c r="A165" s="1" t="s">
        <v>67</v>
      </c>
      <c r="B165" t="s">
        <v>183</v>
      </c>
      <c r="C165" t="s">
        <v>184</v>
      </c>
      <c r="D165" t="s">
        <v>198</v>
      </c>
      <c r="E165" t="s">
        <v>201</v>
      </c>
      <c r="F165" t="s">
        <v>185</v>
      </c>
      <c r="G165" t="s">
        <v>186</v>
      </c>
      <c r="H165" t="s">
        <v>187</v>
      </c>
      <c r="I165" t="s">
        <v>188</v>
      </c>
    </row>
    <row r="166" spans="1:9" x14ac:dyDescent="0.2">
      <c r="A166">
        <v>33</v>
      </c>
      <c r="B166">
        <v>1</v>
      </c>
      <c r="C166">
        <v>90</v>
      </c>
      <c r="D166">
        <v>0</v>
      </c>
      <c r="E166">
        <v>0</v>
      </c>
      <c r="F166">
        <v>210.2</v>
      </c>
      <c r="G166">
        <v>125.31</v>
      </c>
      <c r="H166">
        <v>102</v>
      </c>
      <c r="I166">
        <v>0</v>
      </c>
    </row>
    <row r="167" spans="1:9" x14ac:dyDescent="0.2">
      <c r="A167">
        <v>34</v>
      </c>
      <c r="B167">
        <v>1</v>
      </c>
      <c r="C167">
        <v>90</v>
      </c>
      <c r="D167">
        <v>0</v>
      </c>
      <c r="E167">
        <v>0</v>
      </c>
      <c r="F167">
        <v>229.8</v>
      </c>
      <c r="G167">
        <v>312.85700000000003</v>
      </c>
      <c r="H167">
        <v>102</v>
      </c>
      <c r="I167">
        <v>0</v>
      </c>
    </row>
    <row r="168" spans="1:9" x14ac:dyDescent="0.2">
      <c r="A168">
        <v>35</v>
      </c>
      <c r="B168">
        <v>1</v>
      </c>
      <c r="C168">
        <v>90</v>
      </c>
      <c r="D168">
        <v>0</v>
      </c>
      <c r="E168">
        <v>0</v>
      </c>
      <c r="F168">
        <v>131.179</v>
      </c>
      <c r="G168">
        <v>229.8</v>
      </c>
      <c r="H168">
        <v>102</v>
      </c>
      <c r="I168">
        <v>0</v>
      </c>
    </row>
    <row r="169" spans="1:9" x14ac:dyDescent="0.2">
      <c r="A169">
        <v>36</v>
      </c>
      <c r="B169">
        <v>1</v>
      </c>
      <c r="C169">
        <v>90</v>
      </c>
      <c r="D169">
        <v>0</v>
      </c>
      <c r="E169">
        <v>0</v>
      </c>
      <c r="F169">
        <v>312.827</v>
      </c>
      <c r="G169">
        <v>210.2</v>
      </c>
      <c r="H169">
        <v>102</v>
      </c>
      <c r="I169">
        <v>0</v>
      </c>
    </row>
    <row r="170" spans="1:9" x14ac:dyDescent="0.2">
      <c r="A170">
        <v>37</v>
      </c>
      <c r="B170">
        <v>1</v>
      </c>
      <c r="C170">
        <v>100</v>
      </c>
      <c r="D170">
        <v>0</v>
      </c>
      <c r="E170">
        <v>0</v>
      </c>
      <c r="F170">
        <v>210.2</v>
      </c>
      <c r="G170">
        <v>34.286499999999997</v>
      </c>
      <c r="H170">
        <v>102</v>
      </c>
      <c r="I170">
        <v>0</v>
      </c>
    </row>
    <row r="171" spans="1:9" x14ac:dyDescent="0.2">
      <c r="A171">
        <v>38</v>
      </c>
      <c r="B171">
        <v>1</v>
      </c>
      <c r="C171">
        <v>100</v>
      </c>
      <c r="D171">
        <v>0</v>
      </c>
      <c r="E171">
        <v>0</v>
      </c>
      <c r="F171">
        <v>229.8</v>
      </c>
      <c r="G171">
        <v>405.83699999999999</v>
      </c>
      <c r="H171">
        <v>102</v>
      </c>
      <c r="I171">
        <v>0</v>
      </c>
    </row>
    <row r="172" spans="1:9" x14ac:dyDescent="0.2">
      <c r="A172">
        <v>39</v>
      </c>
      <c r="B172">
        <v>1</v>
      </c>
      <c r="C172">
        <v>100</v>
      </c>
      <c r="D172">
        <v>0</v>
      </c>
      <c r="E172">
        <v>0</v>
      </c>
      <c r="F172">
        <v>34.318399999999997</v>
      </c>
      <c r="G172">
        <v>229.8</v>
      </c>
      <c r="H172">
        <v>102</v>
      </c>
      <c r="I172">
        <v>0</v>
      </c>
    </row>
    <row r="173" spans="1:9" x14ac:dyDescent="0.2">
      <c r="A173">
        <v>40</v>
      </c>
      <c r="B173">
        <v>1</v>
      </c>
      <c r="C173">
        <v>100</v>
      </c>
      <c r="D173">
        <v>0</v>
      </c>
      <c r="E173">
        <v>0</v>
      </c>
      <c r="F173">
        <v>405.79</v>
      </c>
      <c r="G173">
        <v>210.2</v>
      </c>
      <c r="H173">
        <v>102</v>
      </c>
      <c r="I173">
        <v>0</v>
      </c>
    </row>
    <row r="174" spans="1:9" x14ac:dyDescent="0.2">
      <c r="A174" t="s">
        <v>199</v>
      </c>
      <c r="B174" t="s">
        <v>200</v>
      </c>
    </row>
    <row r="175" spans="1:9" x14ac:dyDescent="0.2">
      <c r="A175">
        <v>0</v>
      </c>
      <c r="B175">
        <v>0</v>
      </c>
    </row>
    <row r="177" spans="1:11" x14ac:dyDescent="0.2">
      <c r="A177" t="s">
        <v>118</v>
      </c>
    </row>
    <row r="178" spans="1:11" x14ac:dyDescent="0.2">
      <c r="A178" s="1" t="s">
        <v>67</v>
      </c>
      <c r="B178" t="s">
        <v>183</v>
      </c>
      <c r="C178" t="s">
        <v>184</v>
      </c>
      <c r="D178" t="s">
        <v>198</v>
      </c>
      <c r="E178" t="s">
        <v>201</v>
      </c>
      <c r="F178" t="s">
        <v>185</v>
      </c>
      <c r="G178" t="s">
        <v>186</v>
      </c>
      <c r="H178" t="s">
        <v>187</v>
      </c>
      <c r="I178" t="s">
        <v>188</v>
      </c>
    </row>
    <row r="179" spans="1:11" x14ac:dyDescent="0.2">
      <c r="A179">
        <v>33</v>
      </c>
      <c r="B179">
        <v>1</v>
      </c>
      <c r="C179">
        <v>90</v>
      </c>
      <c r="D179">
        <v>1</v>
      </c>
      <c r="E179">
        <v>0</v>
      </c>
      <c r="F179">
        <v>211.90700000000001</v>
      </c>
      <c r="G179">
        <v>173.00200000000001</v>
      </c>
      <c r="H179">
        <v>107</v>
      </c>
      <c r="I179">
        <v>0</v>
      </c>
    </row>
    <row r="180" spans="1:11" x14ac:dyDescent="0.2">
      <c r="A180">
        <v>34</v>
      </c>
      <c r="B180">
        <v>1</v>
      </c>
      <c r="C180">
        <v>90</v>
      </c>
      <c r="D180">
        <v>1</v>
      </c>
      <c r="E180">
        <v>0</v>
      </c>
      <c r="F180">
        <v>229.8</v>
      </c>
      <c r="G180">
        <v>256.96100000000001</v>
      </c>
      <c r="H180">
        <v>107</v>
      </c>
      <c r="I180">
        <v>0</v>
      </c>
    </row>
    <row r="181" spans="1:11" x14ac:dyDescent="0.2">
      <c r="A181">
        <v>35</v>
      </c>
      <c r="B181">
        <v>1</v>
      </c>
      <c r="C181">
        <v>90</v>
      </c>
      <c r="D181">
        <v>1</v>
      </c>
      <c r="E181">
        <v>0</v>
      </c>
      <c r="F181">
        <v>186.05199999999999</v>
      </c>
      <c r="G181">
        <v>229.8</v>
      </c>
      <c r="H181">
        <v>107</v>
      </c>
      <c r="I181">
        <v>1</v>
      </c>
    </row>
    <row r="182" spans="1:11" x14ac:dyDescent="0.2">
      <c r="A182">
        <v>36</v>
      </c>
      <c r="B182">
        <v>1</v>
      </c>
      <c r="C182">
        <v>90</v>
      </c>
      <c r="D182">
        <v>1</v>
      </c>
      <c r="E182">
        <v>0</v>
      </c>
      <c r="F182">
        <v>255.91800000000001</v>
      </c>
      <c r="G182">
        <v>210.2</v>
      </c>
      <c r="H182">
        <v>107</v>
      </c>
      <c r="I182">
        <v>0</v>
      </c>
    </row>
    <row r="183" spans="1:11" x14ac:dyDescent="0.2">
      <c r="A183">
        <v>37</v>
      </c>
      <c r="B183">
        <v>1</v>
      </c>
      <c r="C183">
        <v>100</v>
      </c>
      <c r="D183">
        <v>0</v>
      </c>
      <c r="E183">
        <v>0</v>
      </c>
      <c r="F183">
        <v>213.4</v>
      </c>
      <c r="G183">
        <v>74.948300000000003</v>
      </c>
      <c r="H183">
        <v>107</v>
      </c>
      <c r="I183">
        <v>0</v>
      </c>
    </row>
    <row r="184" spans="1:11" x14ac:dyDescent="0.2">
      <c r="A184">
        <v>38</v>
      </c>
      <c r="B184">
        <v>1</v>
      </c>
      <c r="C184">
        <v>100</v>
      </c>
      <c r="D184">
        <v>0</v>
      </c>
      <c r="E184">
        <v>0</v>
      </c>
      <c r="F184">
        <v>226.6</v>
      </c>
      <c r="G184">
        <v>364.22199999999998</v>
      </c>
      <c r="H184">
        <v>107</v>
      </c>
      <c r="I184">
        <v>0</v>
      </c>
    </row>
    <row r="185" spans="1:11" x14ac:dyDescent="0.2">
      <c r="A185">
        <v>39</v>
      </c>
      <c r="B185">
        <v>1</v>
      </c>
      <c r="C185">
        <v>100</v>
      </c>
      <c r="D185">
        <v>0</v>
      </c>
      <c r="E185">
        <v>0</v>
      </c>
      <c r="F185">
        <v>74.204599999999999</v>
      </c>
      <c r="G185">
        <v>229.8</v>
      </c>
      <c r="H185">
        <v>107</v>
      </c>
      <c r="I185">
        <v>0</v>
      </c>
    </row>
    <row r="186" spans="1:11" x14ac:dyDescent="0.2">
      <c r="A186">
        <v>40</v>
      </c>
      <c r="B186">
        <v>1</v>
      </c>
      <c r="C186">
        <v>100</v>
      </c>
      <c r="D186">
        <v>0</v>
      </c>
      <c r="E186">
        <v>0</v>
      </c>
      <c r="F186">
        <v>364.97899999999998</v>
      </c>
      <c r="G186">
        <v>210.2</v>
      </c>
      <c r="H186">
        <v>107</v>
      </c>
      <c r="I186">
        <v>0</v>
      </c>
    </row>
    <row r="187" spans="1:11" x14ac:dyDescent="0.2">
      <c r="A187" t="s">
        <v>199</v>
      </c>
      <c r="B187" t="s">
        <v>200</v>
      </c>
    </row>
    <row r="188" spans="1:11" x14ac:dyDescent="0.2">
      <c r="A188">
        <v>4</v>
      </c>
      <c r="B188">
        <v>4</v>
      </c>
      <c r="K188">
        <f>A188/B188</f>
        <v>1</v>
      </c>
    </row>
    <row r="190" spans="1:11" x14ac:dyDescent="0.2">
      <c r="A190" t="s">
        <v>119</v>
      </c>
    </row>
    <row r="191" spans="1:11" x14ac:dyDescent="0.2">
      <c r="A191" s="1" t="s">
        <v>67</v>
      </c>
      <c r="B191" t="s">
        <v>183</v>
      </c>
      <c r="C191" t="s">
        <v>184</v>
      </c>
      <c r="D191" t="s">
        <v>198</v>
      </c>
      <c r="E191" t="s">
        <v>201</v>
      </c>
      <c r="F191" t="s">
        <v>185</v>
      </c>
      <c r="G191" t="s">
        <v>186</v>
      </c>
      <c r="H191" t="s">
        <v>187</v>
      </c>
      <c r="I191" t="s">
        <v>188</v>
      </c>
    </row>
    <row r="192" spans="1:11" x14ac:dyDescent="0.2">
      <c r="A192">
        <v>41</v>
      </c>
      <c r="B192">
        <v>1</v>
      </c>
      <c r="C192">
        <v>110</v>
      </c>
      <c r="D192">
        <v>0</v>
      </c>
      <c r="E192">
        <v>0</v>
      </c>
      <c r="F192">
        <v>210.2</v>
      </c>
      <c r="G192">
        <v>34.082700000000003</v>
      </c>
      <c r="H192">
        <v>112</v>
      </c>
      <c r="I192">
        <v>0</v>
      </c>
    </row>
    <row r="193" spans="1:9" x14ac:dyDescent="0.2">
      <c r="A193">
        <v>42</v>
      </c>
      <c r="B193">
        <v>1</v>
      </c>
      <c r="C193">
        <v>110</v>
      </c>
      <c r="D193">
        <v>0</v>
      </c>
      <c r="E193">
        <v>0</v>
      </c>
      <c r="F193">
        <v>229.8</v>
      </c>
      <c r="G193">
        <v>405.87</v>
      </c>
      <c r="H193">
        <v>112</v>
      </c>
      <c r="I193">
        <v>0</v>
      </c>
    </row>
    <row r="194" spans="1:9" x14ac:dyDescent="0.2">
      <c r="A194" t="s">
        <v>199</v>
      </c>
      <c r="B194" t="s">
        <v>200</v>
      </c>
    </row>
    <row r="195" spans="1:9" x14ac:dyDescent="0.2">
      <c r="A195">
        <v>0</v>
      </c>
      <c r="B195">
        <v>0</v>
      </c>
    </row>
    <row r="197" spans="1:9" x14ac:dyDescent="0.2">
      <c r="A197" t="s">
        <v>120</v>
      </c>
    </row>
    <row r="198" spans="1:9" x14ac:dyDescent="0.2">
      <c r="A198" s="1" t="s">
        <v>67</v>
      </c>
      <c r="B198" t="s">
        <v>183</v>
      </c>
      <c r="C198" t="s">
        <v>184</v>
      </c>
      <c r="D198" t="s">
        <v>198</v>
      </c>
      <c r="E198" t="s">
        <v>201</v>
      </c>
      <c r="F198" t="s">
        <v>185</v>
      </c>
      <c r="G198" t="s">
        <v>186</v>
      </c>
      <c r="H198" t="s">
        <v>187</v>
      </c>
      <c r="I198" t="s">
        <v>188</v>
      </c>
    </row>
    <row r="199" spans="1:9" x14ac:dyDescent="0.2">
      <c r="A199">
        <v>41</v>
      </c>
      <c r="B199">
        <v>1</v>
      </c>
      <c r="C199">
        <v>110</v>
      </c>
      <c r="D199">
        <v>0</v>
      </c>
      <c r="E199">
        <v>0</v>
      </c>
      <c r="F199">
        <v>210.2</v>
      </c>
      <c r="G199">
        <v>75.997699999999995</v>
      </c>
      <c r="H199">
        <v>117</v>
      </c>
      <c r="I199">
        <v>0</v>
      </c>
    </row>
    <row r="200" spans="1:9" x14ac:dyDescent="0.2">
      <c r="A200">
        <v>42</v>
      </c>
      <c r="B200">
        <v>1</v>
      </c>
      <c r="C200">
        <v>110</v>
      </c>
      <c r="D200">
        <v>0</v>
      </c>
      <c r="E200">
        <v>0</v>
      </c>
      <c r="F200">
        <v>229.8</v>
      </c>
      <c r="G200">
        <v>365.26600000000002</v>
      </c>
      <c r="H200">
        <v>117</v>
      </c>
      <c r="I200">
        <v>0</v>
      </c>
    </row>
    <row r="201" spans="1:9" x14ac:dyDescent="0.2">
      <c r="A201" t="s">
        <v>199</v>
      </c>
      <c r="B201" t="s">
        <v>200</v>
      </c>
    </row>
    <row r="202" spans="1:9" x14ac:dyDescent="0.2">
      <c r="A202">
        <v>0</v>
      </c>
      <c r="B202">
        <v>0</v>
      </c>
    </row>
    <row r="204" spans="1:9" x14ac:dyDescent="0.2">
      <c r="A204" t="s">
        <v>121</v>
      </c>
    </row>
    <row r="205" spans="1:9" x14ac:dyDescent="0.2">
      <c r="A205" s="1" t="s">
        <v>67</v>
      </c>
      <c r="B205" t="s">
        <v>183</v>
      </c>
      <c r="C205" t="s">
        <v>184</v>
      </c>
      <c r="D205" t="s">
        <v>198</v>
      </c>
      <c r="E205" t="s">
        <v>201</v>
      </c>
      <c r="F205" t="s">
        <v>185</v>
      </c>
      <c r="G205" t="s">
        <v>186</v>
      </c>
      <c r="H205" t="s">
        <v>187</v>
      </c>
      <c r="I205" t="s">
        <v>188</v>
      </c>
    </row>
    <row r="206" spans="1:9" x14ac:dyDescent="0.2">
      <c r="A206">
        <v>41</v>
      </c>
      <c r="B206">
        <v>1</v>
      </c>
      <c r="C206">
        <v>110</v>
      </c>
      <c r="D206">
        <v>0</v>
      </c>
      <c r="E206">
        <v>0</v>
      </c>
      <c r="F206">
        <v>210.2</v>
      </c>
      <c r="G206">
        <v>125.379</v>
      </c>
      <c r="H206">
        <v>122</v>
      </c>
      <c r="I206">
        <v>0</v>
      </c>
    </row>
    <row r="207" spans="1:9" x14ac:dyDescent="0.2">
      <c r="A207">
        <v>42</v>
      </c>
      <c r="B207">
        <v>1</v>
      </c>
      <c r="C207">
        <v>110</v>
      </c>
      <c r="D207">
        <v>0</v>
      </c>
      <c r="E207">
        <v>0</v>
      </c>
      <c r="F207">
        <v>229.8</v>
      </c>
      <c r="G207">
        <v>318.8</v>
      </c>
      <c r="H207">
        <v>122</v>
      </c>
      <c r="I207">
        <v>0</v>
      </c>
    </row>
    <row r="208" spans="1:9" x14ac:dyDescent="0.2">
      <c r="A208">
        <v>43</v>
      </c>
      <c r="B208">
        <v>1</v>
      </c>
      <c r="C208">
        <v>120</v>
      </c>
      <c r="D208">
        <v>0</v>
      </c>
      <c r="E208">
        <v>0</v>
      </c>
      <c r="F208">
        <v>210.2</v>
      </c>
      <c r="G208">
        <v>34.2791</v>
      </c>
      <c r="H208">
        <v>122</v>
      </c>
      <c r="I208">
        <v>0</v>
      </c>
    </row>
    <row r="209" spans="1:11" x14ac:dyDescent="0.2">
      <c r="A209">
        <v>44</v>
      </c>
      <c r="B209">
        <v>1</v>
      </c>
      <c r="C209">
        <v>120</v>
      </c>
      <c r="D209">
        <v>0</v>
      </c>
      <c r="E209">
        <v>0</v>
      </c>
      <c r="F209">
        <v>229.8</v>
      </c>
      <c r="G209">
        <v>405.73500000000001</v>
      </c>
      <c r="H209">
        <v>122</v>
      </c>
      <c r="I209">
        <v>0</v>
      </c>
    </row>
    <row r="210" spans="1:11" x14ac:dyDescent="0.2">
      <c r="A210">
        <v>45</v>
      </c>
      <c r="B210">
        <v>1</v>
      </c>
      <c r="C210">
        <v>120</v>
      </c>
      <c r="D210">
        <v>0</v>
      </c>
      <c r="E210">
        <v>0</v>
      </c>
      <c r="F210">
        <v>34.284999999999997</v>
      </c>
      <c r="G210">
        <v>229.8</v>
      </c>
      <c r="H210">
        <v>122</v>
      </c>
      <c r="I210">
        <v>0</v>
      </c>
    </row>
    <row r="211" spans="1:11" x14ac:dyDescent="0.2">
      <c r="A211">
        <v>46</v>
      </c>
      <c r="B211">
        <v>1</v>
      </c>
      <c r="C211">
        <v>120</v>
      </c>
      <c r="D211">
        <v>0</v>
      </c>
      <c r="E211">
        <v>0</v>
      </c>
      <c r="F211">
        <v>405.54599999999999</v>
      </c>
      <c r="G211">
        <v>210.2</v>
      </c>
      <c r="H211">
        <v>122</v>
      </c>
      <c r="I211">
        <v>0</v>
      </c>
    </row>
    <row r="212" spans="1:11" x14ac:dyDescent="0.2">
      <c r="A212" t="s">
        <v>199</v>
      </c>
      <c r="B212" t="s">
        <v>200</v>
      </c>
    </row>
    <row r="213" spans="1:11" x14ac:dyDescent="0.2">
      <c r="A213">
        <v>0</v>
      </c>
      <c r="B213">
        <v>0</v>
      </c>
    </row>
    <row r="215" spans="1:11" x14ac:dyDescent="0.2">
      <c r="A215" t="s">
        <v>122</v>
      </c>
    </row>
    <row r="216" spans="1:11" x14ac:dyDescent="0.2">
      <c r="A216" s="1" t="s">
        <v>67</v>
      </c>
      <c r="B216" t="s">
        <v>183</v>
      </c>
      <c r="C216" t="s">
        <v>184</v>
      </c>
      <c r="D216" t="s">
        <v>198</v>
      </c>
      <c r="E216" t="s">
        <v>201</v>
      </c>
      <c r="F216" t="s">
        <v>185</v>
      </c>
      <c r="G216" t="s">
        <v>186</v>
      </c>
      <c r="H216" t="s">
        <v>187</v>
      </c>
      <c r="I216" t="s">
        <v>188</v>
      </c>
    </row>
    <row r="217" spans="1:11" x14ac:dyDescent="0.2">
      <c r="A217">
        <v>41</v>
      </c>
      <c r="B217">
        <v>1</v>
      </c>
      <c r="C217">
        <v>110</v>
      </c>
      <c r="D217">
        <v>1</v>
      </c>
      <c r="E217">
        <v>0</v>
      </c>
      <c r="F217">
        <v>210.2</v>
      </c>
      <c r="G217">
        <v>173.54599999999999</v>
      </c>
      <c r="H217">
        <v>127</v>
      </c>
      <c r="I217">
        <v>0</v>
      </c>
    </row>
    <row r="218" spans="1:11" x14ac:dyDescent="0.2">
      <c r="A218">
        <v>42</v>
      </c>
      <c r="B218">
        <v>1</v>
      </c>
      <c r="C218">
        <v>110</v>
      </c>
      <c r="D218">
        <v>0</v>
      </c>
      <c r="E218">
        <v>0</v>
      </c>
      <c r="F218">
        <v>229.8</v>
      </c>
      <c r="G218">
        <v>269.99700000000001</v>
      </c>
      <c r="H218">
        <v>127</v>
      </c>
      <c r="I218">
        <v>0</v>
      </c>
    </row>
    <row r="219" spans="1:11" x14ac:dyDescent="0.2">
      <c r="A219">
        <v>43</v>
      </c>
      <c r="B219">
        <v>1</v>
      </c>
      <c r="C219">
        <v>120</v>
      </c>
      <c r="D219">
        <v>0</v>
      </c>
      <c r="E219">
        <v>0</v>
      </c>
      <c r="F219">
        <v>210.2</v>
      </c>
      <c r="G219">
        <v>75.642300000000006</v>
      </c>
      <c r="H219">
        <v>127</v>
      </c>
      <c r="I219">
        <v>0</v>
      </c>
    </row>
    <row r="220" spans="1:11" x14ac:dyDescent="0.2">
      <c r="A220">
        <v>44</v>
      </c>
      <c r="B220">
        <v>1</v>
      </c>
      <c r="C220">
        <v>120</v>
      </c>
      <c r="D220">
        <v>0</v>
      </c>
      <c r="E220">
        <v>0</v>
      </c>
      <c r="F220">
        <v>229.8</v>
      </c>
      <c r="G220">
        <v>365.161</v>
      </c>
      <c r="H220">
        <v>127</v>
      </c>
      <c r="I220">
        <v>0</v>
      </c>
    </row>
    <row r="221" spans="1:11" x14ac:dyDescent="0.2">
      <c r="A221">
        <v>45</v>
      </c>
      <c r="B221">
        <v>1</v>
      </c>
      <c r="C221">
        <v>120</v>
      </c>
      <c r="D221">
        <v>0</v>
      </c>
      <c r="E221">
        <v>0</v>
      </c>
      <c r="F221">
        <v>80.184100000000001</v>
      </c>
      <c r="G221">
        <v>229.8</v>
      </c>
      <c r="H221">
        <v>127</v>
      </c>
      <c r="I221">
        <v>0</v>
      </c>
    </row>
    <row r="222" spans="1:11" x14ac:dyDescent="0.2">
      <c r="A222">
        <v>46</v>
      </c>
      <c r="B222">
        <v>1</v>
      </c>
      <c r="C222">
        <v>120</v>
      </c>
      <c r="D222">
        <v>0</v>
      </c>
      <c r="E222">
        <v>0</v>
      </c>
      <c r="F222">
        <v>365.01600000000002</v>
      </c>
      <c r="G222">
        <v>210.2</v>
      </c>
      <c r="H222">
        <v>127</v>
      </c>
      <c r="I222">
        <v>0</v>
      </c>
    </row>
    <row r="223" spans="1:11" x14ac:dyDescent="0.2">
      <c r="A223" t="s">
        <v>199</v>
      </c>
      <c r="B223" t="s">
        <v>200</v>
      </c>
    </row>
    <row r="224" spans="1:11" x14ac:dyDescent="0.2">
      <c r="A224">
        <v>1</v>
      </c>
      <c r="B224">
        <v>2</v>
      </c>
      <c r="K224">
        <f>A224/B224</f>
        <v>0.5</v>
      </c>
    </row>
    <row r="226" spans="1:9" x14ac:dyDescent="0.2">
      <c r="A226" t="s">
        <v>123</v>
      </c>
    </row>
    <row r="227" spans="1:9" x14ac:dyDescent="0.2">
      <c r="A227" s="1" t="s">
        <v>67</v>
      </c>
      <c r="B227" t="s">
        <v>183</v>
      </c>
      <c r="C227" t="s">
        <v>184</v>
      </c>
      <c r="D227" t="s">
        <v>198</v>
      </c>
      <c r="E227" t="s">
        <v>201</v>
      </c>
      <c r="F227" t="s">
        <v>185</v>
      </c>
      <c r="G227" t="s">
        <v>186</v>
      </c>
      <c r="H227" t="s">
        <v>187</v>
      </c>
      <c r="I227" t="s">
        <v>188</v>
      </c>
    </row>
    <row r="228" spans="1:9" x14ac:dyDescent="0.2">
      <c r="A228">
        <v>47</v>
      </c>
      <c r="B228">
        <v>1</v>
      </c>
      <c r="C228">
        <v>130</v>
      </c>
      <c r="D228">
        <v>0</v>
      </c>
      <c r="E228">
        <v>0</v>
      </c>
      <c r="F228">
        <v>210.2</v>
      </c>
      <c r="G228">
        <v>34.1312</v>
      </c>
      <c r="H228">
        <v>132</v>
      </c>
      <c r="I228">
        <v>0</v>
      </c>
    </row>
    <row r="229" spans="1:9" x14ac:dyDescent="0.2">
      <c r="A229">
        <v>48</v>
      </c>
      <c r="B229">
        <v>1</v>
      </c>
      <c r="C229">
        <v>130</v>
      </c>
      <c r="D229">
        <v>0</v>
      </c>
      <c r="E229">
        <v>0</v>
      </c>
      <c r="F229">
        <v>229.8</v>
      </c>
      <c r="G229">
        <v>405.70800000000003</v>
      </c>
      <c r="H229">
        <v>132</v>
      </c>
      <c r="I229">
        <v>0</v>
      </c>
    </row>
    <row r="230" spans="1:9" x14ac:dyDescent="0.2">
      <c r="A230">
        <v>49</v>
      </c>
      <c r="B230">
        <v>1</v>
      </c>
      <c r="C230">
        <v>130</v>
      </c>
      <c r="D230">
        <v>0</v>
      </c>
      <c r="E230">
        <v>0</v>
      </c>
      <c r="F230">
        <v>34.145000000000003</v>
      </c>
      <c r="G230">
        <v>229.8</v>
      </c>
      <c r="H230">
        <v>132</v>
      </c>
      <c r="I230">
        <v>0</v>
      </c>
    </row>
    <row r="231" spans="1:9" x14ac:dyDescent="0.2">
      <c r="A231">
        <v>50</v>
      </c>
      <c r="B231">
        <v>1</v>
      </c>
      <c r="C231">
        <v>130</v>
      </c>
      <c r="D231">
        <v>0</v>
      </c>
      <c r="E231">
        <v>0</v>
      </c>
      <c r="F231">
        <v>405.69099999999997</v>
      </c>
      <c r="G231">
        <v>210.2</v>
      </c>
      <c r="H231">
        <v>132</v>
      </c>
      <c r="I231">
        <v>0</v>
      </c>
    </row>
    <row r="232" spans="1:9" x14ac:dyDescent="0.2">
      <c r="A232" t="s">
        <v>199</v>
      </c>
      <c r="B232" t="s">
        <v>200</v>
      </c>
    </row>
    <row r="233" spans="1:9" x14ac:dyDescent="0.2">
      <c r="A233">
        <v>0</v>
      </c>
      <c r="B233">
        <v>0</v>
      </c>
    </row>
    <row r="235" spans="1:9" x14ac:dyDescent="0.2">
      <c r="A235" t="s">
        <v>124</v>
      </c>
    </row>
    <row r="236" spans="1:9" x14ac:dyDescent="0.2">
      <c r="A236" s="1" t="s">
        <v>67</v>
      </c>
      <c r="B236" t="s">
        <v>183</v>
      </c>
      <c r="C236" t="s">
        <v>184</v>
      </c>
      <c r="D236" t="s">
        <v>198</v>
      </c>
      <c r="E236" t="s">
        <v>201</v>
      </c>
      <c r="F236" t="s">
        <v>185</v>
      </c>
      <c r="G236" t="s">
        <v>186</v>
      </c>
      <c r="H236" t="s">
        <v>187</v>
      </c>
      <c r="I236" t="s">
        <v>188</v>
      </c>
    </row>
    <row r="237" spans="1:9" x14ac:dyDescent="0.2">
      <c r="A237">
        <v>47</v>
      </c>
      <c r="B237">
        <v>1</v>
      </c>
      <c r="C237">
        <v>130</v>
      </c>
      <c r="D237">
        <v>0</v>
      </c>
      <c r="E237">
        <v>0</v>
      </c>
      <c r="F237">
        <v>213.4</v>
      </c>
      <c r="G237">
        <v>70.534999999999997</v>
      </c>
      <c r="H237">
        <v>137</v>
      </c>
      <c r="I237">
        <v>0</v>
      </c>
    </row>
    <row r="238" spans="1:9" x14ac:dyDescent="0.2">
      <c r="A238">
        <v>48</v>
      </c>
      <c r="B238">
        <v>1</v>
      </c>
      <c r="C238">
        <v>130</v>
      </c>
      <c r="D238">
        <v>0</v>
      </c>
      <c r="E238">
        <v>0</v>
      </c>
      <c r="F238">
        <v>226.6</v>
      </c>
      <c r="G238">
        <v>365.54700000000003</v>
      </c>
      <c r="H238">
        <v>137</v>
      </c>
      <c r="I238">
        <v>0</v>
      </c>
    </row>
    <row r="239" spans="1:9" x14ac:dyDescent="0.2">
      <c r="A239">
        <v>49</v>
      </c>
      <c r="B239">
        <v>1</v>
      </c>
      <c r="C239">
        <v>130</v>
      </c>
      <c r="D239">
        <v>0</v>
      </c>
      <c r="E239">
        <v>0</v>
      </c>
      <c r="F239">
        <v>74.952500000000001</v>
      </c>
      <c r="G239">
        <v>229.8</v>
      </c>
      <c r="H239">
        <v>137</v>
      </c>
      <c r="I239">
        <v>0</v>
      </c>
    </row>
    <row r="240" spans="1:9" x14ac:dyDescent="0.2">
      <c r="A240">
        <v>50</v>
      </c>
      <c r="B240">
        <v>1</v>
      </c>
      <c r="C240">
        <v>130</v>
      </c>
      <c r="D240">
        <v>0</v>
      </c>
      <c r="E240">
        <v>0</v>
      </c>
      <c r="F240">
        <v>364.20800000000003</v>
      </c>
      <c r="G240">
        <v>210.2</v>
      </c>
      <c r="H240">
        <v>137</v>
      </c>
      <c r="I240">
        <v>0</v>
      </c>
    </row>
    <row r="241" spans="1:9" x14ac:dyDescent="0.2">
      <c r="A241" t="s">
        <v>199</v>
      </c>
      <c r="B241" t="s">
        <v>200</v>
      </c>
    </row>
    <row r="242" spans="1:9" x14ac:dyDescent="0.2">
      <c r="A242">
        <v>0</v>
      </c>
      <c r="B242">
        <v>0</v>
      </c>
    </row>
    <row r="244" spans="1:9" x14ac:dyDescent="0.2">
      <c r="A244" t="s">
        <v>125</v>
      </c>
    </row>
    <row r="245" spans="1:9" x14ac:dyDescent="0.2">
      <c r="A245" s="1" t="s">
        <v>67</v>
      </c>
      <c r="B245" t="s">
        <v>183</v>
      </c>
      <c r="C245" t="s">
        <v>184</v>
      </c>
      <c r="D245" t="s">
        <v>198</v>
      </c>
      <c r="E245" t="s">
        <v>201</v>
      </c>
      <c r="F245" t="s">
        <v>185</v>
      </c>
      <c r="G245" t="s">
        <v>186</v>
      </c>
      <c r="H245" t="s">
        <v>187</v>
      </c>
      <c r="I245" t="s">
        <v>188</v>
      </c>
    </row>
    <row r="246" spans="1:9" x14ac:dyDescent="0.2">
      <c r="A246">
        <v>47</v>
      </c>
      <c r="B246">
        <v>1</v>
      </c>
      <c r="C246">
        <v>130</v>
      </c>
      <c r="D246">
        <v>0</v>
      </c>
      <c r="E246">
        <v>0</v>
      </c>
      <c r="F246">
        <v>213.4</v>
      </c>
      <c r="G246">
        <v>111.80800000000001</v>
      </c>
      <c r="H246">
        <v>142</v>
      </c>
      <c r="I246">
        <v>0</v>
      </c>
    </row>
    <row r="247" spans="1:9" x14ac:dyDescent="0.2">
      <c r="A247">
        <v>48</v>
      </c>
      <c r="B247">
        <v>1</v>
      </c>
      <c r="C247">
        <v>130</v>
      </c>
      <c r="D247">
        <v>0</v>
      </c>
      <c r="E247">
        <v>0</v>
      </c>
      <c r="F247">
        <v>226.6</v>
      </c>
      <c r="G247">
        <v>320.33199999999999</v>
      </c>
      <c r="H247">
        <v>142</v>
      </c>
      <c r="I247">
        <v>0</v>
      </c>
    </row>
    <row r="248" spans="1:9" x14ac:dyDescent="0.2">
      <c r="A248">
        <v>49</v>
      </c>
      <c r="B248">
        <v>1</v>
      </c>
      <c r="C248">
        <v>130</v>
      </c>
      <c r="D248">
        <v>0</v>
      </c>
      <c r="E248">
        <v>0</v>
      </c>
      <c r="F248">
        <v>110.2</v>
      </c>
      <c r="G248">
        <v>246.643</v>
      </c>
      <c r="H248">
        <v>142</v>
      </c>
      <c r="I248">
        <v>0</v>
      </c>
    </row>
    <row r="249" spans="1:9" x14ac:dyDescent="0.2">
      <c r="A249">
        <v>50</v>
      </c>
      <c r="B249">
        <v>1</v>
      </c>
      <c r="C249">
        <v>130</v>
      </c>
      <c r="D249">
        <v>0</v>
      </c>
      <c r="E249">
        <v>0</v>
      </c>
      <c r="F249">
        <v>329.8</v>
      </c>
      <c r="G249">
        <v>191.21199999999999</v>
      </c>
      <c r="H249">
        <v>142</v>
      </c>
      <c r="I249">
        <v>0</v>
      </c>
    </row>
    <row r="250" spans="1:9" x14ac:dyDescent="0.2">
      <c r="A250">
        <v>51</v>
      </c>
      <c r="B250">
        <v>1</v>
      </c>
      <c r="C250">
        <v>140</v>
      </c>
      <c r="D250">
        <v>0</v>
      </c>
      <c r="E250">
        <v>0</v>
      </c>
      <c r="F250">
        <v>210.2</v>
      </c>
      <c r="G250">
        <v>34.328699999999998</v>
      </c>
      <c r="H250">
        <v>142</v>
      </c>
      <c r="I250">
        <v>0</v>
      </c>
    </row>
    <row r="251" spans="1:9" x14ac:dyDescent="0.2">
      <c r="A251">
        <v>52</v>
      </c>
      <c r="B251">
        <v>1</v>
      </c>
      <c r="C251">
        <v>140</v>
      </c>
      <c r="D251">
        <v>0</v>
      </c>
      <c r="E251">
        <v>0</v>
      </c>
      <c r="F251">
        <v>229.8</v>
      </c>
      <c r="G251">
        <v>405.73500000000001</v>
      </c>
      <c r="H251">
        <v>142</v>
      </c>
      <c r="I251">
        <v>0</v>
      </c>
    </row>
    <row r="252" spans="1:9" x14ac:dyDescent="0.2">
      <c r="A252" t="s">
        <v>199</v>
      </c>
      <c r="B252" t="s">
        <v>200</v>
      </c>
    </row>
    <row r="253" spans="1:9" x14ac:dyDescent="0.2">
      <c r="A253">
        <v>0</v>
      </c>
      <c r="B253">
        <v>0</v>
      </c>
    </row>
    <row r="255" spans="1:9" x14ac:dyDescent="0.2">
      <c r="A255" t="s">
        <v>126</v>
      </c>
    </row>
    <row r="256" spans="1:9" x14ac:dyDescent="0.2">
      <c r="A256" s="1" t="s">
        <v>67</v>
      </c>
      <c r="B256" t="s">
        <v>183</v>
      </c>
      <c r="C256" t="s">
        <v>184</v>
      </c>
      <c r="D256" t="s">
        <v>198</v>
      </c>
      <c r="E256" t="s">
        <v>201</v>
      </c>
      <c r="F256" t="s">
        <v>185</v>
      </c>
      <c r="G256" t="s">
        <v>186</v>
      </c>
      <c r="H256" t="s">
        <v>187</v>
      </c>
      <c r="I256" t="s">
        <v>188</v>
      </c>
    </row>
    <row r="257" spans="1:11" x14ac:dyDescent="0.2">
      <c r="A257">
        <v>47</v>
      </c>
      <c r="B257">
        <v>1</v>
      </c>
      <c r="C257">
        <v>130</v>
      </c>
      <c r="D257">
        <v>0</v>
      </c>
      <c r="E257">
        <v>0</v>
      </c>
      <c r="F257">
        <v>213.4</v>
      </c>
      <c r="G257">
        <v>151.65899999999999</v>
      </c>
      <c r="H257">
        <v>147</v>
      </c>
      <c r="I257">
        <v>0</v>
      </c>
    </row>
    <row r="258" spans="1:11" x14ac:dyDescent="0.2">
      <c r="A258">
        <v>48</v>
      </c>
      <c r="B258">
        <v>1</v>
      </c>
      <c r="C258">
        <v>130</v>
      </c>
      <c r="D258">
        <v>0</v>
      </c>
      <c r="E258">
        <v>0</v>
      </c>
      <c r="F258">
        <v>226.6</v>
      </c>
      <c r="G258">
        <v>273.875</v>
      </c>
      <c r="H258">
        <v>147</v>
      </c>
      <c r="I258">
        <v>0</v>
      </c>
    </row>
    <row r="259" spans="1:11" x14ac:dyDescent="0.2">
      <c r="A259">
        <v>49</v>
      </c>
      <c r="B259">
        <v>1</v>
      </c>
      <c r="C259">
        <v>130</v>
      </c>
      <c r="D259">
        <v>0</v>
      </c>
      <c r="E259">
        <v>0</v>
      </c>
      <c r="F259">
        <v>110.2</v>
      </c>
      <c r="G259">
        <v>296.51</v>
      </c>
      <c r="H259">
        <v>147</v>
      </c>
      <c r="I259">
        <v>0</v>
      </c>
    </row>
    <row r="260" spans="1:11" x14ac:dyDescent="0.2">
      <c r="A260">
        <v>50</v>
      </c>
      <c r="B260">
        <v>1</v>
      </c>
      <c r="C260">
        <v>130</v>
      </c>
      <c r="D260">
        <v>0</v>
      </c>
      <c r="E260">
        <v>0</v>
      </c>
      <c r="F260">
        <v>329.8</v>
      </c>
      <c r="G260">
        <v>140.01</v>
      </c>
      <c r="H260">
        <v>147</v>
      </c>
      <c r="I260">
        <v>0</v>
      </c>
    </row>
    <row r="261" spans="1:11" x14ac:dyDescent="0.2">
      <c r="A261">
        <v>51</v>
      </c>
      <c r="B261">
        <v>1</v>
      </c>
      <c r="C261">
        <v>140</v>
      </c>
      <c r="D261">
        <v>0</v>
      </c>
      <c r="E261">
        <v>0</v>
      </c>
      <c r="F261">
        <v>210.2</v>
      </c>
      <c r="G261">
        <v>78.853999999999999</v>
      </c>
      <c r="H261">
        <v>147</v>
      </c>
      <c r="I261">
        <v>0</v>
      </c>
    </row>
    <row r="262" spans="1:11" x14ac:dyDescent="0.2">
      <c r="A262">
        <v>52</v>
      </c>
      <c r="B262">
        <v>1</v>
      </c>
      <c r="C262">
        <v>140</v>
      </c>
      <c r="D262">
        <v>0</v>
      </c>
      <c r="E262">
        <v>0</v>
      </c>
      <c r="F262">
        <v>229.8</v>
      </c>
      <c r="G262">
        <v>363.40499999999997</v>
      </c>
      <c r="H262">
        <v>147</v>
      </c>
      <c r="I262">
        <v>0</v>
      </c>
    </row>
    <row r="263" spans="1:11" x14ac:dyDescent="0.2">
      <c r="A263" t="s">
        <v>199</v>
      </c>
      <c r="B263" t="s">
        <v>200</v>
      </c>
    </row>
    <row r="264" spans="1:11" x14ac:dyDescent="0.2">
      <c r="A264">
        <v>0</v>
      </c>
      <c r="B264">
        <v>2</v>
      </c>
      <c r="K264">
        <f>A264/B264</f>
        <v>0</v>
      </c>
    </row>
    <row r="266" spans="1:11" x14ac:dyDescent="0.2">
      <c r="A266" t="s">
        <v>127</v>
      </c>
    </row>
    <row r="267" spans="1:11" x14ac:dyDescent="0.2">
      <c r="A267" s="1" t="s">
        <v>67</v>
      </c>
      <c r="B267" t="s">
        <v>183</v>
      </c>
      <c r="C267" t="s">
        <v>184</v>
      </c>
      <c r="D267" t="s">
        <v>198</v>
      </c>
      <c r="E267" t="s">
        <v>201</v>
      </c>
      <c r="F267" t="s">
        <v>185</v>
      </c>
      <c r="G267" t="s">
        <v>186</v>
      </c>
      <c r="H267" t="s">
        <v>187</v>
      </c>
      <c r="I267" t="s">
        <v>188</v>
      </c>
    </row>
    <row r="268" spans="1:11" x14ac:dyDescent="0.2">
      <c r="A268">
        <v>53</v>
      </c>
      <c r="B268">
        <v>1</v>
      </c>
      <c r="C268">
        <v>150</v>
      </c>
      <c r="D268">
        <v>0</v>
      </c>
      <c r="E268">
        <v>0</v>
      </c>
      <c r="F268">
        <v>210.2</v>
      </c>
      <c r="G268">
        <v>34.453800000000001</v>
      </c>
      <c r="H268">
        <v>152</v>
      </c>
      <c r="I268">
        <v>0</v>
      </c>
    </row>
    <row r="269" spans="1:11" x14ac:dyDescent="0.2">
      <c r="A269">
        <v>54</v>
      </c>
      <c r="B269">
        <v>1</v>
      </c>
      <c r="C269">
        <v>150</v>
      </c>
      <c r="D269">
        <v>0</v>
      </c>
      <c r="E269">
        <v>0</v>
      </c>
      <c r="F269">
        <v>229.8</v>
      </c>
      <c r="G269">
        <v>405.649</v>
      </c>
      <c r="H269">
        <v>152</v>
      </c>
      <c r="I269">
        <v>0</v>
      </c>
    </row>
    <row r="270" spans="1:11" x14ac:dyDescent="0.2">
      <c r="A270">
        <v>55</v>
      </c>
      <c r="B270">
        <v>1</v>
      </c>
      <c r="C270">
        <v>150</v>
      </c>
      <c r="D270">
        <v>0</v>
      </c>
      <c r="E270">
        <v>0</v>
      </c>
      <c r="F270">
        <v>34.321100000000001</v>
      </c>
      <c r="G270">
        <v>229.8</v>
      </c>
      <c r="H270">
        <v>152</v>
      </c>
      <c r="I270">
        <v>0</v>
      </c>
    </row>
    <row r="271" spans="1:11" x14ac:dyDescent="0.2">
      <c r="A271">
        <v>56</v>
      </c>
      <c r="B271">
        <v>1</v>
      </c>
      <c r="C271">
        <v>150</v>
      </c>
      <c r="D271">
        <v>0</v>
      </c>
      <c r="E271">
        <v>0</v>
      </c>
      <c r="F271">
        <v>405.52800000000002</v>
      </c>
      <c r="G271">
        <v>210.2</v>
      </c>
      <c r="H271">
        <v>152</v>
      </c>
      <c r="I271">
        <v>0</v>
      </c>
    </row>
    <row r="272" spans="1:11" x14ac:dyDescent="0.2">
      <c r="A272" t="s">
        <v>199</v>
      </c>
      <c r="B272" t="s">
        <v>200</v>
      </c>
    </row>
    <row r="273" spans="1:9" x14ac:dyDescent="0.2">
      <c r="A273">
        <v>0</v>
      </c>
      <c r="B273">
        <v>0</v>
      </c>
    </row>
    <row r="275" spans="1:9" x14ac:dyDescent="0.2">
      <c r="A275" t="s">
        <v>128</v>
      </c>
    </row>
    <row r="276" spans="1:9" x14ac:dyDescent="0.2">
      <c r="A276" s="1" t="s">
        <v>67</v>
      </c>
      <c r="B276" t="s">
        <v>183</v>
      </c>
      <c r="C276" t="s">
        <v>184</v>
      </c>
      <c r="D276" t="s">
        <v>198</v>
      </c>
      <c r="E276" t="s">
        <v>201</v>
      </c>
      <c r="F276" t="s">
        <v>185</v>
      </c>
      <c r="G276" t="s">
        <v>186</v>
      </c>
      <c r="H276" t="s">
        <v>187</v>
      </c>
      <c r="I276" t="s">
        <v>188</v>
      </c>
    </row>
    <row r="277" spans="1:9" x14ac:dyDescent="0.2">
      <c r="A277">
        <v>53</v>
      </c>
      <c r="B277">
        <v>1</v>
      </c>
      <c r="C277">
        <v>150</v>
      </c>
      <c r="D277">
        <v>0</v>
      </c>
      <c r="E277">
        <v>0</v>
      </c>
      <c r="F277">
        <v>210.2</v>
      </c>
      <c r="G277">
        <v>75.9328</v>
      </c>
      <c r="H277">
        <v>157</v>
      </c>
      <c r="I277">
        <v>0</v>
      </c>
    </row>
    <row r="278" spans="1:9" x14ac:dyDescent="0.2">
      <c r="A278">
        <v>54</v>
      </c>
      <c r="B278">
        <v>1</v>
      </c>
      <c r="C278">
        <v>150</v>
      </c>
      <c r="D278">
        <v>0</v>
      </c>
      <c r="E278">
        <v>0</v>
      </c>
      <c r="F278">
        <v>229.8</v>
      </c>
      <c r="G278">
        <v>364.11900000000003</v>
      </c>
      <c r="H278">
        <v>157</v>
      </c>
      <c r="I278">
        <v>0</v>
      </c>
    </row>
    <row r="279" spans="1:9" x14ac:dyDescent="0.2">
      <c r="A279">
        <v>55</v>
      </c>
      <c r="B279">
        <v>1</v>
      </c>
      <c r="C279">
        <v>150</v>
      </c>
      <c r="D279">
        <v>0</v>
      </c>
      <c r="E279">
        <v>0</v>
      </c>
      <c r="F279">
        <v>78.680300000000003</v>
      </c>
      <c r="G279">
        <v>229.8</v>
      </c>
      <c r="H279">
        <v>157</v>
      </c>
      <c r="I279">
        <v>0</v>
      </c>
    </row>
    <row r="280" spans="1:9" x14ac:dyDescent="0.2">
      <c r="A280">
        <v>56</v>
      </c>
      <c r="B280">
        <v>1</v>
      </c>
      <c r="C280">
        <v>150</v>
      </c>
      <c r="D280">
        <v>0</v>
      </c>
      <c r="E280">
        <v>0</v>
      </c>
      <c r="F280">
        <v>370.48599999999999</v>
      </c>
      <c r="G280">
        <v>210.2</v>
      </c>
      <c r="H280">
        <v>157</v>
      </c>
      <c r="I280">
        <v>0</v>
      </c>
    </row>
    <row r="281" spans="1:9" x14ac:dyDescent="0.2">
      <c r="A281" t="s">
        <v>199</v>
      </c>
      <c r="B281" t="s">
        <v>200</v>
      </c>
    </row>
    <row r="282" spans="1:9" x14ac:dyDescent="0.2">
      <c r="A282">
        <v>0</v>
      </c>
      <c r="B282">
        <v>0</v>
      </c>
    </row>
    <row r="284" spans="1:9" x14ac:dyDescent="0.2">
      <c r="A284" t="s">
        <v>129</v>
      </c>
    </row>
    <row r="285" spans="1:9" x14ac:dyDescent="0.2">
      <c r="A285" s="1" t="s">
        <v>67</v>
      </c>
      <c r="B285" t="s">
        <v>183</v>
      </c>
      <c r="C285" t="s">
        <v>184</v>
      </c>
      <c r="D285" t="s">
        <v>198</v>
      </c>
      <c r="E285" t="s">
        <v>201</v>
      </c>
      <c r="F285" t="s">
        <v>185</v>
      </c>
      <c r="G285" t="s">
        <v>186</v>
      </c>
      <c r="H285" t="s">
        <v>187</v>
      </c>
      <c r="I285" t="s">
        <v>188</v>
      </c>
    </row>
    <row r="286" spans="1:9" x14ac:dyDescent="0.2">
      <c r="A286">
        <v>53</v>
      </c>
      <c r="B286">
        <v>1</v>
      </c>
      <c r="C286">
        <v>150</v>
      </c>
      <c r="D286">
        <v>0</v>
      </c>
      <c r="E286">
        <v>0</v>
      </c>
      <c r="F286">
        <v>210.2</v>
      </c>
      <c r="G286">
        <v>121.26900000000001</v>
      </c>
      <c r="H286">
        <v>162</v>
      </c>
      <c r="I286">
        <v>0</v>
      </c>
    </row>
    <row r="287" spans="1:9" x14ac:dyDescent="0.2">
      <c r="A287">
        <v>54</v>
      </c>
      <c r="B287">
        <v>1</v>
      </c>
      <c r="C287">
        <v>150</v>
      </c>
      <c r="D287">
        <v>0</v>
      </c>
      <c r="E287">
        <v>0</v>
      </c>
      <c r="F287">
        <v>229.8</v>
      </c>
      <c r="G287">
        <v>317.27800000000002</v>
      </c>
      <c r="H287">
        <v>162</v>
      </c>
      <c r="I287">
        <v>0</v>
      </c>
    </row>
    <row r="288" spans="1:9" x14ac:dyDescent="0.2">
      <c r="A288">
        <v>55</v>
      </c>
      <c r="B288">
        <v>1</v>
      </c>
      <c r="C288">
        <v>150</v>
      </c>
      <c r="D288">
        <v>0</v>
      </c>
      <c r="E288">
        <v>0</v>
      </c>
      <c r="F288">
        <v>128.97399999999999</v>
      </c>
      <c r="G288">
        <v>229.8</v>
      </c>
      <c r="H288">
        <v>162</v>
      </c>
      <c r="I288">
        <v>0</v>
      </c>
    </row>
    <row r="289" spans="1:9" x14ac:dyDescent="0.2">
      <c r="A289">
        <v>56</v>
      </c>
      <c r="B289">
        <v>1</v>
      </c>
      <c r="C289">
        <v>150</v>
      </c>
      <c r="D289">
        <v>0</v>
      </c>
      <c r="E289">
        <v>0</v>
      </c>
      <c r="F289">
        <v>332.80200000000002</v>
      </c>
      <c r="G289">
        <v>210.2</v>
      </c>
      <c r="H289">
        <v>162</v>
      </c>
      <c r="I289">
        <v>0</v>
      </c>
    </row>
    <row r="290" spans="1:9" x14ac:dyDescent="0.2">
      <c r="A290">
        <v>57</v>
      </c>
      <c r="B290">
        <v>1</v>
      </c>
      <c r="C290">
        <v>160</v>
      </c>
      <c r="D290">
        <v>0</v>
      </c>
      <c r="E290">
        <v>0</v>
      </c>
      <c r="F290">
        <v>210.2</v>
      </c>
      <c r="G290">
        <v>34.317999999999998</v>
      </c>
      <c r="H290">
        <v>162</v>
      </c>
      <c r="I290">
        <v>0</v>
      </c>
    </row>
    <row r="291" spans="1:9" x14ac:dyDescent="0.2">
      <c r="A291">
        <v>58</v>
      </c>
      <c r="B291">
        <v>1</v>
      </c>
      <c r="C291">
        <v>160</v>
      </c>
      <c r="D291">
        <v>0</v>
      </c>
      <c r="E291">
        <v>0</v>
      </c>
      <c r="F291">
        <v>229.8</v>
      </c>
      <c r="G291">
        <v>405.79700000000003</v>
      </c>
      <c r="H291">
        <v>162</v>
      </c>
      <c r="I291">
        <v>0</v>
      </c>
    </row>
    <row r="292" spans="1:9" x14ac:dyDescent="0.2">
      <c r="A292">
        <v>59</v>
      </c>
      <c r="B292">
        <v>1</v>
      </c>
      <c r="C292">
        <v>160</v>
      </c>
      <c r="D292">
        <v>0</v>
      </c>
      <c r="E292">
        <v>0</v>
      </c>
      <c r="F292">
        <v>34.3337</v>
      </c>
      <c r="G292">
        <v>229.8</v>
      </c>
      <c r="H292">
        <v>162</v>
      </c>
      <c r="I292">
        <v>0</v>
      </c>
    </row>
    <row r="293" spans="1:9" x14ac:dyDescent="0.2">
      <c r="A293">
        <v>60</v>
      </c>
      <c r="B293">
        <v>1</v>
      </c>
      <c r="C293">
        <v>160</v>
      </c>
      <c r="D293">
        <v>0</v>
      </c>
      <c r="E293">
        <v>0</v>
      </c>
      <c r="F293">
        <v>405.68</v>
      </c>
      <c r="G293">
        <v>210.2</v>
      </c>
      <c r="H293">
        <v>162</v>
      </c>
      <c r="I293">
        <v>0</v>
      </c>
    </row>
    <row r="294" spans="1:9" x14ac:dyDescent="0.2">
      <c r="A294" t="s">
        <v>199</v>
      </c>
      <c r="B294" t="s">
        <v>200</v>
      </c>
    </row>
    <row r="295" spans="1:9" x14ac:dyDescent="0.2">
      <c r="A295">
        <v>0</v>
      </c>
      <c r="B295">
        <v>0</v>
      </c>
    </row>
    <row r="297" spans="1:9" x14ac:dyDescent="0.2">
      <c r="A297" t="s">
        <v>130</v>
      </c>
    </row>
    <row r="298" spans="1:9" x14ac:dyDescent="0.2">
      <c r="A298" s="1" t="s">
        <v>67</v>
      </c>
      <c r="B298" t="s">
        <v>183</v>
      </c>
      <c r="C298" t="s">
        <v>184</v>
      </c>
      <c r="D298" t="s">
        <v>198</v>
      </c>
      <c r="E298" t="s">
        <v>201</v>
      </c>
      <c r="F298" t="s">
        <v>185</v>
      </c>
      <c r="G298" t="s">
        <v>186</v>
      </c>
      <c r="H298" t="s">
        <v>187</v>
      </c>
      <c r="I298" t="s">
        <v>188</v>
      </c>
    </row>
    <row r="299" spans="1:9" x14ac:dyDescent="0.2">
      <c r="A299">
        <v>53</v>
      </c>
      <c r="B299">
        <v>1</v>
      </c>
      <c r="C299">
        <v>150</v>
      </c>
      <c r="D299">
        <v>0</v>
      </c>
      <c r="E299">
        <v>0</v>
      </c>
      <c r="F299">
        <v>210.2</v>
      </c>
      <c r="G299">
        <v>168.941</v>
      </c>
      <c r="H299">
        <v>167</v>
      </c>
      <c r="I299">
        <v>0</v>
      </c>
    </row>
    <row r="300" spans="1:9" x14ac:dyDescent="0.2">
      <c r="A300">
        <v>54</v>
      </c>
      <c r="B300">
        <v>1</v>
      </c>
      <c r="C300">
        <v>150</v>
      </c>
      <c r="D300">
        <v>0</v>
      </c>
      <c r="E300">
        <v>0</v>
      </c>
      <c r="F300">
        <v>229.37299999999999</v>
      </c>
      <c r="G300">
        <v>269.63200000000001</v>
      </c>
      <c r="H300">
        <v>167</v>
      </c>
      <c r="I300">
        <v>0</v>
      </c>
    </row>
    <row r="301" spans="1:9" x14ac:dyDescent="0.2">
      <c r="A301">
        <v>55</v>
      </c>
      <c r="B301">
        <v>1</v>
      </c>
      <c r="C301">
        <v>150</v>
      </c>
      <c r="D301">
        <v>1</v>
      </c>
      <c r="E301">
        <v>0</v>
      </c>
      <c r="F301">
        <v>187.83199999999999</v>
      </c>
      <c r="G301">
        <v>229.8</v>
      </c>
      <c r="H301">
        <v>167</v>
      </c>
      <c r="I301">
        <v>1</v>
      </c>
    </row>
    <row r="302" spans="1:9" x14ac:dyDescent="0.2">
      <c r="A302">
        <v>56</v>
      </c>
      <c r="B302">
        <v>1</v>
      </c>
      <c r="C302">
        <v>150</v>
      </c>
      <c r="D302">
        <v>0</v>
      </c>
      <c r="E302">
        <v>0</v>
      </c>
      <c r="F302">
        <v>295.596</v>
      </c>
      <c r="G302">
        <v>210.2</v>
      </c>
      <c r="H302">
        <v>167</v>
      </c>
      <c r="I302">
        <v>0</v>
      </c>
    </row>
    <row r="303" spans="1:9" x14ac:dyDescent="0.2">
      <c r="A303">
        <v>57</v>
      </c>
      <c r="B303">
        <v>1</v>
      </c>
      <c r="C303">
        <v>160</v>
      </c>
      <c r="D303">
        <v>0</v>
      </c>
      <c r="E303">
        <v>0</v>
      </c>
      <c r="F303">
        <v>213.4</v>
      </c>
      <c r="G303">
        <v>80.640199999999993</v>
      </c>
      <c r="H303">
        <v>167</v>
      </c>
      <c r="I303">
        <v>0</v>
      </c>
    </row>
    <row r="304" spans="1:9" x14ac:dyDescent="0.2">
      <c r="A304">
        <v>58</v>
      </c>
      <c r="B304">
        <v>1</v>
      </c>
      <c r="C304">
        <v>160</v>
      </c>
      <c r="D304">
        <v>0</v>
      </c>
      <c r="E304">
        <v>0</v>
      </c>
      <c r="F304">
        <v>226.6</v>
      </c>
      <c r="G304">
        <v>363.86700000000002</v>
      </c>
      <c r="H304">
        <v>167</v>
      </c>
      <c r="I304">
        <v>0</v>
      </c>
    </row>
    <row r="305" spans="1:11" x14ac:dyDescent="0.2">
      <c r="A305">
        <v>59</v>
      </c>
      <c r="B305">
        <v>1</v>
      </c>
      <c r="C305">
        <v>160</v>
      </c>
      <c r="D305">
        <v>0</v>
      </c>
      <c r="E305">
        <v>0</v>
      </c>
      <c r="F305">
        <v>76.340199999999996</v>
      </c>
      <c r="G305">
        <v>229.8</v>
      </c>
      <c r="H305">
        <v>167</v>
      </c>
      <c r="I305">
        <v>0</v>
      </c>
    </row>
    <row r="306" spans="1:11" x14ac:dyDescent="0.2">
      <c r="A306">
        <v>60</v>
      </c>
      <c r="B306">
        <v>1</v>
      </c>
      <c r="C306">
        <v>160</v>
      </c>
      <c r="D306">
        <v>0</v>
      </c>
      <c r="E306">
        <v>0</v>
      </c>
      <c r="F306">
        <v>367.072</v>
      </c>
      <c r="G306">
        <v>210.2</v>
      </c>
      <c r="H306">
        <v>167</v>
      </c>
      <c r="I306">
        <v>0</v>
      </c>
    </row>
    <row r="307" spans="1:11" x14ac:dyDescent="0.2">
      <c r="A307" t="s">
        <v>199</v>
      </c>
      <c r="B307" t="s">
        <v>200</v>
      </c>
    </row>
    <row r="308" spans="1:11" x14ac:dyDescent="0.2">
      <c r="A308">
        <v>1</v>
      </c>
      <c r="B308">
        <v>4</v>
      </c>
      <c r="K308">
        <f>A308/B308</f>
        <v>0.25</v>
      </c>
    </row>
    <row r="310" spans="1:11" x14ac:dyDescent="0.2">
      <c r="A310" t="s">
        <v>131</v>
      </c>
    </row>
    <row r="311" spans="1:11" x14ac:dyDescent="0.2">
      <c r="A311" s="1" t="s">
        <v>67</v>
      </c>
      <c r="B311" t="s">
        <v>183</v>
      </c>
      <c r="C311" t="s">
        <v>184</v>
      </c>
      <c r="D311" t="s">
        <v>198</v>
      </c>
      <c r="E311" t="s">
        <v>201</v>
      </c>
      <c r="F311" t="s">
        <v>185</v>
      </c>
      <c r="G311" t="s">
        <v>186</v>
      </c>
      <c r="H311" t="s">
        <v>187</v>
      </c>
      <c r="I311" t="s">
        <v>188</v>
      </c>
    </row>
    <row r="312" spans="1:11" x14ac:dyDescent="0.2">
      <c r="A312">
        <v>61</v>
      </c>
      <c r="B312">
        <v>1</v>
      </c>
      <c r="C312">
        <v>170</v>
      </c>
      <c r="D312">
        <v>0</v>
      </c>
      <c r="E312">
        <v>0</v>
      </c>
      <c r="F312">
        <v>210.2</v>
      </c>
      <c r="G312">
        <v>34.2166</v>
      </c>
      <c r="H312">
        <v>172</v>
      </c>
      <c r="I312">
        <v>0</v>
      </c>
    </row>
    <row r="313" spans="1:11" x14ac:dyDescent="0.2">
      <c r="A313">
        <v>62</v>
      </c>
      <c r="B313">
        <v>1</v>
      </c>
      <c r="C313">
        <v>170</v>
      </c>
      <c r="D313">
        <v>0</v>
      </c>
      <c r="E313">
        <v>0</v>
      </c>
      <c r="F313">
        <v>229.8</v>
      </c>
      <c r="G313">
        <v>405.73899999999998</v>
      </c>
      <c r="H313">
        <v>172</v>
      </c>
      <c r="I313">
        <v>0</v>
      </c>
    </row>
    <row r="314" spans="1:11" x14ac:dyDescent="0.2">
      <c r="A314" t="s">
        <v>199</v>
      </c>
      <c r="B314" t="s">
        <v>200</v>
      </c>
    </row>
    <row r="315" spans="1:11" x14ac:dyDescent="0.2">
      <c r="A315">
        <v>0</v>
      </c>
      <c r="B315">
        <v>0</v>
      </c>
    </row>
    <row r="317" spans="1:11" x14ac:dyDescent="0.2">
      <c r="A317" t="s">
        <v>132</v>
      </c>
    </row>
    <row r="318" spans="1:11" x14ac:dyDescent="0.2">
      <c r="A318" s="1" t="s">
        <v>67</v>
      </c>
      <c r="B318" t="s">
        <v>183</v>
      </c>
      <c r="C318" t="s">
        <v>184</v>
      </c>
      <c r="D318" t="s">
        <v>198</v>
      </c>
      <c r="E318" t="s">
        <v>201</v>
      </c>
      <c r="F318" t="s">
        <v>185</v>
      </c>
      <c r="G318" t="s">
        <v>186</v>
      </c>
      <c r="H318" t="s">
        <v>187</v>
      </c>
      <c r="I318" t="s">
        <v>188</v>
      </c>
    </row>
    <row r="319" spans="1:11" x14ac:dyDescent="0.2">
      <c r="A319">
        <v>61</v>
      </c>
      <c r="B319">
        <v>1</v>
      </c>
      <c r="C319">
        <v>170</v>
      </c>
      <c r="D319">
        <v>0</v>
      </c>
      <c r="E319">
        <v>0</v>
      </c>
      <c r="F319">
        <v>210.2</v>
      </c>
      <c r="G319">
        <v>75.6447</v>
      </c>
      <c r="H319">
        <v>177</v>
      </c>
      <c r="I319">
        <v>0</v>
      </c>
    </row>
    <row r="320" spans="1:11" x14ac:dyDescent="0.2">
      <c r="A320">
        <v>62</v>
      </c>
      <c r="B320">
        <v>1</v>
      </c>
      <c r="C320">
        <v>170</v>
      </c>
      <c r="D320">
        <v>0</v>
      </c>
      <c r="E320">
        <v>0</v>
      </c>
      <c r="F320">
        <v>229.8</v>
      </c>
      <c r="G320">
        <v>364.04500000000002</v>
      </c>
      <c r="H320">
        <v>177</v>
      </c>
      <c r="I320">
        <v>0</v>
      </c>
    </row>
    <row r="321" spans="1:9" x14ac:dyDescent="0.2">
      <c r="A321" t="s">
        <v>199</v>
      </c>
      <c r="B321" t="s">
        <v>200</v>
      </c>
    </row>
    <row r="322" spans="1:9" x14ac:dyDescent="0.2">
      <c r="A322">
        <v>0</v>
      </c>
      <c r="B322">
        <v>0</v>
      </c>
    </row>
    <row r="324" spans="1:9" x14ac:dyDescent="0.2">
      <c r="A324" t="s">
        <v>133</v>
      </c>
    </row>
    <row r="325" spans="1:9" x14ac:dyDescent="0.2">
      <c r="A325" s="1" t="s">
        <v>67</v>
      </c>
      <c r="B325" t="s">
        <v>183</v>
      </c>
      <c r="C325" t="s">
        <v>184</v>
      </c>
      <c r="D325" t="s">
        <v>198</v>
      </c>
      <c r="E325" t="s">
        <v>201</v>
      </c>
      <c r="F325" t="s">
        <v>185</v>
      </c>
      <c r="G325" t="s">
        <v>186</v>
      </c>
      <c r="H325" t="s">
        <v>187</v>
      </c>
      <c r="I325" t="s">
        <v>188</v>
      </c>
    </row>
    <row r="326" spans="1:9" x14ac:dyDescent="0.2">
      <c r="A326">
        <v>61</v>
      </c>
      <c r="B326">
        <v>1</v>
      </c>
      <c r="C326">
        <v>170</v>
      </c>
      <c r="D326">
        <v>0</v>
      </c>
      <c r="E326">
        <v>0</v>
      </c>
      <c r="F326">
        <v>210.2</v>
      </c>
      <c r="G326">
        <v>122.73</v>
      </c>
      <c r="H326">
        <v>182</v>
      </c>
      <c r="I326">
        <v>0</v>
      </c>
    </row>
    <row r="327" spans="1:9" x14ac:dyDescent="0.2">
      <c r="A327">
        <v>62</v>
      </c>
      <c r="B327">
        <v>1</v>
      </c>
      <c r="C327">
        <v>170</v>
      </c>
      <c r="D327">
        <v>0</v>
      </c>
      <c r="E327">
        <v>0</v>
      </c>
      <c r="F327">
        <v>229.8</v>
      </c>
      <c r="G327">
        <v>316.33699999999999</v>
      </c>
      <c r="H327">
        <v>182</v>
      </c>
      <c r="I327">
        <v>0</v>
      </c>
    </row>
    <row r="328" spans="1:9" x14ac:dyDescent="0.2">
      <c r="A328">
        <v>63</v>
      </c>
      <c r="B328">
        <v>1</v>
      </c>
      <c r="C328">
        <v>180</v>
      </c>
      <c r="D328">
        <v>0</v>
      </c>
      <c r="E328">
        <v>0</v>
      </c>
      <c r="F328">
        <v>210.2</v>
      </c>
      <c r="G328">
        <v>34.445300000000003</v>
      </c>
      <c r="H328">
        <v>182</v>
      </c>
      <c r="I328">
        <v>0</v>
      </c>
    </row>
    <row r="329" spans="1:9" x14ac:dyDescent="0.2">
      <c r="A329">
        <v>64</v>
      </c>
      <c r="B329">
        <v>1</v>
      </c>
      <c r="C329">
        <v>180</v>
      </c>
      <c r="D329">
        <v>0</v>
      </c>
      <c r="E329">
        <v>0</v>
      </c>
      <c r="F329">
        <v>229.8</v>
      </c>
      <c r="G329">
        <v>405.72399999999999</v>
      </c>
      <c r="H329">
        <v>182</v>
      </c>
      <c r="I329">
        <v>0</v>
      </c>
    </row>
    <row r="330" spans="1:9" x14ac:dyDescent="0.2">
      <c r="A330">
        <v>65</v>
      </c>
      <c r="B330">
        <v>1</v>
      </c>
      <c r="C330">
        <v>180</v>
      </c>
      <c r="D330">
        <v>0</v>
      </c>
      <c r="E330">
        <v>0</v>
      </c>
      <c r="F330">
        <v>34.1877</v>
      </c>
      <c r="G330">
        <v>229.8</v>
      </c>
      <c r="H330">
        <v>182</v>
      </c>
      <c r="I330">
        <v>0</v>
      </c>
    </row>
    <row r="331" spans="1:9" x14ac:dyDescent="0.2">
      <c r="A331">
        <v>66</v>
      </c>
      <c r="B331">
        <v>1</v>
      </c>
      <c r="C331">
        <v>180</v>
      </c>
      <c r="D331">
        <v>0</v>
      </c>
      <c r="E331">
        <v>0</v>
      </c>
      <c r="F331">
        <v>405.65899999999999</v>
      </c>
      <c r="G331">
        <v>210.2</v>
      </c>
      <c r="H331">
        <v>182</v>
      </c>
      <c r="I331">
        <v>0</v>
      </c>
    </row>
    <row r="332" spans="1:9" x14ac:dyDescent="0.2">
      <c r="A332" t="s">
        <v>199</v>
      </c>
      <c r="B332" t="s">
        <v>200</v>
      </c>
    </row>
    <row r="333" spans="1:9" x14ac:dyDescent="0.2">
      <c r="A333">
        <v>0</v>
      </c>
      <c r="B333">
        <v>0</v>
      </c>
    </row>
    <row r="335" spans="1:9" x14ac:dyDescent="0.2">
      <c r="A335" t="s">
        <v>134</v>
      </c>
    </row>
    <row r="336" spans="1:9" x14ac:dyDescent="0.2">
      <c r="A336" s="1" t="s">
        <v>67</v>
      </c>
      <c r="B336" t="s">
        <v>183</v>
      </c>
      <c r="C336" t="s">
        <v>184</v>
      </c>
      <c r="D336" t="s">
        <v>198</v>
      </c>
      <c r="E336" t="s">
        <v>201</v>
      </c>
      <c r="F336" t="s">
        <v>185</v>
      </c>
      <c r="G336" t="s">
        <v>186</v>
      </c>
      <c r="H336" t="s">
        <v>187</v>
      </c>
      <c r="I336" t="s">
        <v>188</v>
      </c>
    </row>
    <row r="337" spans="1:11" x14ac:dyDescent="0.2">
      <c r="A337">
        <v>61</v>
      </c>
      <c r="B337">
        <v>1</v>
      </c>
      <c r="C337">
        <v>170</v>
      </c>
      <c r="D337">
        <v>1</v>
      </c>
      <c r="E337">
        <v>0</v>
      </c>
      <c r="F337">
        <v>210.2</v>
      </c>
      <c r="G337">
        <v>173.041</v>
      </c>
      <c r="H337">
        <v>187</v>
      </c>
      <c r="I337">
        <v>0</v>
      </c>
    </row>
    <row r="338" spans="1:11" x14ac:dyDescent="0.2">
      <c r="A338">
        <v>62</v>
      </c>
      <c r="B338">
        <v>1</v>
      </c>
      <c r="C338">
        <v>170</v>
      </c>
      <c r="D338">
        <v>0</v>
      </c>
      <c r="E338">
        <v>0</v>
      </c>
      <c r="F338">
        <v>229.8</v>
      </c>
      <c r="G338">
        <v>268.41500000000002</v>
      </c>
      <c r="H338">
        <v>187</v>
      </c>
      <c r="I338">
        <v>0</v>
      </c>
    </row>
    <row r="339" spans="1:11" x14ac:dyDescent="0.2">
      <c r="A339">
        <v>63</v>
      </c>
      <c r="B339">
        <v>1</v>
      </c>
      <c r="C339">
        <v>180</v>
      </c>
      <c r="D339">
        <v>0</v>
      </c>
      <c r="E339">
        <v>0</v>
      </c>
      <c r="F339">
        <v>210.2</v>
      </c>
      <c r="G339">
        <v>77.815799999999996</v>
      </c>
      <c r="H339">
        <v>187</v>
      </c>
      <c r="I339">
        <v>0</v>
      </c>
    </row>
    <row r="340" spans="1:11" x14ac:dyDescent="0.2">
      <c r="A340">
        <v>64</v>
      </c>
      <c r="B340">
        <v>1</v>
      </c>
      <c r="C340">
        <v>180</v>
      </c>
      <c r="D340">
        <v>0</v>
      </c>
      <c r="E340">
        <v>0</v>
      </c>
      <c r="F340">
        <v>229.8</v>
      </c>
      <c r="G340">
        <v>361.36099999999999</v>
      </c>
      <c r="H340">
        <v>187</v>
      </c>
      <c r="I340">
        <v>0</v>
      </c>
    </row>
    <row r="341" spans="1:11" x14ac:dyDescent="0.2">
      <c r="A341">
        <v>65</v>
      </c>
      <c r="B341">
        <v>1</v>
      </c>
      <c r="C341">
        <v>180</v>
      </c>
      <c r="D341">
        <v>0</v>
      </c>
      <c r="E341">
        <v>0</v>
      </c>
      <c r="F341">
        <v>76.451800000000006</v>
      </c>
      <c r="G341">
        <v>229.8</v>
      </c>
      <c r="H341">
        <v>187</v>
      </c>
      <c r="I341">
        <v>0</v>
      </c>
    </row>
    <row r="342" spans="1:11" x14ac:dyDescent="0.2">
      <c r="A342">
        <v>66</v>
      </c>
      <c r="B342">
        <v>1</v>
      </c>
      <c r="C342">
        <v>180</v>
      </c>
      <c r="D342">
        <v>0</v>
      </c>
      <c r="E342">
        <v>0</v>
      </c>
      <c r="F342">
        <v>366.31700000000001</v>
      </c>
      <c r="G342">
        <v>210.2</v>
      </c>
      <c r="H342">
        <v>187</v>
      </c>
      <c r="I342">
        <v>0</v>
      </c>
    </row>
    <row r="343" spans="1:11" x14ac:dyDescent="0.2">
      <c r="A343" t="s">
        <v>199</v>
      </c>
      <c r="B343" t="s">
        <v>200</v>
      </c>
    </row>
    <row r="344" spans="1:11" x14ac:dyDescent="0.2">
      <c r="A344">
        <v>1</v>
      </c>
      <c r="B344">
        <v>2</v>
      </c>
      <c r="K344">
        <f>A344/B344</f>
        <v>0.5</v>
      </c>
    </row>
    <row r="346" spans="1:11" x14ac:dyDescent="0.2">
      <c r="A346" t="s">
        <v>135</v>
      </c>
    </row>
    <row r="347" spans="1:11" x14ac:dyDescent="0.2">
      <c r="A347" s="1" t="s">
        <v>67</v>
      </c>
      <c r="B347" t="s">
        <v>183</v>
      </c>
      <c r="C347" t="s">
        <v>184</v>
      </c>
      <c r="D347" t="s">
        <v>198</v>
      </c>
      <c r="E347" t="s">
        <v>201</v>
      </c>
      <c r="F347" t="s">
        <v>185</v>
      </c>
      <c r="G347" t="s">
        <v>186</v>
      </c>
      <c r="H347" t="s">
        <v>187</v>
      </c>
      <c r="I347" t="s">
        <v>188</v>
      </c>
    </row>
    <row r="348" spans="1:11" x14ac:dyDescent="0.2">
      <c r="A348">
        <v>67</v>
      </c>
      <c r="B348">
        <v>1</v>
      </c>
      <c r="C348">
        <v>190</v>
      </c>
      <c r="D348">
        <v>0</v>
      </c>
      <c r="E348">
        <v>0</v>
      </c>
      <c r="F348">
        <v>210.2</v>
      </c>
      <c r="G348">
        <v>34.321800000000003</v>
      </c>
      <c r="H348">
        <v>192</v>
      </c>
      <c r="I348">
        <v>0</v>
      </c>
    </row>
    <row r="349" spans="1:11" x14ac:dyDescent="0.2">
      <c r="A349">
        <v>68</v>
      </c>
      <c r="B349">
        <v>1</v>
      </c>
      <c r="C349">
        <v>190</v>
      </c>
      <c r="D349">
        <v>0</v>
      </c>
      <c r="E349">
        <v>0</v>
      </c>
      <c r="F349">
        <v>229.8</v>
      </c>
      <c r="G349">
        <v>405.61900000000003</v>
      </c>
      <c r="H349">
        <v>192</v>
      </c>
      <c r="I349">
        <v>0</v>
      </c>
    </row>
    <row r="350" spans="1:11" x14ac:dyDescent="0.2">
      <c r="A350">
        <v>69</v>
      </c>
      <c r="B350">
        <v>1</v>
      </c>
      <c r="C350">
        <v>190</v>
      </c>
      <c r="D350">
        <v>0</v>
      </c>
      <c r="E350">
        <v>0</v>
      </c>
      <c r="F350">
        <v>34.220300000000002</v>
      </c>
      <c r="G350">
        <v>229.8</v>
      </c>
      <c r="H350">
        <v>192</v>
      </c>
      <c r="I350">
        <v>0</v>
      </c>
    </row>
    <row r="351" spans="1:11" x14ac:dyDescent="0.2">
      <c r="A351">
        <v>70</v>
      </c>
      <c r="B351">
        <v>1</v>
      </c>
      <c r="C351">
        <v>190</v>
      </c>
      <c r="D351">
        <v>0</v>
      </c>
      <c r="E351">
        <v>0</v>
      </c>
      <c r="F351">
        <v>405.67599999999999</v>
      </c>
      <c r="G351">
        <v>210.2</v>
      </c>
      <c r="H351">
        <v>192</v>
      </c>
      <c r="I351">
        <v>0</v>
      </c>
    </row>
    <row r="352" spans="1:11" x14ac:dyDescent="0.2">
      <c r="A352" t="s">
        <v>199</v>
      </c>
      <c r="B352" t="s">
        <v>200</v>
      </c>
    </row>
    <row r="353" spans="1:9" x14ac:dyDescent="0.2">
      <c r="A353">
        <v>0</v>
      </c>
      <c r="B353">
        <v>0</v>
      </c>
    </row>
    <row r="355" spans="1:9" x14ac:dyDescent="0.2">
      <c r="A355" t="s">
        <v>136</v>
      </c>
    </row>
    <row r="356" spans="1:9" x14ac:dyDescent="0.2">
      <c r="A356" s="1" t="s">
        <v>67</v>
      </c>
      <c r="B356" t="s">
        <v>183</v>
      </c>
      <c r="C356" t="s">
        <v>184</v>
      </c>
      <c r="D356" t="s">
        <v>198</v>
      </c>
      <c r="E356" t="s">
        <v>201</v>
      </c>
      <c r="F356" t="s">
        <v>185</v>
      </c>
      <c r="G356" t="s">
        <v>186</v>
      </c>
      <c r="H356" t="s">
        <v>187</v>
      </c>
      <c r="I356" t="s">
        <v>188</v>
      </c>
    </row>
    <row r="357" spans="1:9" x14ac:dyDescent="0.2">
      <c r="A357">
        <v>67</v>
      </c>
      <c r="B357">
        <v>1</v>
      </c>
      <c r="C357">
        <v>190</v>
      </c>
      <c r="D357">
        <v>0</v>
      </c>
      <c r="E357">
        <v>0</v>
      </c>
      <c r="F357">
        <v>213.4</v>
      </c>
      <c r="G357">
        <v>77.279600000000002</v>
      </c>
      <c r="H357">
        <v>197</v>
      </c>
      <c r="I357">
        <v>0</v>
      </c>
    </row>
    <row r="358" spans="1:9" x14ac:dyDescent="0.2">
      <c r="A358">
        <v>68</v>
      </c>
      <c r="B358">
        <v>1</v>
      </c>
      <c r="C358">
        <v>190</v>
      </c>
      <c r="D358">
        <v>0</v>
      </c>
      <c r="E358">
        <v>0</v>
      </c>
      <c r="F358">
        <v>226.6</v>
      </c>
      <c r="G358">
        <v>361.71</v>
      </c>
      <c r="H358">
        <v>197</v>
      </c>
      <c r="I358">
        <v>0</v>
      </c>
    </row>
    <row r="359" spans="1:9" x14ac:dyDescent="0.2">
      <c r="A359">
        <v>69</v>
      </c>
      <c r="B359">
        <v>1</v>
      </c>
      <c r="C359">
        <v>190</v>
      </c>
      <c r="D359">
        <v>0</v>
      </c>
      <c r="E359">
        <v>0</v>
      </c>
      <c r="F359">
        <v>76.962999999999994</v>
      </c>
      <c r="G359">
        <v>229.8</v>
      </c>
      <c r="H359">
        <v>197</v>
      </c>
      <c r="I359">
        <v>0</v>
      </c>
    </row>
    <row r="360" spans="1:9" x14ac:dyDescent="0.2">
      <c r="A360">
        <v>70</v>
      </c>
      <c r="B360">
        <v>1</v>
      </c>
      <c r="C360">
        <v>190</v>
      </c>
      <c r="D360">
        <v>0</v>
      </c>
      <c r="E360">
        <v>0</v>
      </c>
      <c r="F360">
        <v>362.43599999999998</v>
      </c>
      <c r="G360">
        <v>210.2</v>
      </c>
      <c r="H360">
        <v>197</v>
      </c>
      <c r="I360">
        <v>0</v>
      </c>
    </row>
    <row r="361" spans="1:9" x14ac:dyDescent="0.2">
      <c r="A361" t="s">
        <v>199</v>
      </c>
      <c r="B361" t="s">
        <v>200</v>
      </c>
    </row>
    <row r="362" spans="1:9" x14ac:dyDescent="0.2">
      <c r="A362">
        <v>0</v>
      </c>
      <c r="B362">
        <v>0</v>
      </c>
    </row>
    <row r="364" spans="1:9" x14ac:dyDescent="0.2">
      <c r="A364" t="s">
        <v>137</v>
      </c>
    </row>
    <row r="365" spans="1:9" x14ac:dyDescent="0.2">
      <c r="A365" s="1" t="s">
        <v>67</v>
      </c>
      <c r="B365" t="s">
        <v>183</v>
      </c>
      <c r="C365" t="s">
        <v>184</v>
      </c>
      <c r="D365" t="s">
        <v>198</v>
      </c>
      <c r="E365" t="s">
        <v>201</v>
      </c>
      <c r="F365" t="s">
        <v>185</v>
      </c>
      <c r="G365" t="s">
        <v>186</v>
      </c>
      <c r="H365" t="s">
        <v>187</v>
      </c>
      <c r="I365" t="s">
        <v>188</v>
      </c>
    </row>
    <row r="366" spans="1:9" x14ac:dyDescent="0.2">
      <c r="A366">
        <v>67</v>
      </c>
      <c r="B366">
        <v>1</v>
      </c>
      <c r="C366">
        <v>190</v>
      </c>
      <c r="D366">
        <v>0</v>
      </c>
      <c r="E366">
        <v>0</v>
      </c>
      <c r="F366">
        <v>213.4</v>
      </c>
      <c r="G366">
        <v>126.242</v>
      </c>
      <c r="H366">
        <v>202</v>
      </c>
      <c r="I366">
        <v>0</v>
      </c>
    </row>
    <row r="367" spans="1:9" x14ac:dyDescent="0.2">
      <c r="A367">
        <v>68</v>
      </c>
      <c r="B367">
        <v>1</v>
      </c>
      <c r="C367">
        <v>190</v>
      </c>
      <c r="D367">
        <v>0</v>
      </c>
      <c r="E367">
        <v>0</v>
      </c>
      <c r="F367">
        <v>226.6</v>
      </c>
      <c r="G367">
        <v>312.87099999999998</v>
      </c>
      <c r="H367">
        <v>202</v>
      </c>
      <c r="I367">
        <v>0</v>
      </c>
    </row>
    <row r="368" spans="1:9" x14ac:dyDescent="0.2">
      <c r="A368">
        <v>69</v>
      </c>
      <c r="B368">
        <v>1</v>
      </c>
      <c r="C368">
        <v>190</v>
      </c>
      <c r="D368">
        <v>0</v>
      </c>
      <c r="E368">
        <v>0</v>
      </c>
      <c r="F368">
        <v>110.2</v>
      </c>
      <c r="G368">
        <v>255.80699999999999</v>
      </c>
      <c r="H368">
        <v>202</v>
      </c>
      <c r="I368">
        <v>0</v>
      </c>
    </row>
    <row r="369" spans="1:11" x14ac:dyDescent="0.2">
      <c r="A369">
        <v>70</v>
      </c>
      <c r="B369">
        <v>1</v>
      </c>
      <c r="C369">
        <v>190</v>
      </c>
      <c r="D369">
        <v>0</v>
      </c>
      <c r="E369">
        <v>0</v>
      </c>
      <c r="F369">
        <v>329.8</v>
      </c>
      <c r="G369">
        <v>182.86699999999999</v>
      </c>
      <c r="H369">
        <v>202</v>
      </c>
      <c r="I369">
        <v>0</v>
      </c>
    </row>
    <row r="370" spans="1:11" x14ac:dyDescent="0.2">
      <c r="A370">
        <v>71</v>
      </c>
      <c r="B370">
        <v>1</v>
      </c>
      <c r="C370">
        <v>200</v>
      </c>
      <c r="D370">
        <v>0</v>
      </c>
      <c r="E370">
        <v>0</v>
      </c>
      <c r="F370">
        <v>210.2</v>
      </c>
      <c r="G370">
        <v>34.1721</v>
      </c>
      <c r="H370">
        <v>202</v>
      </c>
      <c r="I370">
        <v>0</v>
      </c>
    </row>
    <row r="371" spans="1:11" x14ac:dyDescent="0.2">
      <c r="A371">
        <v>72</v>
      </c>
      <c r="B371">
        <v>1</v>
      </c>
      <c r="C371">
        <v>200</v>
      </c>
      <c r="D371">
        <v>0</v>
      </c>
      <c r="E371">
        <v>0</v>
      </c>
      <c r="F371">
        <v>229.8</v>
      </c>
      <c r="G371">
        <v>405.74599999999998</v>
      </c>
      <c r="H371">
        <v>202</v>
      </c>
      <c r="I371">
        <v>0</v>
      </c>
    </row>
    <row r="372" spans="1:11" x14ac:dyDescent="0.2">
      <c r="A372" t="s">
        <v>199</v>
      </c>
      <c r="B372" t="s">
        <v>200</v>
      </c>
    </row>
    <row r="373" spans="1:11" x14ac:dyDescent="0.2">
      <c r="A373">
        <v>0</v>
      </c>
      <c r="B373">
        <v>0</v>
      </c>
    </row>
    <row r="375" spans="1:11" x14ac:dyDescent="0.2">
      <c r="A375" t="s">
        <v>138</v>
      </c>
    </row>
    <row r="376" spans="1:11" x14ac:dyDescent="0.2">
      <c r="A376" s="1" t="s">
        <v>67</v>
      </c>
      <c r="B376" t="s">
        <v>183</v>
      </c>
      <c r="C376" t="s">
        <v>184</v>
      </c>
      <c r="D376" t="s">
        <v>198</v>
      </c>
      <c r="E376" t="s">
        <v>201</v>
      </c>
      <c r="F376" t="s">
        <v>185</v>
      </c>
      <c r="G376" t="s">
        <v>186</v>
      </c>
      <c r="H376" t="s">
        <v>187</v>
      </c>
      <c r="I376" t="s">
        <v>188</v>
      </c>
    </row>
    <row r="377" spans="1:11" x14ac:dyDescent="0.2">
      <c r="A377">
        <v>67</v>
      </c>
      <c r="B377">
        <v>1</v>
      </c>
      <c r="C377">
        <v>190</v>
      </c>
      <c r="D377">
        <v>1</v>
      </c>
      <c r="E377">
        <v>0</v>
      </c>
      <c r="F377">
        <v>213.4</v>
      </c>
      <c r="G377">
        <v>179.79599999999999</v>
      </c>
      <c r="H377">
        <v>207</v>
      </c>
      <c r="I377">
        <v>1</v>
      </c>
    </row>
    <row r="378" spans="1:11" x14ac:dyDescent="0.2">
      <c r="A378">
        <v>68</v>
      </c>
      <c r="B378">
        <v>1</v>
      </c>
      <c r="C378">
        <v>190</v>
      </c>
      <c r="D378">
        <v>0</v>
      </c>
      <c r="E378">
        <v>0</v>
      </c>
      <c r="F378">
        <v>226.6</v>
      </c>
      <c r="G378">
        <v>270.50400000000002</v>
      </c>
      <c r="H378">
        <v>207</v>
      </c>
      <c r="I378">
        <v>0</v>
      </c>
    </row>
    <row r="379" spans="1:11" x14ac:dyDescent="0.2">
      <c r="A379">
        <v>69</v>
      </c>
      <c r="B379">
        <v>1</v>
      </c>
      <c r="C379">
        <v>190</v>
      </c>
      <c r="D379">
        <v>0</v>
      </c>
      <c r="E379">
        <v>0</v>
      </c>
      <c r="F379">
        <v>110.2</v>
      </c>
      <c r="G379">
        <v>312.87900000000002</v>
      </c>
      <c r="H379">
        <v>207</v>
      </c>
      <c r="I379">
        <v>0</v>
      </c>
    </row>
    <row r="380" spans="1:11" x14ac:dyDescent="0.2">
      <c r="A380">
        <v>70</v>
      </c>
      <c r="B380">
        <v>1</v>
      </c>
      <c r="C380">
        <v>190</v>
      </c>
      <c r="D380">
        <v>0</v>
      </c>
      <c r="E380">
        <v>0</v>
      </c>
      <c r="F380">
        <v>329.8</v>
      </c>
      <c r="G380">
        <v>125.157</v>
      </c>
      <c r="H380">
        <v>207</v>
      </c>
      <c r="I380">
        <v>0</v>
      </c>
    </row>
    <row r="381" spans="1:11" x14ac:dyDescent="0.2">
      <c r="A381">
        <v>71</v>
      </c>
      <c r="B381">
        <v>1</v>
      </c>
      <c r="C381">
        <v>200</v>
      </c>
      <c r="D381">
        <v>0</v>
      </c>
      <c r="E381">
        <v>0</v>
      </c>
      <c r="F381">
        <v>210.2</v>
      </c>
      <c r="G381">
        <v>75.445999999999998</v>
      </c>
      <c r="H381">
        <v>207</v>
      </c>
      <c r="I381">
        <v>0</v>
      </c>
    </row>
    <row r="382" spans="1:11" x14ac:dyDescent="0.2">
      <c r="A382">
        <v>72</v>
      </c>
      <c r="B382">
        <v>1</v>
      </c>
      <c r="C382">
        <v>200</v>
      </c>
      <c r="D382">
        <v>0</v>
      </c>
      <c r="E382">
        <v>0</v>
      </c>
      <c r="F382">
        <v>229.8</v>
      </c>
      <c r="G382">
        <v>362.95800000000003</v>
      </c>
      <c r="H382">
        <v>207</v>
      </c>
      <c r="I382">
        <v>0</v>
      </c>
    </row>
    <row r="383" spans="1:11" x14ac:dyDescent="0.2">
      <c r="A383" t="s">
        <v>199</v>
      </c>
      <c r="B383" t="s">
        <v>200</v>
      </c>
    </row>
    <row r="384" spans="1:11" x14ac:dyDescent="0.2">
      <c r="A384">
        <v>1</v>
      </c>
      <c r="B384">
        <v>2</v>
      </c>
      <c r="K384">
        <f>A384/B384</f>
        <v>0.5</v>
      </c>
    </row>
    <row r="386" spans="1:9" x14ac:dyDescent="0.2">
      <c r="A386" t="s">
        <v>139</v>
      </c>
    </row>
    <row r="387" spans="1:9" x14ac:dyDescent="0.2">
      <c r="A387" s="1" t="s">
        <v>67</v>
      </c>
      <c r="B387" t="s">
        <v>183</v>
      </c>
      <c r="C387" t="s">
        <v>184</v>
      </c>
      <c r="D387" t="s">
        <v>198</v>
      </c>
      <c r="E387" t="s">
        <v>201</v>
      </c>
      <c r="F387" t="s">
        <v>185</v>
      </c>
      <c r="G387" t="s">
        <v>186</v>
      </c>
      <c r="H387" t="s">
        <v>187</v>
      </c>
      <c r="I387" t="s">
        <v>188</v>
      </c>
    </row>
    <row r="388" spans="1:9" x14ac:dyDescent="0.2">
      <c r="A388">
        <v>73</v>
      </c>
      <c r="B388">
        <v>1</v>
      </c>
      <c r="C388">
        <v>210</v>
      </c>
      <c r="D388">
        <v>0</v>
      </c>
      <c r="E388">
        <v>0</v>
      </c>
      <c r="F388">
        <v>210.2</v>
      </c>
      <c r="G388">
        <v>34.227600000000002</v>
      </c>
      <c r="H388">
        <v>212</v>
      </c>
      <c r="I388">
        <v>0</v>
      </c>
    </row>
    <row r="389" spans="1:9" x14ac:dyDescent="0.2">
      <c r="A389">
        <v>74</v>
      </c>
      <c r="B389">
        <v>1</v>
      </c>
      <c r="C389">
        <v>210</v>
      </c>
      <c r="D389">
        <v>0</v>
      </c>
      <c r="E389">
        <v>0</v>
      </c>
      <c r="F389">
        <v>229.8</v>
      </c>
      <c r="G389">
        <v>405.69200000000001</v>
      </c>
      <c r="H389">
        <v>212</v>
      </c>
      <c r="I389">
        <v>0</v>
      </c>
    </row>
    <row r="390" spans="1:9" x14ac:dyDescent="0.2">
      <c r="A390">
        <v>75</v>
      </c>
      <c r="B390">
        <v>1</v>
      </c>
      <c r="C390">
        <v>210</v>
      </c>
      <c r="D390">
        <v>0</v>
      </c>
      <c r="E390">
        <v>0</v>
      </c>
      <c r="F390">
        <v>34.1205</v>
      </c>
      <c r="G390">
        <v>229.8</v>
      </c>
      <c r="H390">
        <v>212</v>
      </c>
      <c r="I390">
        <v>0</v>
      </c>
    </row>
    <row r="391" spans="1:9" x14ac:dyDescent="0.2">
      <c r="A391">
        <v>76</v>
      </c>
      <c r="B391">
        <v>1</v>
      </c>
      <c r="C391">
        <v>210</v>
      </c>
      <c r="D391">
        <v>0</v>
      </c>
      <c r="E391">
        <v>0</v>
      </c>
      <c r="F391">
        <v>405.63400000000001</v>
      </c>
      <c r="G391">
        <v>210.2</v>
      </c>
      <c r="H391">
        <v>212</v>
      </c>
      <c r="I391">
        <v>0</v>
      </c>
    </row>
    <row r="392" spans="1:9" x14ac:dyDescent="0.2">
      <c r="A392" t="s">
        <v>199</v>
      </c>
      <c r="B392" t="s">
        <v>200</v>
      </c>
    </row>
    <row r="393" spans="1:9" x14ac:dyDescent="0.2">
      <c r="A393">
        <v>0</v>
      </c>
      <c r="B393">
        <v>0</v>
      </c>
    </row>
    <row r="395" spans="1:9" x14ac:dyDescent="0.2">
      <c r="A395" t="s">
        <v>140</v>
      </c>
    </row>
    <row r="396" spans="1:9" x14ac:dyDescent="0.2">
      <c r="A396" s="1" t="s">
        <v>67</v>
      </c>
      <c r="B396" t="s">
        <v>183</v>
      </c>
      <c r="C396" t="s">
        <v>184</v>
      </c>
      <c r="D396" t="s">
        <v>198</v>
      </c>
      <c r="E396" t="s">
        <v>201</v>
      </c>
      <c r="F396" t="s">
        <v>185</v>
      </c>
      <c r="G396" t="s">
        <v>186</v>
      </c>
      <c r="H396" t="s">
        <v>187</v>
      </c>
      <c r="I396" t="s">
        <v>188</v>
      </c>
    </row>
    <row r="397" spans="1:9" x14ac:dyDescent="0.2">
      <c r="A397">
        <v>73</v>
      </c>
      <c r="B397">
        <v>1</v>
      </c>
      <c r="C397">
        <v>210</v>
      </c>
      <c r="D397">
        <v>0</v>
      </c>
      <c r="E397">
        <v>0</v>
      </c>
      <c r="F397">
        <v>210.2</v>
      </c>
      <c r="G397">
        <v>75.290199999999999</v>
      </c>
      <c r="H397">
        <v>217</v>
      </c>
      <c r="I397">
        <v>0</v>
      </c>
    </row>
    <row r="398" spans="1:9" x14ac:dyDescent="0.2">
      <c r="A398">
        <v>74</v>
      </c>
      <c r="B398">
        <v>1</v>
      </c>
      <c r="C398">
        <v>210</v>
      </c>
      <c r="D398">
        <v>0</v>
      </c>
      <c r="E398">
        <v>0</v>
      </c>
      <c r="F398">
        <v>229.8</v>
      </c>
      <c r="G398">
        <v>365.69499999999999</v>
      </c>
      <c r="H398">
        <v>217</v>
      </c>
      <c r="I398">
        <v>0</v>
      </c>
    </row>
    <row r="399" spans="1:9" x14ac:dyDescent="0.2">
      <c r="A399">
        <v>75</v>
      </c>
      <c r="B399">
        <v>1</v>
      </c>
      <c r="C399">
        <v>210</v>
      </c>
      <c r="D399">
        <v>0</v>
      </c>
      <c r="E399">
        <v>0</v>
      </c>
      <c r="F399">
        <v>78.395399999999995</v>
      </c>
      <c r="G399">
        <v>229.8</v>
      </c>
      <c r="H399">
        <v>217</v>
      </c>
      <c r="I399">
        <v>0</v>
      </c>
    </row>
    <row r="400" spans="1:9" x14ac:dyDescent="0.2">
      <c r="A400">
        <v>76</v>
      </c>
      <c r="B400">
        <v>1</v>
      </c>
      <c r="C400">
        <v>210</v>
      </c>
      <c r="D400">
        <v>0</v>
      </c>
      <c r="E400">
        <v>0</v>
      </c>
      <c r="F400">
        <v>360.82799999999997</v>
      </c>
      <c r="G400">
        <v>210.2</v>
      </c>
      <c r="H400">
        <v>217</v>
      </c>
      <c r="I400">
        <v>0</v>
      </c>
    </row>
    <row r="401" spans="1:9" x14ac:dyDescent="0.2">
      <c r="A401" t="s">
        <v>199</v>
      </c>
      <c r="B401" t="s">
        <v>200</v>
      </c>
    </row>
    <row r="402" spans="1:9" x14ac:dyDescent="0.2">
      <c r="A402">
        <v>0</v>
      </c>
      <c r="B402">
        <v>0</v>
      </c>
    </row>
    <row r="404" spans="1:9" x14ac:dyDescent="0.2">
      <c r="A404" t="s">
        <v>141</v>
      </c>
    </row>
    <row r="405" spans="1:9" x14ac:dyDescent="0.2">
      <c r="A405" s="1" t="s">
        <v>67</v>
      </c>
      <c r="B405" t="s">
        <v>183</v>
      </c>
      <c r="C405" t="s">
        <v>184</v>
      </c>
      <c r="D405" t="s">
        <v>198</v>
      </c>
      <c r="E405" t="s">
        <v>201</v>
      </c>
      <c r="F405" t="s">
        <v>185</v>
      </c>
      <c r="G405" t="s">
        <v>186</v>
      </c>
      <c r="H405" t="s">
        <v>187</v>
      </c>
      <c r="I405" t="s">
        <v>188</v>
      </c>
    </row>
    <row r="406" spans="1:9" x14ac:dyDescent="0.2">
      <c r="A406">
        <v>73</v>
      </c>
      <c r="B406">
        <v>1</v>
      </c>
      <c r="C406">
        <v>210</v>
      </c>
      <c r="D406">
        <v>0</v>
      </c>
      <c r="E406">
        <v>0</v>
      </c>
      <c r="F406">
        <v>210.2</v>
      </c>
      <c r="G406">
        <v>121.843</v>
      </c>
      <c r="H406">
        <v>222</v>
      </c>
      <c r="I406">
        <v>0</v>
      </c>
    </row>
    <row r="407" spans="1:9" x14ac:dyDescent="0.2">
      <c r="A407">
        <v>74</v>
      </c>
      <c r="B407">
        <v>1</v>
      </c>
      <c r="C407">
        <v>210</v>
      </c>
      <c r="D407">
        <v>0</v>
      </c>
      <c r="E407">
        <v>0</v>
      </c>
      <c r="F407">
        <v>229.8</v>
      </c>
      <c r="G407">
        <v>319.80500000000001</v>
      </c>
      <c r="H407">
        <v>222</v>
      </c>
      <c r="I407">
        <v>0</v>
      </c>
    </row>
    <row r="408" spans="1:9" x14ac:dyDescent="0.2">
      <c r="A408">
        <v>75</v>
      </c>
      <c r="B408">
        <v>1</v>
      </c>
      <c r="C408">
        <v>210</v>
      </c>
      <c r="D408">
        <v>0</v>
      </c>
      <c r="E408">
        <v>0</v>
      </c>
      <c r="F408">
        <v>130.87899999999999</v>
      </c>
      <c r="G408">
        <v>229.8</v>
      </c>
      <c r="H408">
        <v>222</v>
      </c>
      <c r="I408">
        <v>0</v>
      </c>
    </row>
    <row r="409" spans="1:9" x14ac:dyDescent="0.2">
      <c r="A409">
        <v>76</v>
      </c>
      <c r="B409">
        <v>1</v>
      </c>
      <c r="C409">
        <v>210</v>
      </c>
      <c r="D409">
        <v>0</v>
      </c>
      <c r="E409">
        <v>0</v>
      </c>
      <c r="F409">
        <v>309.82900000000001</v>
      </c>
      <c r="G409">
        <v>210.2</v>
      </c>
      <c r="H409">
        <v>222</v>
      </c>
      <c r="I409">
        <v>0</v>
      </c>
    </row>
    <row r="410" spans="1:9" x14ac:dyDescent="0.2">
      <c r="A410">
        <v>77</v>
      </c>
      <c r="B410">
        <v>1</v>
      </c>
      <c r="C410">
        <v>220</v>
      </c>
      <c r="D410">
        <v>0</v>
      </c>
      <c r="E410">
        <v>0</v>
      </c>
      <c r="F410">
        <v>210.2</v>
      </c>
      <c r="G410">
        <v>34.264699999999998</v>
      </c>
      <c r="H410">
        <v>222</v>
      </c>
      <c r="I410">
        <v>0</v>
      </c>
    </row>
    <row r="411" spans="1:9" x14ac:dyDescent="0.2">
      <c r="A411">
        <v>78</v>
      </c>
      <c r="B411">
        <v>1</v>
      </c>
      <c r="C411">
        <v>220</v>
      </c>
      <c r="D411">
        <v>0</v>
      </c>
      <c r="E411">
        <v>0</v>
      </c>
      <c r="F411">
        <v>229.8</v>
      </c>
      <c r="G411">
        <v>405.71</v>
      </c>
      <c r="H411">
        <v>222</v>
      </c>
      <c r="I411">
        <v>0</v>
      </c>
    </row>
    <row r="412" spans="1:9" x14ac:dyDescent="0.2">
      <c r="A412">
        <v>79</v>
      </c>
      <c r="B412">
        <v>1</v>
      </c>
      <c r="C412">
        <v>220</v>
      </c>
      <c r="D412">
        <v>0</v>
      </c>
      <c r="E412">
        <v>0</v>
      </c>
      <c r="F412">
        <v>34.0456</v>
      </c>
      <c r="G412">
        <v>229.8</v>
      </c>
      <c r="H412">
        <v>222</v>
      </c>
      <c r="I412">
        <v>0</v>
      </c>
    </row>
    <row r="413" spans="1:9" x14ac:dyDescent="0.2">
      <c r="A413">
        <v>80</v>
      </c>
      <c r="B413">
        <v>1</v>
      </c>
      <c r="C413">
        <v>220</v>
      </c>
      <c r="D413">
        <v>0</v>
      </c>
      <c r="E413">
        <v>0</v>
      </c>
      <c r="F413">
        <v>405.70800000000003</v>
      </c>
      <c r="G413">
        <v>210.2</v>
      </c>
      <c r="H413">
        <v>222</v>
      </c>
      <c r="I413">
        <v>0</v>
      </c>
    </row>
    <row r="414" spans="1:9" x14ac:dyDescent="0.2">
      <c r="A414" t="s">
        <v>199</v>
      </c>
      <c r="B414" t="s">
        <v>200</v>
      </c>
    </row>
    <row r="415" spans="1:9" x14ac:dyDescent="0.2">
      <c r="A415">
        <v>0</v>
      </c>
      <c r="B415">
        <v>0</v>
      </c>
    </row>
    <row r="417" spans="1:11" x14ac:dyDescent="0.2">
      <c r="A417" t="s">
        <v>142</v>
      </c>
    </row>
    <row r="418" spans="1:11" x14ac:dyDescent="0.2">
      <c r="A418" s="1" t="s">
        <v>67</v>
      </c>
      <c r="B418" t="s">
        <v>183</v>
      </c>
      <c r="C418" t="s">
        <v>184</v>
      </c>
      <c r="D418" t="s">
        <v>198</v>
      </c>
      <c r="E418" t="s">
        <v>201</v>
      </c>
      <c r="F418" t="s">
        <v>185</v>
      </c>
      <c r="G418" t="s">
        <v>186</v>
      </c>
      <c r="H418" t="s">
        <v>187</v>
      </c>
      <c r="I418" t="s">
        <v>188</v>
      </c>
    </row>
    <row r="419" spans="1:11" x14ac:dyDescent="0.2">
      <c r="A419">
        <v>73</v>
      </c>
      <c r="B419">
        <v>1</v>
      </c>
      <c r="C419">
        <v>210</v>
      </c>
      <c r="D419">
        <v>0</v>
      </c>
      <c r="E419">
        <v>0</v>
      </c>
      <c r="F419">
        <v>210.2</v>
      </c>
      <c r="G419">
        <v>169.52699999999999</v>
      </c>
      <c r="H419">
        <v>227</v>
      </c>
      <c r="I419">
        <v>0</v>
      </c>
    </row>
    <row r="420" spans="1:11" x14ac:dyDescent="0.2">
      <c r="A420">
        <v>74</v>
      </c>
      <c r="B420">
        <v>1</v>
      </c>
      <c r="C420">
        <v>210</v>
      </c>
      <c r="D420">
        <v>0</v>
      </c>
      <c r="E420">
        <v>0</v>
      </c>
      <c r="F420">
        <v>229.8</v>
      </c>
      <c r="G420">
        <v>272.19600000000003</v>
      </c>
      <c r="H420">
        <v>227</v>
      </c>
      <c r="I420">
        <v>0</v>
      </c>
    </row>
    <row r="421" spans="1:11" x14ac:dyDescent="0.2">
      <c r="A421">
        <v>75</v>
      </c>
      <c r="B421">
        <v>1</v>
      </c>
      <c r="C421">
        <v>210</v>
      </c>
      <c r="D421">
        <v>1</v>
      </c>
      <c r="E421">
        <v>0</v>
      </c>
      <c r="F421">
        <v>186.13800000000001</v>
      </c>
      <c r="G421">
        <v>229.8</v>
      </c>
      <c r="H421">
        <v>227</v>
      </c>
      <c r="I421">
        <v>1</v>
      </c>
    </row>
    <row r="422" spans="1:11" x14ac:dyDescent="0.2">
      <c r="A422">
        <v>76</v>
      </c>
      <c r="B422">
        <v>1</v>
      </c>
      <c r="C422">
        <v>210</v>
      </c>
      <c r="D422">
        <v>1</v>
      </c>
      <c r="E422">
        <v>0</v>
      </c>
      <c r="F422">
        <v>249.85499999999999</v>
      </c>
      <c r="G422">
        <v>210.2</v>
      </c>
      <c r="H422">
        <v>227</v>
      </c>
      <c r="I422">
        <v>0</v>
      </c>
    </row>
    <row r="423" spans="1:11" x14ac:dyDescent="0.2">
      <c r="A423">
        <v>77</v>
      </c>
      <c r="B423">
        <v>1</v>
      </c>
      <c r="C423">
        <v>220</v>
      </c>
      <c r="D423">
        <v>0</v>
      </c>
      <c r="E423">
        <v>0</v>
      </c>
      <c r="F423">
        <v>213.4</v>
      </c>
      <c r="G423">
        <v>78.792199999999994</v>
      </c>
      <c r="H423">
        <v>227</v>
      </c>
      <c r="I423">
        <v>0</v>
      </c>
    </row>
    <row r="424" spans="1:11" x14ac:dyDescent="0.2">
      <c r="A424">
        <v>78</v>
      </c>
      <c r="B424">
        <v>1</v>
      </c>
      <c r="C424">
        <v>220</v>
      </c>
      <c r="D424">
        <v>0</v>
      </c>
      <c r="E424">
        <v>0</v>
      </c>
      <c r="F424">
        <v>226.6</v>
      </c>
      <c r="G424">
        <v>365.30700000000002</v>
      </c>
      <c r="H424">
        <v>227</v>
      </c>
      <c r="I424">
        <v>0</v>
      </c>
    </row>
    <row r="425" spans="1:11" x14ac:dyDescent="0.2">
      <c r="A425">
        <v>79</v>
      </c>
      <c r="B425">
        <v>1</v>
      </c>
      <c r="C425">
        <v>220</v>
      </c>
      <c r="D425">
        <v>0</v>
      </c>
      <c r="E425">
        <v>0</v>
      </c>
      <c r="F425">
        <v>77.209999999999994</v>
      </c>
      <c r="G425">
        <v>229.8</v>
      </c>
      <c r="H425">
        <v>227</v>
      </c>
      <c r="I425">
        <v>0</v>
      </c>
    </row>
    <row r="426" spans="1:11" x14ac:dyDescent="0.2">
      <c r="A426">
        <v>80</v>
      </c>
      <c r="B426">
        <v>1</v>
      </c>
      <c r="C426">
        <v>220</v>
      </c>
      <c r="D426">
        <v>0</v>
      </c>
      <c r="E426">
        <v>0</v>
      </c>
      <c r="F426">
        <v>362.16300000000001</v>
      </c>
      <c r="G426">
        <v>210.2</v>
      </c>
      <c r="H426">
        <v>227</v>
      </c>
      <c r="I426">
        <v>0</v>
      </c>
    </row>
    <row r="427" spans="1:11" x14ac:dyDescent="0.2">
      <c r="A427" t="s">
        <v>199</v>
      </c>
      <c r="B427" t="s">
        <v>200</v>
      </c>
    </row>
    <row r="428" spans="1:11" x14ac:dyDescent="0.2">
      <c r="A428">
        <v>2</v>
      </c>
      <c r="B428">
        <v>4</v>
      </c>
      <c r="K428">
        <f>A428/B428</f>
        <v>0.5</v>
      </c>
    </row>
    <row r="430" spans="1:11" x14ac:dyDescent="0.2">
      <c r="A430" t="s">
        <v>189</v>
      </c>
    </row>
    <row r="431" spans="1:11" x14ac:dyDescent="0.2">
      <c r="A431" t="s">
        <v>190</v>
      </c>
    </row>
    <row r="432" spans="1:11" x14ac:dyDescent="0.2">
      <c r="A432">
        <v>5</v>
      </c>
      <c r="K432">
        <f>AVERAGE(K12:K428)</f>
        <v>0.61363636363636365</v>
      </c>
    </row>
    <row r="433" spans="1:36" x14ac:dyDescent="0.2">
      <c r="A433" t="s">
        <v>191</v>
      </c>
      <c r="B433" t="s">
        <v>0</v>
      </c>
    </row>
    <row r="434" spans="1:36" x14ac:dyDescent="0.2">
      <c r="A434">
        <v>243.85400000000001</v>
      </c>
      <c r="B434">
        <v>229.8</v>
      </c>
    </row>
    <row r="435" spans="1:36" x14ac:dyDescent="0.2">
      <c r="A435" t="s">
        <v>192</v>
      </c>
    </row>
    <row r="436" spans="1:36" x14ac:dyDescent="0.2">
      <c r="A436">
        <v>21</v>
      </c>
      <c r="B436">
        <v>221</v>
      </c>
    </row>
    <row r="437" spans="1:36" x14ac:dyDescent="0.2">
      <c r="A437" t="s">
        <v>193</v>
      </c>
    </row>
    <row r="438" spans="1:36" x14ac:dyDescent="0.2">
      <c r="A438" t="s">
        <v>43</v>
      </c>
    </row>
    <row r="439" spans="1:36" x14ac:dyDescent="0.2">
      <c r="A439" t="s">
        <v>194</v>
      </c>
    </row>
    <row r="440" spans="1:36" x14ac:dyDescent="0.2">
      <c r="A440">
        <v>20</v>
      </c>
    </row>
    <row r="441" spans="1:36" x14ac:dyDescent="0.2">
      <c r="A441" t="s">
        <v>195</v>
      </c>
    </row>
    <row r="442" spans="1:36" x14ac:dyDescent="0.2">
      <c r="A442">
        <v>93.001000000000005</v>
      </c>
    </row>
    <row r="443" spans="1:36" x14ac:dyDescent="0.2">
      <c r="A443" t="s">
        <v>196</v>
      </c>
    </row>
    <row r="444" spans="1:36" x14ac:dyDescent="0.2">
      <c r="A444" t="s">
        <v>2</v>
      </c>
      <c r="B444" t="s">
        <v>3</v>
      </c>
      <c r="C444" t="s">
        <v>4</v>
      </c>
      <c r="D444" t="s">
        <v>5</v>
      </c>
      <c r="E444" t="s">
        <v>6</v>
      </c>
      <c r="F444" t="s">
        <v>7</v>
      </c>
      <c r="G444" t="s">
        <v>8</v>
      </c>
      <c r="H444" t="s">
        <v>9</v>
      </c>
      <c r="I444" t="s">
        <v>10</v>
      </c>
      <c r="J444" t="s">
        <v>11</v>
      </c>
      <c r="K444" t="s">
        <v>12</v>
      </c>
      <c r="L444" t="s">
        <v>13</v>
      </c>
      <c r="M444" t="s">
        <v>14</v>
      </c>
      <c r="N444" t="s">
        <v>15</v>
      </c>
      <c r="O444" t="s">
        <v>16</v>
      </c>
      <c r="P444" t="s">
        <v>17</v>
      </c>
      <c r="Q444" t="s">
        <v>18</v>
      </c>
      <c r="R444" t="s">
        <v>19</v>
      </c>
      <c r="S444" t="s">
        <v>20</v>
      </c>
      <c r="T444" t="s">
        <v>21</v>
      </c>
      <c r="U444" t="s">
        <v>22</v>
      </c>
      <c r="V444" t="s">
        <v>23</v>
      </c>
      <c r="W444" t="s">
        <v>24</v>
      </c>
      <c r="X444" t="s">
        <v>25</v>
      </c>
      <c r="Y444" t="s">
        <v>26</v>
      </c>
      <c r="Z444" t="s">
        <v>27</v>
      </c>
      <c r="AA444" t="s">
        <v>28</v>
      </c>
      <c r="AB444" t="s">
        <v>29</v>
      </c>
      <c r="AC444" t="s">
        <v>30</v>
      </c>
      <c r="AD444" t="s">
        <v>31</v>
      </c>
      <c r="AE444" t="s">
        <v>32</v>
      </c>
      <c r="AF444" t="s">
        <v>33</v>
      </c>
      <c r="AG444" t="s">
        <v>44</v>
      </c>
      <c r="AH444" t="s">
        <v>35</v>
      </c>
      <c r="AI444" t="s">
        <v>36</v>
      </c>
      <c r="AJ444" t="s">
        <v>37</v>
      </c>
    </row>
    <row r="445" spans="1:36" x14ac:dyDescent="0.2">
      <c r="A445" t="s">
        <v>197</v>
      </c>
    </row>
    <row r="446" spans="1:36" x14ac:dyDescent="0.2">
      <c r="A446">
        <v>42</v>
      </c>
    </row>
    <row r="447" spans="1:36" x14ac:dyDescent="0.2">
      <c r="A447" s="1" t="s">
        <v>67</v>
      </c>
      <c r="B447" t="s">
        <v>183</v>
      </c>
      <c r="C447" t="s">
        <v>184</v>
      </c>
      <c r="D447" t="s">
        <v>198</v>
      </c>
      <c r="E447" t="s">
        <v>201</v>
      </c>
      <c r="F447" t="s">
        <v>38</v>
      </c>
      <c r="G447" t="s">
        <v>39</v>
      </c>
      <c r="H447" t="s">
        <v>40</v>
      </c>
      <c r="I447" t="s">
        <v>41</v>
      </c>
      <c r="J447" t="s">
        <v>188</v>
      </c>
    </row>
    <row r="448" spans="1:36" x14ac:dyDescent="0.2">
      <c r="A448">
        <v>0</v>
      </c>
      <c r="B448">
        <v>1</v>
      </c>
      <c r="C448">
        <v>0</v>
      </c>
      <c r="D448">
        <v>46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">
      <c r="A449">
        <v>1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">
      <c r="A450">
        <v>2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">
      <c r="A451">
        <v>3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2">
      <c r="A452">
        <v>4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">
      <c r="A453">
        <v>5</v>
      </c>
      <c r="B453">
        <v>1</v>
      </c>
      <c r="C453">
        <v>0</v>
      </c>
      <c r="D453">
        <v>45</v>
      </c>
      <c r="E453">
        <v>0</v>
      </c>
      <c r="F453">
        <v>254.09399999999999</v>
      </c>
      <c r="G453">
        <v>229.8</v>
      </c>
      <c r="H453">
        <v>10.239800000000001</v>
      </c>
      <c r="I453">
        <v>22</v>
      </c>
      <c r="J453">
        <v>0</v>
      </c>
    </row>
    <row r="454" spans="1:10" x14ac:dyDescent="0.2">
      <c r="A454">
        <v>6</v>
      </c>
      <c r="B454">
        <v>1</v>
      </c>
      <c r="C454">
        <v>0</v>
      </c>
      <c r="D454">
        <v>11</v>
      </c>
      <c r="E454">
        <v>0</v>
      </c>
      <c r="F454">
        <v>236.40100000000001</v>
      </c>
      <c r="G454">
        <v>210.2</v>
      </c>
      <c r="H454">
        <v>27.0532</v>
      </c>
      <c r="I454">
        <v>22</v>
      </c>
      <c r="J454">
        <v>0</v>
      </c>
    </row>
    <row r="455" spans="1:10" x14ac:dyDescent="0.2">
      <c r="A455">
        <v>7</v>
      </c>
      <c r="B455">
        <v>1</v>
      </c>
      <c r="C455">
        <v>10</v>
      </c>
      <c r="D455">
        <v>3</v>
      </c>
      <c r="E455">
        <v>0</v>
      </c>
      <c r="F455">
        <v>213.4</v>
      </c>
      <c r="G455">
        <v>197.75700000000001</v>
      </c>
      <c r="H455">
        <v>62.496899999999997</v>
      </c>
      <c r="I455">
        <v>32</v>
      </c>
      <c r="J455">
        <v>1</v>
      </c>
    </row>
    <row r="456" spans="1:10" x14ac:dyDescent="0.2">
      <c r="A456">
        <v>8</v>
      </c>
      <c r="B456">
        <v>1</v>
      </c>
      <c r="C456">
        <v>10</v>
      </c>
      <c r="D456">
        <v>15</v>
      </c>
      <c r="E456">
        <v>0</v>
      </c>
      <c r="F456">
        <v>226.6</v>
      </c>
      <c r="G456">
        <v>253.53200000000001</v>
      </c>
      <c r="H456">
        <v>40.986400000000003</v>
      </c>
      <c r="I456">
        <v>27</v>
      </c>
      <c r="J456">
        <v>0</v>
      </c>
    </row>
    <row r="457" spans="1:10" x14ac:dyDescent="0.2">
      <c r="A457">
        <v>9</v>
      </c>
      <c r="B457">
        <v>1</v>
      </c>
      <c r="C457">
        <v>10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2">
      <c r="A458">
        <v>10</v>
      </c>
      <c r="B458">
        <v>1</v>
      </c>
      <c r="C458">
        <v>10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">
      <c r="A459">
        <v>11</v>
      </c>
      <c r="B459">
        <v>1</v>
      </c>
      <c r="C459">
        <v>20</v>
      </c>
      <c r="D459">
        <v>2</v>
      </c>
      <c r="E459">
        <v>0</v>
      </c>
      <c r="F459">
        <v>210.2</v>
      </c>
      <c r="G459">
        <v>175.65</v>
      </c>
      <c r="H459">
        <v>87.803700000000006</v>
      </c>
      <c r="I459">
        <v>37</v>
      </c>
      <c r="J459">
        <v>0</v>
      </c>
    </row>
    <row r="460" spans="1:10" x14ac:dyDescent="0.2">
      <c r="A460">
        <v>12</v>
      </c>
      <c r="B460">
        <v>1</v>
      </c>
      <c r="C460">
        <v>20</v>
      </c>
      <c r="D460">
        <v>13</v>
      </c>
      <c r="E460">
        <v>0</v>
      </c>
      <c r="F460">
        <v>229.8</v>
      </c>
      <c r="G460">
        <v>264.79399999999998</v>
      </c>
      <c r="H460">
        <v>49.0486</v>
      </c>
      <c r="I460">
        <v>37</v>
      </c>
      <c r="J460">
        <v>1</v>
      </c>
    </row>
    <row r="461" spans="1:10" x14ac:dyDescent="0.2">
      <c r="A461">
        <v>13</v>
      </c>
      <c r="B461">
        <v>1</v>
      </c>
      <c r="C461">
        <v>30</v>
      </c>
      <c r="D461">
        <v>2</v>
      </c>
      <c r="E461">
        <v>0</v>
      </c>
      <c r="F461">
        <v>210.2</v>
      </c>
      <c r="G461">
        <v>179.71299999999999</v>
      </c>
      <c r="H461">
        <v>83.741600000000005</v>
      </c>
      <c r="I461">
        <v>47</v>
      </c>
      <c r="J461">
        <v>0</v>
      </c>
    </row>
    <row r="462" spans="1:10" x14ac:dyDescent="0.2">
      <c r="A462">
        <v>14</v>
      </c>
      <c r="B462">
        <v>1</v>
      </c>
      <c r="C462">
        <v>30</v>
      </c>
      <c r="D462">
        <v>11</v>
      </c>
      <c r="E462">
        <v>0</v>
      </c>
      <c r="F462">
        <v>229.8</v>
      </c>
      <c r="G462">
        <v>257.67200000000003</v>
      </c>
      <c r="H462">
        <v>41.926400000000001</v>
      </c>
      <c r="I462">
        <v>47</v>
      </c>
      <c r="J462">
        <v>0</v>
      </c>
    </row>
    <row r="463" spans="1:10" x14ac:dyDescent="0.2">
      <c r="A463">
        <v>15</v>
      </c>
      <c r="B463">
        <v>1</v>
      </c>
      <c r="C463">
        <v>30</v>
      </c>
      <c r="D463">
        <v>17</v>
      </c>
      <c r="E463">
        <v>0</v>
      </c>
      <c r="F463">
        <v>184.75800000000001</v>
      </c>
      <c r="G463">
        <v>229.8</v>
      </c>
      <c r="H463">
        <v>59.0959</v>
      </c>
      <c r="I463">
        <v>47</v>
      </c>
      <c r="J463">
        <v>1</v>
      </c>
    </row>
    <row r="464" spans="1:10" x14ac:dyDescent="0.2">
      <c r="A464">
        <v>16</v>
      </c>
      <c r="B464">
        <v>1</v>
      </c>
      <c r="C464">
        <v>30</v>
      </c>
      <c r="D464">
        <v>5</v>
      </c>
      <c r="E464">
        <v>0</v>
      </c>
      <c r="F464">
        <v>257.34699999999998</v>
      </c>
      <c r="G464">
        <v>210.62700000000001</v>
      </c>
      <c r="H464">
        <v>32.665900000000001</v>
      </c>
      <c r="I464">
        <v>47</v>
      </c>
      <c r="J464">
        <v>0</v>
      </c>
    </row>
    <row r="465" spans="1:10" x14ac:dyDescent="0.2">
      <c r="A465">
        <v>17</v>
      </c>
      <c r="B465">
        <v>1</v>
      </c>
      <c r="C465">
        <v>40</v>
      </c>
      <c r="D465">
        <v>20</v>
      </c>
      <c r="E465">
        <v>0</v>
      </c>
      <c r="F465">
        <v>213.4</v>
      </c>
      <c r="G465">
        <v>189.74299999999999</v>
      </c>
      <c r="H465">
        <v>70.511399999999995</v>
      </c>
      <c r="I465">
        <v>62</v>
      </c>
      <c r="J465">
        <v>1</v>
      </c>
    </row>
    <row r="466" spans="1:10" x14ac:dyDescent="0.2">
      <c r="A466">
        <v>18</v>
      </c>
      <c r="B466">
        <v>1</v>
      </c>
      <c r="C466">
        <v>40</v>
      </c>
      <c r="D466">
        <v>9</v>
      </c>
      <c r="E466">
        <v>0</v>
      </c>
      <c r="F466">
        <v>226.6</v>
      </c>
      <c r="G466">
        <v>254.69200000000001</v>
      </c>
      <c r="H466">
        <v>42.146500000000003</v>
      </c>
      <c r="I466">
        <v>57</v>
      </c>
      <c r="J466">
        <v>0</v>
      </c>
    </row>
    <row r="467" spans="1:10" x14ac:dyDescent="0.2">
      <c r="A467">
        <v>19</v>
      </c>
      <c r="B467">
        <v>1</v>
      </c>
      <c r="C467">
        <v>40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2">
      <c r="A468">
        <v>20</v>
      </c>
      <c r="B468">
        <v>1</v>
      </c>
      <c r="C468">
        <v>40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2">
      <c r="A469">
        <v>21</v>
      </c>
      <c r="B469">
        <v>1</v>
      </c>
      <c r="C469">
        <v>50</v>
      </c>
      <c r="D469">
        <v>17</v>
      </c>
      <c r="E469">
        <v>0</v>
      </c>
      <c r="F469">
        <v>210.2</v>
      </c>
      <c r="G469">
        <v>203.59899999999999</v>
      </c>
      <c r="H469">
        <v>59.855200000000004</v>
      </c>
      <c r="I469">
        <v>72</v>
      </c>
      <c r="J469">
        <v>0</v>
      </c>
    </row>
    <row r="470" spans="1:10" x14ac:dyDescent="0.2">
      <c r="A470">
        <v>22</v>
      </c>
      <c r="B470">
        <v>1</v>
      </c>
      <c r="C470">
        <v>50</v>
      </c>
      <c r="D470">
        <v>8</v>
      </c>
      <c r="E470">
        <v>0</v>
      </c>
      <c r="F470">
        <v>229.8</v>
      </c>
      <c r="G470">
        <v>263.49900000000002</v>
      </c>
      <c r="H470">
        <v>47.753300000000003</v>
      </c>
      <c r="I470">
        <v>67</v>
      </c>
      <c r="J470">
        <v>1</v>
      </c>
    </row>
    <row r="471" spans="1:10" x14ac:dyDescent="0.2">
      <c r="A471">
        <v>23</v>
      </c>
      <c r="B471">
        <v>1</v>
      </c>
      <c r="C471">
        <v>60</v>
      </c>
      <c r="D471">
        <v>16</v>
      </c>
      <c r="E471">
        <v>0</v>
      </c>
      <c r="F471">
        <v>210.2</v>
      </c>
      <c r="G471">
        <v>191.13200000000001</v>
      </c>
      <c r="H471">
        <v>72.322199999999995</v>
      </c>
      <c r="I471">
        <v>82</v>
      </c>
      <c r="J471">
        <v>0</v>
      </c>
    </row>
    <row r="472" spans="1:10" x14ac:dyDescent="0.2">
      <c r="A472">
        <v>24</v>
      </c>
      <c r="B472">
        <v>1</v>
      </c>
      <c r="C472">
        <v>60</v>
      </c>
      <c r="D472">
        <v>4</v>
      </c>
      <c r="E472">
        <v>0</v>
      </c>
      <c r="F472">
        <v>226.6</v>
      </c>
      <c r="G472">
        <v>251.917</v>
      </c>
      <c r="H472">
        <v>39.370899999999999</v>
      </c>
      <c r="I472">
        <v>82</v>
      </c>
      <c r="J472">
        <v>0</v>
      </c>
    </row>
    <row r="473" spans="1:10" x14ac:dyDescent="0.2">
      <c r="A473">
        <v>25</v>
      </c>
      <c r="B473">
        <v>1</v>
      </c>
      <c r="C473">
        <v>60</v>
      </c>
      <c r="D473">
        <v>11</v>
      </c>
      <c r="E473">
        <v>0</v>
      </c>
      <c r="F473">
        <v>187.648</v>
      </c>
      <c r="G473">
        <v>229.8</v>
      </c>
      <c r="H473">
        <v>56.2059</v>
      </c>
      <c r="I473">
        <v>77</v>
      </c>
      <c r="J473">
        <v>1</v>
      </c>
    </row>
    <row r="474" spans="1:10" x14ac:dyDescent="0.2">
      <c r="A474">
        <v>26</v>
      </c>
      <c r="B474">
        <v>1</v>
      </c>
      <c r="C474">
        <v>60</v>
      </c>
      <c r="D474">
        <v>2</v>
      </c>
      <c r="E474">
        <v>0</v>
      </c>
      <c r="F474">
        <v>262.80399999999997</v>
      </c>
      <c r="G474">
        <v>210.2</v>
      </c>
      <c r="H474">
        <v>38.549399999999999</v>
      </c>
      <c r="I474">
        <v>77</v>
      </c>
      <c r="J474">
        <v>0</v>
      </c>
    </row>
    <row r="475" spans="1:10" x14ac:dyDescent="0.2">
      <c r="A475">
        <v>27</v>
      </c>
      <c r="B475">
        <v>1</v>
      </c>
      <c r="C475">
        <v>70</v>
      </c>
      <c r="D475">
        <v>16</v>
      </c>
      <c r="E475">
        <v>0</v>
      </c>
      <c r="F475">
        <v>213.4</v>
      </c>
      <c r="G475">
        <v>181.12299999999999</v>
      </c>
      <c r="H475">
        <v>79.131399999999999</v>
      </c>
      <c r="I475">
        <v>87</v>
      </c>
      <c r="J475">
        <v>1</v>
      </c>
    </row>
    <row r="476" spans="1:10" x14ac:dyDescent="0.2">
      <c r="A476">
        <v>28</v>
      </c>
      <c r="B476">
        <v>1</v>
      </c>
      <c r="C476">
        <v>70</v>
      </c>
      <c r="D476">
        <v>4</v>
      </c>
      <c r="E476">
        <v>0</v>
      </c>
      <c r="F476">
        <v>226.6</v>
      </c>
      <c r="G476">
        <v>264.59800000000001</v>
      </c>
      <c r="H476">
        <v>52.052399999999999</v>
      </c>
      <c r="I476">
        <v>87</v>
      </c>
      <c r="J476">
        <v>0</v>
      </c>
    </row>
    <row r="477" spans="1:10" x14ac:dyDescent="0.2">
      <c r="A477">
        <v>29</v>
      </c>
      <c r="B477">
        <v>1</v>
      </c>
      <c r="C477">
        <v>70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2">
      <c r="A478">
        <v>30</v>
      </c>
      <c r="B478">
        <v>1</v>
      </c>
      <c r="C478">
        <v>70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2">
      <c r="A479">
        <v>31</v>
      </c>
      <c r="B479">
        <v>1</v>
      </c>
      <c r="C479">
        <v>80</v>
      </c>
      <c r="D479">
        <v>12</v>
      </c>
      <c r="E479">
        <v>0</v>
      </c>
      <c r="F479">
        <v>210.2</v>
      </c>
      <c r="G479">
        <v>182.17500000000001</v>
      </c>
      <c r="H479">
        <v>81.278800000000004</v>
      </c>
      <c r="I479">
        <v>97</v>
      </c>
      <c r="J479">
        <v>0</v>
      </c>
    </row>
    <row r="480" spans="1:10" x14ac:dyDescent="0.2">
      <c r="A480">
        <v>32</v>
      </c>
      <c r="B480">
        <v>1</v>
      </c>
      <c r="C480">
        <v>80</v>
      </c>
      <c r="D480">
        <v>2</v>
      </c>
      <c r="E480">
        <v>0</v>
      </c>
      <c r="F480">
        <v>232.71799999999999</v>
      </c>
      <c r="G480">
        <v>230.28899999999999</v>
      </c>
      <c r="H480">
        <v>11.6251</v>
      </c>
      <c r="I480">
        <v>102</v>
      </c>
      <c r="J480">
        <v>1</v>
      </c>
    </row>
    <row r="481" spans="1:12" x14ac:dyDescent="0.2">
      <c r="A481">
        <v>33</v>
      </c>
      <c r="B481">
        <v>1</v>
      </c>
      <c r="C481">
        <v>90</v>
      </c>
      <c r="D481">
        <v>11</v>
      </c>
      <c r="E481">
        <v>0</v>
      </c>
      <c r="F481">
        <v>212.12</v>
      </c>
      <c r="G481">
        <v>173.52</v>
      </c>
      <c r="H481">
        <v>88.014600000000002</v>
      </c>
      <c r="I481">
        <v>107</v>
      </c>
      <c r="J481">
        <v>0</v>
      </c>
      <c r="L481">
        <f>COUNT(D454:D524)</f>
        <v>71</v>
      </c>
    </row>
    <row r="482" spans="1:12" x14ac:dyDescent="0.2">
      <c r="A482">
        <v>34</v>
      </c>
      <c r="B482">
        <v>1</v>
      </c>
      <c r="C482">
        <v>90</v>
      </c>
      <c r="D482">
        <v>2</v>
      </c>
      <c r="E482">
        <v>0</v>
      </c>
      <c r="F482">
        <v>229.8</v>
      </c>
      <c r="G482">
        <v>255.83</v>
      </c>
      <c r="H482">
        <v>40.084000000000003</v>
      </c>
      <c r="I482">
        <v>107</v>
      </c>
      <c r="J482">
        <v>0</v>
      </c>
      <c r="L482">
        <f>COUNTIF(D454:D526,"&gt;0")</f>
        <v>55</v>
      </c>
    </row>
    <row r="483" spans="1:12" x14ac:dyDescent="0.2">
      <c r="A483">
        <v>35</v>
      </c>
      <c r="B483">
        <v>1</v>
      </c>
      <c r="C483">
        <v>90</v>
      </c>
      <c r="D483">
        <v>5</v>
      </c>
      <c r="E483">
        <v>0</v>
      </c>
      <c r="F483">
        <v>186.05199999999999</v>
      </c>
      <c r="G483">
        <v>229.8</v>
      </c>
      <c r="H483">
        <v>57.802100000000003</v>
      </c>
      <c r="I483">
        <v>107</v>
      </c>
      <c r="J483">
        <v>1</v>
      </c>
    </row>
    <row r="484" spans="1:12" x14ac:dyDescent="0.2">
      <c r="A484">
        <v>36</v>
      </c>
      <c r="B484">
        <v>1</v>
      </c>
      <c r="C484">
        <v>90</v>
      </c>
      <c r="D484">
        <v>18</v>
      </c>
      <c r="E484">
        <v>0</v>
      </c>
      <c r="F484">
        <v>255.91800000000001</v>
      </c>
      <c r="G484">
        <v>210.2</v>
      </c>
      <c r="H484">
        <v>31.663799999999998</v>
      </c>
      <c r="I484">
        <v>107</v>
      </c>
      <c r="J484">
        <v>0</v>
      </c>
    </row>
    <row r="485" spans="1:12" x14ac:dyDescent="0.2">
      <c r="A485">
        <v>37</v>
      </c>
      <c r="B485">
        <v>1</v>
      </c>
      <c r="C485">
        <v>100</v>
      </c>
      <c r="D485">
        <v>9</v>
      </c>
      <c r="E485">
        <v>0</v>
      </c>
      <c r="F485">
        <v>213.4</v>
      </c>
      <c r="G485">
        <v>180.90600000000001</v>
      </c>
      <c r="H485">
        <v>79.347800000000007</v>
      </c>
      <c r="I485">
        <v>122</v>
      </c>
      <c r="J485">
        <v>1</v>
      </c>
    </row>
    <row r="486" spans="1:12" x14ac:dyDescent="0.2">
      <c r="A486">
        <v>38</v>
      </c>
      <c r="B486">
        <v>1</v>
      </c>
      <c r="C486">
        <v>100</v>
      </c>
      <c r="D486">
        <v>21</v>
      </c>
      <c r="E486">
        <v>0</v>
      </c>
      <c r="F486">
        <v>226.6</v>
      </c>
      <c r="G486">
        <v>264.017</v>
      </c>
      <c r="H486">
        <v>51.4709</v>
      </c>
      <c r="I486">
        <v>117</v>
      </c>
      <c r="J486">
        <v>0</v>
      </c>
    </row>
    <row r="487" spans="1:12" x14ac:dyDescent="0.2">
      <c r="A487">
        <v>39</v>
      </c>
      <c r="B487">
        <v>1</v>
      </c>
      <c r="C487">
        <v>100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2" x14ac:dyDescent="0.2">
      <c r="A488">
        <v>40</v>
      </c>
      <c r="B488">
        <v>1</v>
      </c>
      <c r="C488">
        <v>100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2" x14ac:dyDescent="0.2">
      <c r="A489">
        <v>41</v>
      </c>
      <c r="B489">
        <v>1</v>
      </c>
      <c r="C489">
        <v>110</v>
      </c>
      <c r="D489">
        <v>7</v>
      </c>
      <c r="E489">
        <v>0</v>
      </c>
      <c r="F489">
        <v>210.2</v>
      </c>
      <c r="G489">
        <v>174.04400000000001</v>
      </c>
      <c r="H489">
        <v>89.410600000000002</v>
      </c>
      <c r="I489">
        <v>127</v>
      </c>
      <c r="J489">
        <v>0</v>
      </c>
    </row>
    <row r="490" spans="1:12" x14ac:dyDescent="0.2">
      <c r="A490">
        <v>42</v>
      </c>
      <c r="B490">
        <v>1</v>
      </c>
      <c r="C490">
        <v>110</v>
      </c>
      <c r="D490">
        <v>17</v>
      </c>
      <c r="E490">
        <v>0</v>
      </c>
      <c r="F490">
        <v>229.8</v>
      </c>
      <c r="G490">
        <v>236.40100000000001</v>
      </c>
      <c r="H490">
        <v>20.655200000000001</v>
      </c>
      <c r="I490">
        <v>132</v>
      </c>
      <c r="J490">
        <v>1</v>
      </c>
    </row>
    <row r="491" spans="1:12" x14ac:dyDescent="0.2">
      <c r="A491">
        <v>43</v>
      </c>
      <c r="B491">
        <v>1</v>
      </c>
      <c r="C491">
        <v>120</v>
      </c>
      <c r="D491">
        <v>4</v>
      </c>
      <c r="E491">
        <v>0</v>
      </c>
      <c r="F491">
        <v>210.2</v>
      </c>
      <c r="G491">
        <v>173.54</v>
      </c>
      <c r="H491">
        <v>89.914000000000001</v>
      </c>
      <c r="I491">
        <v>142</v>
      </c>
      <c r="J491">
        <v>0</v>
      </c>
    </row>
    <row r="492" spans="1:12" x14ac:dyDescent="0.2">
      <c r="A492">
        <v>44</v>
      </c>
      <c r="B492">
        <v>1</v>
      </c>
      <c r="C492">
        <v>120</v>
      </c>
      <c r="D492">
        <v>16</v>
      </c>
      <c r="E492">
        <v>0</v>
      </c>
      <c r="F492">
        <v>229.8</v>
      </c>
      <c r="G492">
        <v>244.821</v>
      </c>
      <c r="H492">
        <v>29.075399999999998</v>
      </c>
      <c r="I492">
        <v>142</v>
      </c>
      <c r="J492">
        <v>0</v>
      </c>
    </row>
    <row r="493" spans="1:12" x14ac:dyDescent="0.2">
      <c r="A493">
        <v>45</v>
      </c>
      <c r="B493">
        <v>1</v>
      </c>
      <c r="C493">
        <v>120</v>
      </c>
      <c r="D493">
        <v>2</v>
      </c>
      <c r="E493">
        <v>0</v>
      </c>
      <c r="F493">
        <v>195.28800000000001</v>
      </c>
      <c r="G493">
        <v>229.8</v>
      </c>
      <c r="H493">
        <v>48.566600000000001</v>
      </c>
      <c r="I493">
        <v>137</v>
      </c>
      <c r="J493">
        <v>1</v>
      </c>
    </row>
    <row r="494" spans="1:12" x14ac:dyDescent="0.2">
      <c r="A494">
        <v>46</v>
      </c>
      <c r="B494">
        <v>1</v>
      </c>
      <c r="C494">
        <v>120</v>
      </c>
      <c r="D494">
        <v>10</v>
      </c>
      <c r="E494">
        <v>0</v>
      </c>
      <c r="F494">
        <v>240.95</v>
      </c>
      <c r="G494">
        <v>213.4</v>
      </c>
      <c r="H494">
        <v>19.303899999999999</v>
      </c>
      <c r="I494">
        <v>142</v>
      </c>
      <c r="J494">
        <v>0</v>
      </c>
    </row>
    <row r="495" spans="1:12" x14ac:dyDescent="0.2">
      <c r="A495">
        <v>47</v>
      </c>
      <c r="B495">
        <v>1</v>
      </c>
      <c r="C495">
        <v>130</v>
      </c>
      <c r="D495">
        <v>3</v>
      </c>
      <c r="E495">
        <v>0</v>
      </c>
      <c r="F495">
        <v>213.4</v>
      </c>
      <c r="G495">
        <v>178.98599999999999</v>
      </c>
      <c r="H495">
        <v>81.268699999999995</v>
      </c>
      <c r="I495">
        <v>152</v>
      </c>
      <c r="J495">
        <v>1</v>
      </c>
    </row>
    <row r="496" spans="1:12" x14ac:dyDescent="0.2">
      <c r="A496">
        <v>48</v>
      </c>
      <c r="B496">
        <v>1</v>
      </c>
      <c r="C496">
        <v>130</v>
      </c>
      <c r="D496">
        <v>14</v>
      </c>
      <c r="E496">
        <v>0</v>
      </c>
      <c r="F496">
        <v>226.6</v>
      </c>
      <c r="G496">
        <v>244.982</v>
      </c>
      <c r="H496">
        <v>32.436300000000003</v>
      </c>
      <c r="I496">
        <v>152</v>
      </c>
      <c r="J496">
        <v>0</v>
      </c>
    </row>
    <row r="497" spans="1:10" x14ac:dyDescent="0.2">
      <c r="A497">
        <v>49</v>
      </c>
      <c r="B497">
        <v>1</v>
      </c>
      <c r="C497">
        <v>130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2">
      <c r="A498">
        <v>50</v>
      </c>
      <c r="B498">
        <v>1</v>
      </c>
      <c r="C498">
        <v>130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2">
      <c r="A499">
        <v>51</v>
      </c>
      <c r="B499">
        <v>1</v>
      </c>
      <c r="C499">
        <v>140</v>
      </c>
      <c r="D499">
        <v>2</v>
      </c>
      <c r="E499">
        <v>0</v>
      </c>
      <c r="F499">
        <v>210.2</v>
      </c>
      <c r="G499">
        <v>191.49</v>
      </c>
      <c r="H499">
        <v>71.963700000000003</v>
      </c>
      <c r="I499">
        <v>157</v>
      </c>
      <c r="J499">
        <v>0</v>
      </c>
    </row>
    <row r="500" spans="1:10" x14ac:dyDescent="0.2">
      <c r="A500">
        <v>52</v>
      </c>
      <c r="B500">
        <v>1</v>
      </c>
      <c r="C500">
        <v>140</v>
      </c>
      <c r="D500">
        <v>13</v>
      </c>
      <c r="E500">
        <v>0</v>
      </c>
      <c r="F500">
        <v>229.8</v>
      </c>
      <c r="G500">
        <v>264.303</v>
      </c>
      <c r="H500">
        <v>48.556899999999999</v>
      </c>
      <c r="I500">
        <v>157</v>
      </c>
      <c r="J500">
        <v>1</v>
      </c>
    </row>
    <row r="501" spans="1:10" x14ac:dyDescent="0.2">
      <c r="A501">
        <v>53</v>
      </c>
      <c r="B501">
        <v>1</v>
      </c>
      <c r="C501">
        <v>150</v>
      </c>
      <c r="D501">
        <v>2</v>
      </c>
      <c r="E501">
        <v>0</v>
      </c>
      <c r="F501">
        <v>210.2</v>
      </c>
      <c r="G501">
        <v>218.63499999999999</v>
      </c>
      <c r="H501">
        <v>44.819299999999998</v>
      </c>
      <c r="I501">
        <v>172</v>
      </c>
      <c r="J501">
        <v>0</v>
      </c>
    </row>
    <row r="502" spans="1:10" x14ac:dyDescent="0.2">
      <c r="A502">
        <v>54</v>
      </c>
      <c r="B502">
        <v>1</v>
      </c>
      <c r="C502">
        <v>150</v>
      </c>
      <c r="D502">
        <v>10</v>
      </c>
      <c r="E502">
        <v>0</v>
      </c>
      <c r="F502">
        <v>226.6</v>
      </c>
      <c r="G502">
        <v>251.97200000000001</v>
      </c>
      <c r="H502">
        <v>39.426299999999998</v>
      </c>
      <c r="I502">
        <v>172</v>
      </c>
      <c r="J502">
        <v>0</v>
      </c>
    </row>
    <row r="503" spans="1:10" x14ac:dyDescent="0.2">
      <c r="A503">
        <v>55</v>
      </c>
      <c r="B503">
        <v>1</v>
      </c>
      <c r="C503">
        <v>150</v>
      </c>
      <c r="D503">
        <v>13</v>
      </c>
      <c r="E503">
        <v>0</v>
      </c>
      <c r="F503">
        <v>187.83199999999999</v>
      </c>
      <c r="G503">
        <v>229.8</v>
      </c>
      <c r="H503">
        <v>56.021700000000003</v>
      </c>
      <c r="I503">
        <v>167</v>
      </c>
      <c r="J503">
        <v>1</v>
      </c>
    </row>
    <row r="504" spans="1:10" x14ac:dyDescent="0.2">
      <c r="A504">
        <v>56</v>
      </c>
      <c r="B504">
        <v>1</v>
      </c>
      <c r="C504">
        <v>150</v>
      </c>
      <c r="D504">
        <v>5</v>
      </c>
      <c r="E504">
        <v>0</v>
      </c>
      <c r="F504">
        <v>257.86700000000002</v>
      </c>
      <c r="G504">
        <v>210.2</v>
      </c>
      <c r="H504">
        <v>33.613</v>
      </c>
      <c r="I504">
        <v>172</v>
      </c>
      <c r="J504">
        <v>0</v>
      </c>
    </row>
    <row r="505" spans="1:10" x14ac:dyDescent="0.2">
      <c r="A505">
        <v>57</v>
      </c>
      <c r="B505">
        <v>1</v>
      </c>
      <c r="C505">
        <v>160</v>
      </c>
      <c r="D505">
        <v>11</v>
      </c>
      <c r="E505">
        <v>0</v>
      </c>
      <c r="F505">
        <v>213.4</v>
      </c>
      <c r="G505">
        <v>196.56899999999999</v>
      </c>
      <c r="H505">
        <v>63.685000000000002</v>
      </c>
      <c r="I505">
        <v>177</v>
      </c>
      <c r="J505">
        <v>1</v>
      </c>
    </row>
    <row r="506" spans="1:10" x14ac:dyDescent="0.2">
      <c r="A506">
        <v>58</v>
      </c>
      <c r="B506">
        <v>1</v>
      </c>
      <c r="C506">
        <v>160</v>
      </c>
      <c r="D506">
        <v>8</v>
      </c>
      <c r="E506">
        <v>0</v>
      </c>
      <c r="F506">
        <v>226.6</v>
      </c>
      <c r="G506">
        <v>259.00599999999997</v>
      </c>
      <c r="H506">
        <v>46.4604</v>
      </c>
      <c r="I506">
        <v>182</v>
      </c>
      <c r="J506">
        <v>0</v>
      </c>
    </row>
    <row r="507" spans="1:10" x14ac:dyDescent="0.2">
      <c r="A507">
        <v>59</v>
      </c>
      <c r="B507">
        <v>1</v>
      </c>
      <c r="C507">
        <v>160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2">
      <c r="A508">
        <v>60</v>
      </c>
      <c r="B508">
        <v>1</v>
      </c>
      <c r="C508">
        <v>160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2">
      <c r="A509">
        <v>61</v>
      </c>
      <c r="B509">
        <v>1</v>
      </c>
      <c r="C509">
        <v>170</v>
      </c>
      <c r="D509">
        <v>9</v>
      </c>
      <c r="E509">
        <v>0</v>
      </c>
      <c r="F509">
        <v>210.2</v>
      </c>
      <c r="G509">
        <v>174.06399999999999</v>
      </c>
      <c r="H509">
        <v>89.390600000000006</v>
      </c>
      <c r="I509">
        <v>187</v>
      </c>
      <c r="J509">
        <v>0</v>
      </c>
    </row>
    <row r="510" spans="1:10" x14ac:dyDescent="0.2">
      <c r="A510">
        <v>62</v>
      </c>
      <c r="B510">
        <v>1</v>
      </c>
      <c r="C510">
        <v>170</v>
      </c>
      <c r="D510">
        <v>6</v>
      </c>
      <c r="E510">
        <v>0</v>
      </c>
      <c r="F510">
        <v>229.8</v>
      </c>
      <c r="G510">
        <v>259.00299999999999</v>
      </c>
      <c r="H510">
        <v>43.257599999999996</v>
      </c>
      <c r="I510">
        <v>192</v>
      </c>
      <c r="J510">
        <v>1</v>
      </c>
    </row>
    <row r="511" spans="1:10" x14ac:dyDescent="0.2">
      <c r="A511">
        <v>63</v>
      </c>
      <c r="B511">
        <v>1</v>
      </c>
      <c r="C511">
        <v>180</v>
      </c>
      <c r="D511">
        <v>7</v>
      </c>
      <c r="E511">
        <v>0</v>
      </c>
      <c r="F511">
        <v>210.2</v>
      </c>
      <c r="G511">
        <v>180.10300000000001</v>
      </c>
      <c r="H511">
        <v>83.351299999999995</v>
      </c>
      <c r="I511">
        <v>197</v>
      </c>
      <c r="J511">
        <v>0</v>
      </c>
    </row>
    <row r="512" spans="1:10" x14ac:dyDescent="0.2">
      <c r="A512">
        <v>64</v>
      </c>
      <c r="B512">
        <v>1</v>
      </c>
      <c r="C512">
        <v>180</v>
      </c>
      <c r="D512">
        <v>5</v>
      </c>
      <c r="E512">
        <v>0</v>
      </c>
      <c r="F512">
        <v>229.8</v>
      </c>
      <c r="G512">
        <v>266.42399999999998</v>
      </c>
      <c r="H512">
        <v>50.677700000000002</v>
      </c>
      <c r="I512">
        <v>202</v>
      </c>
      <c r="J512">
        <v>0</v>
      </c>
    </row>
    <row r="513" spans="1:10" x14ac:dyDescent="0.2">
      <c r="A513">
        <v>65</v>
      </c>
      <c r="B513">
        <v>1</v>
      </c>
      <c r="C513">
        <v>180</v>
      </c>
      <c r="D513">
        <v>7</v>
      </c>
      <c r="E513">
        <v>0</v>
      </c>
      <c r="F513">
        <v>179.49700000000001</v>
      </c>
      <c r="G513">
        <v>229.8</v>
      </c>
      <c r="H513">
        <v>64.356800000000007</v>
      </c>
      <c r="I513">
        <v>197</v>
      </c>
      <c r="J513">
        <v>1</v>
      </c>
    </row>
    <row r="514" spans="1:10" x14ac:dyDescent="0.2">
      <c r="A514">
        <v>66</v>
      </c>
      <c r="B514">
        <v>1</v>
      </c>
      <c r="C514">
        <v>180</v>
      </c>
      <c r="D514">
        <v>3</v>
      </c>
      <c r="E514">
        <v>0</v>
      </c>
      <c r="F514">
        <v>232.762</v>
      </c>
      <c r="G514">
        <v>210.2</v>
      </c>
      <c r="H514">
        <v>30.692</v>
      </c>
      <c r="I514">
        <v>202</v>
      </c>
      <c r="J514">
        <v>0</v>
      </c>
    </row>
    <row r="515" spans="1:10" x14ac:dyDescent="0.2">
      <c r="A515">
        <v>67</v>
      </c>
      <c r="B515">
        <v>1</v>
      </c>
      <c r="C515">
        <v>190</v>
      </c>
      <c r="D515">
        <v>5</v>
      </c>
      <c r="E515">
        <v>0</v>
      </c>
      <c r="F515">
        <v>213.4</v>
      </c>
      <c r="G515">
        <v>180.649</v>
      </c>
      <c r="H515">
        <v>79.604900000000001</v>
      </c>
      <c r="I515">
        <v>207</v>
      </c>
      <c r="J515">
        <v>1</v>
      </c>
    </row>
    <row r="516" spans="1:10" x14ac:dyDescent="0.2">
      <c r="A516">
        <v>68</v>
      </c>
      <c r="B516">
        <v>1</v>
      </c>
      <c r="C516">
        <v>190</v>
      </c>
      <c r="D516">
        <v>3</v>
      </c>
      <c r="E516">
        <v>0</v>
      </c>
      <c r="F516">
        <v>226.6</v>
      </c>
      <c r="G516">
        <v>259.55900000000003</v>
      </c>
      <c r="H516">
        <v>47.012999999999998</v>
      </c>
      <c r="I516">
        <v>212</v>
      </c>
      <c r="J516">
        <v>0</v>
      </c>
    </row>
    <row r="517" spans="1:10" x14ac:dyDescent="0.2">
      <c r="A517">
        <v>69</v>
      </c>
      <c r="B517">
        <v>1</v>
      </c>
      <c r="C517">
        <v>190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2">
      <c r="A518">
        <v>70</v>
      </c>
      <c r="B518">
        <v>1</v>
      </c>
      <c r="C518">
        <v>190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2">
      <c r="A519">
        <v>71</v>
      </c>
      <c r="B519">
        <v>1</v>
      </c>
      <c r="C519">
        <v>200</v>
      </c>
      <c r="D519">
        <v>2</v>
      </c>
      <c r="E519">
        <v>0</v>
      </c>
      <c r="F519">
        <v>210.2</v>
      </c>
      <c r="G519">
        <v>188.292</v>
      </c>
      <c r="H519">
        <v>75.162000000000006</v>
      </c>
      <c r="I519">
        <v>222</v>
      </c>
      <c r="J519">
        <v>0</v>
      </c>
    </row>
    <row r="520" spans="1:10" x14ac:dyDescent="0.2">
      <c r="A520">
        <v>72</v>
      </c>
      <c r="B520">
        <v>1</v>
      </c>
      <c r="C520">
        <v>200</v>
      </c>
      <c r="D520">
        <v>2</v>
      </c>
      <c r="E520">
        <v>0</v>
      </c>
      <c r="F520">
        <v>229.8</v>
      </c>
      <c r="G520">
        <v>254.869</v>
      </c>
      <c r="H520">
        <v>39.123399999999997</v>
      </c>
      <c r="I520">
        <v>217</v>
      </c>
      <c r="J520">
        <v>1</v>
      </c>
    </row>
    <row r="521" spans="1:10" x14ac:dyDescent="0.2">
      <c r="A521">
        <v>73</v>
      </c>
      <c r="B521">
        <v>1</v>
      </c>
      <c r="C521">
        <v>210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2">
      <c r="A522">
        <v>74</v>
      </c>
      <c r="B522">
        <v>1</v>
      </c>
      <c r="C522">
        <v>210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">
      <c r="A523">
        <v>75</v>
      </c>
      <c r="B523">
        <v>1</v>
      </c>
      <c r="C523">
        <v>210</v>
      </c>
      <c r="D523">
        <v>1</v>
      </c>
      <c r="E523">
        <v>0</v>
      </c>
      <c r="F523">
        <v>186.13800000000001</v>
      </c>
      <c r="G523">
        <v>229.8</v>
      </c>
      <c r="H523">
        <v>57.715800000000002</v>
      </c>
      <c r="I523">
        <v>227</v>
      </c>
      <c r="J523">
        <v>1</v>
      </c>
    </row>
    <row r="524" spans="1:10" x14ac:dyDescent="0.2">
      <c r="A524">
        <v>76</v>
      </c>
      <c r="B524">
        <v>1</v>
      </c>
      <c r="C524">
        <v>210</v>
      </c>
      <c r="D524">
        <v>1</v>
      </c>
      <c r="E524">
        <v>0</v>
      </c>
      <c r="F524">
        <v>249.85499999999999</v>
      </c>
      <c r="G524">
        <v>210.2</v>
      </c>
      <c r="H524">
        <v>25.600899999999999</v>
      </c>
      <c r="I524">
        <v>227</v>
      </c>
      <c r="J524">
        <v>0</v>
      </c>
    </row>
    <row r="525" spans="1:10" x14ac:dyDescent="0.2">
      <c r="A525">
        <v>77</v>
      </c>
      <c r="B525">
        <v>1</v>
      </c>
      <c r="C525">
        <v>220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2">
      <c r="A526">
        <v>78</v>
      </c>
      <c r="B526">
        <v>1</v>
      </c>
      <c r="C526">
        <v>220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">
      <c r="A527">
        <v>79</v>
      </c>
      <c r="B527">
        <v>1</v>
      </c>
      <c r="C527">
        <v>220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">
      <c r="A528">
        <v>80</v>
      </c>
      <c r="B528">
        <v>1</v>
      </c>
      <c r="C528">
        <v>220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2">
      <c r="A529">
        <v>81</v>
      </c>
      <c r="B529">
        <v>1</v>
      </c>
      <c r="C529">
        <v>230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2">
      <c r="A530">
        <v>82</v>
      </c>
      <c r="B530">
        <v>1</v>
      </c>
      <c r="C530">
        <v>230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">
      <c r="A531">
        <v>83</v>
      </c>
      <c r="B531">
        <v>1</v>
      </c>
      <c r="C531">
        <v>240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">
      <c r="A532">
        <v>84</v>
      </c>
      <c r="B532">
        <v>1</v>
      </c>
      <c r="C532">
        <v>240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">
      <c r="A533">
        <v>85</v>
      </c>
      <c r="B533">
        <v>1</v>
      </c>
      <c r="C533">
        <v>240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">
      <c r="A534">
        <v>86</v>
      </c>
      <c r="B534">
        <v>1</v>
      </c>
      <c r="C534">
        <v>240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">
      <c r="A535">
        <v>87</v>
      </c>
      <c r="B535">
        <v>1</v>
      </c>
      <c r="C535">
        <v>250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">
      <c r="A536">
        <v>88</v>
      </c>
      <c r="B536">
        <v>1</v>
      </c>
      <c r="C536">
        <v>250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2">
      <c r="A537">
        <v>89</v>
      </c>
      <c r="B537">
        <v>1</v>
      </c>
      <c r="C537">
        <v>250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">
      <c r="A538">
        <v>90</v>
      </c>
      <c r="B538">
        <v>1</v>
      </c>
      <c r="C538">
        <v>250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2">
      <c r="A539">
        <v>91</v>
      </c>
      <c r="B539">
        <v>1</v>
      </c>
      <c r="C539">
        <v>260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">
      <c r="A540">
        <v>92</v>
      </c>
      <c r="B540">
        <v>1</v>
      </c>
      <c r="C540">
        <v>260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2">
      <c r="A541">
        <v>93</v>
      </c>
      <c r="B541">
        <v>1</v>
      </c>
      <c r="C541">
        <v>270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">
      <c r="A542">
        <v>94</v>
      </c>
      <c r="B542">
        <v>1</v>
      </c>
      <c r="C542">
        <v>270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">
      <c r="A543">
        <v>95</v>
      </c>
      <c r="B543">
        <v>1</v>
      </c>
      <c r="C543">
        <v>270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2">
      <c r="A544">
        <v>96</v>
      </c>
      <c r="B544">
        <v>1</v>
      </c>
      <c r="C544">
        <v>270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">
      <c r="A545">
        <v>97</v>
      </c>
      <c r="B545">
        <v>1</v>
      </c>
      <c r="C545">
        <v>280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">
      <c r="A546">
        <v>98</v>
      </c>
      <c r="B546">
        <v>1</v>
      </c>
      <c r="C546">
        <v>280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">
      <c r="A547">
        <v>99</v>
      </c>
      <c r="B547">
        <v>1</v>
      </c>
      <c r="C547">
        <v>280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">
      <c r="A548">
        <v>100</v>
      </c>
      <c r="B548">
        <v>1</v>
      </c>
      <c r="C548">
        <v>280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">
      <c r="A549">
        <v>101</v>
      </c>
      <c r="B549">
        <v>1</v>
      </c>
      <c r="C549">
        <v>290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">
      <c r="A550">
        <v>102</v>
      </c>
      <c r="B550">
        <v>1</v>
      </c>
      <c r="C550">
        <v>290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">
      <c r="A551">
        <v>103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">
      <c r="A552">
        <v>104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">
      <c r="A553">
        <v>105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2">
      <c r="A554">
        <v>106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">
      <c r="A555">
        <v>107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">
      <c r="A556">
        <v>108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">
      <c r="A557">
        <v>109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">
      <c r="A558">
        <v>110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">
      <c r="A559">
        <v>111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2">
      <c r="A560">
        <v>112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">
      <c r="A561">
        <v>113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2">
      <c r="A562">
        <v>114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2">
      <c r="A563">
        <v>115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2">
      <c r="A564">
        <v>116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">
      <c r="A565">
        <v>117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x14ac:dyDescent="0.2">
      <c r="A566">
        <v>118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2">
      <c r="A567">
        <v>119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">
      <c r="A568">
        <v>120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">
      <c r="A569">
        <v>121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2">
      <c r="A570">
        <v>122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">
      <c r="A571">
        <v>123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">
      <c r="A572">
        <v>124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2">
      <c r="A573">
        <v>125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2">
      <c r="A574">
        <v>126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2">
      <c r="A575">
        <v>127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2">
      <c r="A576">
        <v>128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2">
      <c r="A577">
        <v>129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">
      <c r="A578">
        <v>130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">
      <c r="A579">
        <v>131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2">
      <c r="A580">
        <v>132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2">
      <c r="A581">
        <v>133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2">
      <c r="A582">
        <v>134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">
      <c r="A583">
        <v>135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2">
      <c r="A584">
        <v>136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2">
      <c r="A585">
        <v>137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2">
      <c r="A586">
        <v>138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">
      <c r="A587">
        <v>139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">
      <c r="A588">
        <v>140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2">
      <c r="A589">
        <v>141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2">
      <c r="A590">
        <v>142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">
      <c r="A591">
        <v>143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">
      <c r="A592">
        <v>144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">
      <c r="A593">
        <v>145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">
      <c r="A594">
        <v>146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2">
      <c r="A595">
        <v>147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2">
      <c r="A596">
        <v>148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2">
      <c r="A597">
        <v>149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2">
      <c r="A598">
        <v>150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2">
      <c r="A599">
        <v>151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">
      <c r="A600">
        <v>152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">
      <c r="A601">
        <v>153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">
      <c r="A602">
        <v>154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2">
      <c r="A603">
        <v>155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">
      <c r="A604">
        <v>156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2">
      <c r="A605">
        <v>157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2">
      <c r="A606">
        <v>158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2">
      <c r="A607">
        <v>159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">
      <c r="A608">
        <v>160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2">
      <c r="A609">
        <v>161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2">
      <c r="A610">
        <v>162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">
      <c r="A611">
        <v>163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2">
      <c r="A612">
        <v>164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2">
      <c r="A613">
        <v>165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">
      <c r="A614">
        <v>166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2">
      <c r="A615">
        <v>167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2">
      <c r="A616">
        <v>168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2">
      <c r="A617">
        <v>169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2">
      <c r="A618">
        <v>170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2">
      <c r="A619">
        <v>171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2">
      <c r="A620">
        <v>172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2">
      <c r="A621">
        <v>173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2">
      <c r="A622">
        <v>174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2">
      <c r="A623">
        <v>175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">
      <c r="A624">
        <v>176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2">
      <c r="A625">
        <v>177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2">
      <c r="A626">
        <v>178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2">
      <c r="A627">
        <v>179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2">
      <c r="A628">
        <v>180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2">
      <c r="A629">
        <v>181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2">
      <c r="A630">
        <v>182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2">
      <c r="A631">
        <v>183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2">
      <c r="A632">
        <v>184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2">
      <c r="A633">
        <v>185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">
      <c r="A634">
        <v>186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">
      <c r="A635">
        <v>187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2">
      <c r="A636">
        <v>188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2">
      <c r="A637">
        <v>189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2">
      <c r="A638">
        <v>190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2">
      <c r="A639">
        <v>191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2">
      <c r="A640">
        <v>192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">
      <c r="A641">
        <v>193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2">
      <c r="A642">
        <v>194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2">
      <c r="A643">
        <v>195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>
        <v>196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">
      <c r="A645">
        <v>197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">
      <c r="A646">
        <v>198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">
      <c r="A647">
        <v>199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2">
      <c r="A648">
        <v>200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2">
      <c r="A649">
        <v>201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2">
      <c r="A650">
        <v>202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">
      <c r="A651">
        <v>203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2">
      <c r="A652">
        <v>204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2">
      <c r="A653">
        <v>205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2">
      <c r="A654">
        <v>206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2">
      <c r="A655">
        <v>207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">
      <c r="A656">
        <v>208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2">
      <c r="A657">
        <v>209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2">
      <c r="A658">
        <v>210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2">
      <c r="A659">
        <v>211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2">
      <c r="A660">
        <v>212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2">
      <c r="A661">
        <v>213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2">
      <c r="A662">
        <v>214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2">
      <c r="A663">
        <v>215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2">
      <c r="A664">
        <v>216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2">
      <c r="A665">
        <v>217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>
        <v>218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">
      <c r="A667">
        <v>219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2">
      <c r="A668">
        <v>220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2">
      <c r="A669">
        <v>221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2">
      <c r="A670">
        <v>222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2">
      <c r="A671">
        <v>223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">
      <c r="A672">
        <v>224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2">
      <c r="A673">
        <v>225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">
      <c r="A674">
        <v>226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">
      <c r="A675">
        <v>227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2">
      <c r="A676">
        <v>228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>
        <v>229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2">
      <c r="A678">
        <v>230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2">
      <c r="A679">
        <v>231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2">
      <c r="A680">
        <v>232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2">
      <c r="A681">
        <v>233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2">
      <c r="A682">
        <v>234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">
      <c r="A683">
        <v>235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>
        <v>236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">
      <c r="A685">
        <v>237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">
      <c r="A686">
        <v>238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2">
      <c r="A687">
        <v>239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2">
      <c r="A688">
        <v>240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">
      <c r="A689">
        <v>241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2">
      <c r="A690">
        <v>242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2">
      <c r="A691">
        <v>243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2">
      <c r="A692">
        <v>244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2">
      <c r="A693">
        <v>245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2">
      <c r="A694">
        <v>246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2">
      <c r="A695">
        <v>247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2">
      <c r="A696">
        <v>248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2">
      <c r="A697">
        <v>249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2">
      <c r="A698">
        <v>250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">
      <c r="A699">
        <v>251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">
      <c r="A700">
        <v>252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">
      <c r="A701">
        <v>253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">
      <c r="A702">
        <v>254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">
      <c r="A703">
        <v>255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2">
      <c r="A704">
        <v>256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2">
      <c r="A705">
        <v>257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2">
      <c r="A706">
        <v>258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2">
      <c r="A707">
        <v>259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2">
      <c r="A708">
        <v>260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2">
      <c r="A709">
        <v>261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2">
      <c r="A710">
        <v>262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">
      <c r="A711">
        <v>263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2">
      <c r="A712">
        <v>264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2">
      <c r="A713">
        <v>265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2">
      <c r="A714">
        <v>266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2">
      <c r="A715">
        <v>267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2">
      <c r="A716">
        <v>268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2">
      <c r="A717">
        <v>269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2">
      <c r="A718">
        <v>270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2">
      <c r="A719">
        <v>271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2">
      <c r="A720">
        <v>272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2">
      <c r="A721">
        <v>273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2">
      <c r="A722">
        <v>274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2">
      <c r="A723">
        <v>275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2">
      <c r="A724">
        <v>276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2">
      <c r="A725">
        <v>277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2">
      <c r="A726">
        <v>278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">
      <c r="A727">
        <v>279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2">
      <c r="A728">
        <v>280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2">
      <c r="A729">
        <v>281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2">
      <c r="A730">
        <v>282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2">
      <c r="A731">
        <v>283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2">
      <c r="A732">
        <v>284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2">
      <c r="A733">
        <v>285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2">
      <c r="A734">
        <v>286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2">
      <c r="A735">
        <v>287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2">
      <c r="A736">
        <v>288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2">
      <c r="A737">
        <v>289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2">
      <c r="A738">
        <v>290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2">
      <c r="A739">
        <v>291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2">
      <c r="A740">
        <v>292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2">
      <c r="A741">
        <v>293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2">
      <c r="A742">
        <v>294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2">
      <c r="A743">
        <v>295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2">
      <c r="A744">
        <v>296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2">
      <c r="A745">
        <v>297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2">
      <c r="A746">
        <v>298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">
      <c r="A747">
        <v>299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2">
      <c r="A748">
        <v>300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2">
      <c r="A749">
        <v>301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2">
      <c r="A750">
        <v>302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2">
      <c r="A751">
        <v>303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2">
      <c r="A752">
        <v>304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2">
      <c r="A753">
        <v>305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2">
      <c r="A754">
        <v>306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2">
      <c r="A755">
        <v>307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2">
      <c r="A756">
        <v>308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2">
      <c r="A757">
        <v>309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2">
      <c r="A758">
        <v>310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2">
      <c r="A759">
        <v>311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2">
      <c r="A760">
        <v>312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2">
      <c r="A761">
        <v>313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2">
      <c r="A762">
        <v>314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2">
      <c r="A763">
        <v>315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">
      <c r="A764">
        <v>316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2">
      <c r="A765">
        <v>317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>
        <v>318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2">
      <c r="A767">
        <v>319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2">
      <c r="A768">
        <v>320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2">
      <c r="A769">
        <v>321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10" x14ac:dyDescent="0.2">
      <c r="A770">
        <v>322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2">
      <c r="A771">
        <v>323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2">
      <c r="A772">
        <v>324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2">
      <c r="A773">
        <v>325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2">
      <c r="A774">
        <v>326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2">
      <c r="A775">
        <v>327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2">
      <c r="A776">
        <v>328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2">
      <c r="A777">
        <v>329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2">
      <c r="A778">
        <v>330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2">
      <c r="A779">
        <v>331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2">
      <c r="A780">
        <v>332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 x14ac:dyDescent="0.2">
      <c r="A781">
        <v>333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x14ac:dyDescent="0.2">
      <c r="A782">
        <v>334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</row>
    <row r="783" spans="1:10" x14ac:dyDescent="0.2">
      <c r="A783">
        <v>335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2">
      <c r="A784">
        <v>336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2">
      <c r="A785">
        <v>337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2">
      <c r="A786">
        <v>338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2">
      <c r="A787">
        <v>339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 x14ac:dyDescent="0.2">
      <c r="A788">
        <v>340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 x14ac:dyDescent="0.2">
      <c r="A789">
        <v>341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 x14ac:dyDescent="0.2">
      <c r="A790">
        <v>342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 x14ac:dyDescent="0.2">
      <c r="A791">
        <v>343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 x14ac:dyDescent="0.2">
      <c r="A792">
        <v>344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 x14ac:dyDescent="0.2">
      <c r="A793">
        <v>345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2">
      <c r="A794">
        <v>346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2">
      <c r="A795">
        <v>347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2">
      <c r="A796">
        <v>348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2">
      <c r="A797">
        <v>349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2">
      <c r="A798">
        <v>350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2">
      <c r="A799">
        <v>351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2">
      <c r="A800">
        <v>352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2">
      <c r="A801">
        <v>353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2">
      <c r="A802">
        <v>354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2">
      <c r="A803">
        <v>355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 x14ac:dyDescent="0.2">
      <c r="A804">
        <v>356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 x14ac:dyDescent="0.2">
      <c r="A805">
        <v>357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2">
      <c r="A806">
        <v>358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2">
      <c r="A807">
        <v>359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2">
      <c r="A808">
        <v>360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 x14ac:dyDescent="0.2">
      <c r="A809">
        <v>361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 x14ac:dyDescent="0.2">
      <c r="A810">
        <v>362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2">
      <c r="A811">
        <v>363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2">
      <c r="A812">
        <v>364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2">
      <c r="A813">
        <v>365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2">
      <c r="A814">
        <v>366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2">
      <c r="A815">
        <v>367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2">
      <c r="A816">
        <v>368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2">
      <c r="A817">
        <v>369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2">
      <c r="A818">
        <v>370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2">
      <c r="A819">
        <v>371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2">
      <c r="A820">
        <v>372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2">
      <c r="A821">
        <v>373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2">
      <c r="A822">
        <v>374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2">
      <c r="A823">
        <v>375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2">
      <c r="A824">
        <v>376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2">
      <c r="A825">
        <v>377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2">
      <c r="A826">
        <v>378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2">
      <c r="A827">
        <v>379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2">
      <c r="A828">
        <v>380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2">
      <c r="A829">
        <v>381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2">
      <c r="A830">
        <v>382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2">
      <c r="A831">
        <v>383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2">
      <c r="A832">
        <v>384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2">
      <c r="A833">
        <v>385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2">
      <c r="A834">
        <v>386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>
        <v>387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2">
      <c r="A836">
        <v>388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2">
      <c r="A837">
        <v>389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2">
      <c r="A838">
        <v>390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2">
      <c r="A839">
        <v>391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2">
      <c r="A840">
        <v>392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2">
      <c r="A841">
        <v>393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2">
      <c r="A842">
        <v>394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2">
      <c r="A843">
        <v>395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2">
      <c r="A844">
        <v>396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2">
      <c r="A845">
        <v>397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2">
      <c r="A846">
        <v>398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2">
      <c r="A847">
        <v>399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2">
      <c r="A848">
        <v>400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2">
      <c r="A849">
        <v>401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2">
      <c r="A850">
        <v>402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2">
      <c r="A851">
        <v>403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2">
      <c r="A852">
        <v>404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2">
      <c r="A853">
        <v>405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2">
      <c r="A854">
        <v>406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2">
      <c r="A855">
        <v>407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2">
      <c r="A856">
        <v>408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2">
      <c r="A857">
        <v>409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2">
      <c r="A858">
        <v>410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2">
      <c r="A859">
        <v>411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2">
      <c r="A860">
        <v>412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2">
      <c r="A861">
        <v>413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2">
      <c r="A862">
        <v>414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2">
      <c r="A863">
        <v>415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2">
      <c r="A864">
        <v>416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2">
      <c r="A865">
        <v>417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2">
      <c r="A866">
        <v>418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2">
      <c r="A867">
        <v>419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2">
      <c r="A868">
        <v>420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2">
      <c r="A869">
        <v>421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2">
      <c r="A870">
        <v>422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2">
      <c r="A871">
        <v>423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2">
      <c r="A872">
        <v>424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2">
      <c r="A873">
        <v>425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2">
      <c r="A874">
        <v>426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2">
      <c r="A875">
        <v>427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2">
      <c r="A876">
        <v>428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2">
      <c r="A877">
        <v>429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2">
      <c r="A878">
        <v>430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2">
      <c r="A879">
        <v>431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2">
      <c r="A880">
        <v>432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 x14ac:dyDescent="0.2">
      <c r="A881">
        <v>433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2">
      <c r="A882">
        <v>434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>
        <v>435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2">
      <c r="A884">
        <v>436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2">
      <c r="A885">
        <v>437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2">
      <c r="A886">
        <v>438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2">
      <c r="A887">
        <v>439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2">
      <c r="A888">
        <v>440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2">
      <c r="A889">
        <v>441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2">
      <c r="A890">
        <v>442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2">
      <c r="A891">
        <v>443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2">
      <c r="A892">
        <v>444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2">
      <c r="A893">
        <v>445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2">
      <c r="A894">
        <v>446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2">
      <c r="A895">
        <v>447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2">
      <c r="A896">
        <v>448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2">
      <c r="A897">
        <v>449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2">
      <c r="A898">
        <v>450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2">
      <c r="A899">
        <v>451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2">
      <c r="A900">
        <v>452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2">
      <c r="A901">
        <v>453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2">
      <c r="A902">
        <v>454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2">
      <c r="A903">
        <v>455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2">
      <c r="A904">
        <v>456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2">
      <c r="A905">
        <v>457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2">
      <c r="A906">
        <v>458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2">
      <c r="A907">
        <v>459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2">
      <c r="A908">
        <v>460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2">
      <c r="A909">
        <v>461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2">
      <c r="A910">
        <v>462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2">
      <c r="A911">
        <v>463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 x14ac:dyDescent="0.2">
      <c r="A912">
        <v>464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x14ac:dyDescent="0.2">
      <c r="A913">
        <v>465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 x14ac:dyDescent="0.2">
      <c r="A914">
        <v>466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 x14ac:dyDescent="0.2">
      <c r="A915">
        <v>467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 x14ac:dyDescent="0.2">
      <c r="A916">
        <v>468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 x14ac:dyDescent="0.2">
      <c r="A917">
        <v>469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 x14ac:dyDescent="0.2">
      <c r="A918">
        <v>470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 x14ac:dyDescent="0.2">
      <c r="A919">
        <v>471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2">
      <c r="A920">
        <v>472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2">
      <c r="A921">
        <v>473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2">
      <c r="A922">
        <v>474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2">
      <c r="A923">
        <v>475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2">
      <c r="A924">
        <v>476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2">
      <c r="A925">
        <v>477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2">
      <c r="A926">
        <v>478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2">
      <c r="A927">
        <v>479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2">
      <c r="A928">
        <v>480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2">
      <c r="A929">
        <v>481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2">
      <c r="A930">
        <v>482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2">
      <c r="A931">
        <v>483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2">
      <c r="A932">
        <v>484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2">
      <c r="A933">
        <v>485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2">
      <c r="A934">
        <v>486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2">
      <c r="A935">
        <v>487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2">
      <c r="A936">
        <v>488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2">
      <c r="A937">
        <v>489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2">
      <c r="A938">
        <v>490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2">
      <c r="A939">
        <v>491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2">
      <c r="A940">
        <v>492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2">
      <c r="A941">
        <v>493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2">
      <c r="A942">
        <v>494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2">
      <c r="A943">
        <v>495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 x14ac:dyDescent="0.2">
      <c r="A944">
        <v>496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 x14ac:dyDescent="0.2">
      <c r="A945">
        <v>497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2">
      <c r="A946">
        <v>498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2">
      <c r="A947">
        <v>499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2">
      <c r="A948" t="s">
        <v>42</v>
      </c>
    </row>
    <row r="950" spans="1:10" x14ac:dyDescent="0.2">
      <c r="B950">
        <f>SUM(B454:B949)</f>
        <v>97</v>
      </c>
      <c r="D950">
        <f>SUM(D454:D949)</f>
        <v>454</v>
      </c>
      <c r="J950">
        <f>COUNTIF(J454:J949,"&gt;0")</f>
        <v>21</v>
      </c>
    </row>
    <row r="952" spans="1:10" x14ac:dyDescent="0.2">
      <c r="D952">
        <f>COUNTIF(D455:D949,"&gt;0")</f>
        <v>54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7"/>
  <sheetViews>
    <sheetView zoomScale="156" zoomScaleNormal="156" workbookViewId="0">
      <selection activeCell="D7" sqref="D7"/>
    </sheetView>
  </sheetViews>
  <sheetFormatPr baseColWidth="10" defaultRowHeight="16" x14ac:dyDescent="0.2"/>
  <cols>
    <col min="1" max="1" width="41.6640625" bestFit="1" customWidth="1"/>
    <col min="2" max="2" width="19.33203125" customWidth="1"/>
    <col min="3" max="3" width="30" customWidth="1"/>
    <col min="4" max="4" width="21.83203125" customWidth="1"/>
  </cols>
  <sheetData>
    <row r="1" spans="1:4" x14ac:dyDescent="0.2">
      <c r="A1" t="s">
        <v>69</v>
      </c>
      <c r="B1" t="s">
        <v>84</v>
      </c>
      <c r="C1" t="s">
        <v>81</v>
      </c>
      <c r="D1" t="s">
        <v>82</v>
      </c>
    </row>
    <row r="2" spans="1:4" x14ac:dyDescent="0.2">
      <c r="A2" t="s">
        <v>85</v>
      </c>
      <c r="B2">
        <f>'pheromone 60'!D849/'pheromone 60'!L393</f>
        <v>6.333333333333333</v>
      </c>
      <c r="C2">
        <f>'flooding-c 60'!D342/'flooding-c 60'!D344</f>
        <v>8.2820512820512828</v>
      </c>
      <c r="D2">
        <f>'flooding-r 60'!D342/'flooding-r 60'!D344</f>
        <v>12.846153846153847</v>
      </c>
    </row>
    <row r="3" spans="1:4" x14ac:dyDescent="0.2">
      <c r="A3" t="s">
        <v>86</v>
      </c>
      <c r="B3">
        <f>'pheromone 120'!D950/'pheromone 120'!L482</f>
        <v>8.254545454545454</v>
      </c>
      <c r="C3">
        <f>'flooding-c 120'!D417/'flooding-c 120'!D419</f>
        <v>12.536231884057971</v>
      </c>
      <c r="D3">
        <f>'flooding-r 120'!D417/'flooding-r 120'!D419</f>
        <v>16.690140845070424</v>
      </c>
    </row>
    <row r="4" spans="1:4" x14ac:dyDescent="0.2">
      <c r="A4" t="s">
        <v>87</v>
      </c>
      <c r="B4">
        <f>'pheromone 180'!D1067/'pheromone 180'!D1069</f>
        <v>7.8395061728395063</v>
      </c>
      <c r="C4">
        <f>'flooding-c 180'!D488/'flooding-c 180'!D491</f>
        <v>15.099009900990099</v>
      </c>
      <c r="D4">
        <f>'flooding-r 180'!D489/'flooding-r 180'!D492</f>
        <v>19.568627450980394</v>
      </c>
    </row>
    <row r="5" spans="1:4" x14ac:dyDescent="0.2">
      <c r="A5" t="s">
        <v>88</v>
      </c>
      <c r="B5">
        <f>'pheromone 240'!D1087/'pheromone 240'!D1089</f>
        <v>7.7358490566037732</v>
      </c>
      <c r="C5">
        <f>'flooding-c 240'!D560/'flooding-c 240'!D562</f>
        <v>16.541353383458645</v>
      </c>
      <c r="D5">
        <f>'flooding-r 240'!D560/'flooding-r 240'!D562</f>
        <v>22.899280575539567</v>
      </c>
    </row>
    <row r="6" spans="1:4" x14ac:dyDescent="0.2">
      <c r="A6" t="s">
        <v>89</v>
      </c>
      <c r="B6">
        <f>'pheromone 300'!D1148/'pheromone 300'!D1150</f>
        <v>7.5634920634920633</v>
      </c>
      <c r="C6">
        <f>'flooding-c 300'!D653/'flooding-c 300'!D655</f>
        <v>21.514792899408285</v>
      </c>
      <c r="D6">
        <f>'flooding-r 300'!D653/'flooding-r 300'!D655</f>
        <v>25.245614035087719</v>
      </c>
    </row>
    <row r="7" spans="1:4" x14ac:dyDescent="0.2">
      <c r="A7" t="s">
        <v>90</v>
      </c>
      <c r="B7">
        <f>'pheromone 360'!D1304/'pheromone 360'!D1306</f>
        <v>7.859375</v>
      </c>
      <c r="C7">
        <f>'flooding-c 360'!D718/'flooding-c 360'!D721</f>
        <v>25.53960396039604</v>
      </c>
      <c r="D7">
        <f>'flooding-r 360'!D718/'flooding-r 360'!D721</f>
        <v>25.58048780487805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7"/>
  <sheetViews>
    <sheetView zoomScale="158" zoomScaleNormal="158" workbookViewId="0">
      <selection activeCell="O25" sqref="O25"/>
    </sheetView>
  </sheetViews>
  <sheetFormatPr baseColWidth="10" defaultRowHeight="16" x14ac:dyDescent="0.2"/>
  <cols>
    <col min="1" max="1" width="28.83203125" bestFit="1" customWidth="1"/>
    <col min="2" max="2" width="16.33203125" customWidth="1"/>
    <col min="3" max="3" width="17.1640625" customWidth="1"/>
    <col min="6" max="6" width="21.1640625" bestFit="1" customWidth="1"/>
    <col min="7" max="7" width="20" bestFit="1" customWidth="1"/>
    <col min="8" max="8" width="19.83203125" bestFit="1" customWidth="1"/>
  </cols>
  <sheetData>
    <row r="1" spans="1:8" x14ac:dyDescent="0.2">
      <c r="A1" t="s">
        <v>70</v>
      </c>
      <c r="B1" t="s">
        <v>84</v>
      </c>
      <c r="C1" t="s">
        <v>81</v>
      </c>
      <c r="D1" t="s">
        <v>82</v>
      </c>
      <c r="F1" t="s">
        <v>91</v>
      </c>
      <c r="G1" t="s">
        <v>98</v>
      </c>
      <c r="H1" t="s">
        <v>99</v>
      </c>
    </row>
    <row r="2" spans="1:8" x14ac:dyDescent="0.2">
      <c r="A2" t="s">
        <v>85</v>
      </c>
      <c r="B2">
        <f>'pheromone 60'!D849*'pheromone 60'!A342</f>
        <v>17675.928</v>
      </c>
      <c r="C2">
        <f>'flooding-c 60'!D342*'flooding-c 60'!A279</f>
        <v>13566</v>
      </c>
      <c r="D2">
        <f>'flooding-r 60'!D342*'flooding-r 60'!A279</f>
        <v>22545</v>
      </c>
      <c r="E2" s="1" t="s">
        <v>92</v>
      </c>
      <c r="F2" s="3">
        <f>(B3/B2)-1</f>
        <v>1.3886980078217115</v>
      </c>
      <c r="G2" s="3">
        <f t="shared" ref="F2:H6" si="0">C3/C2-1</f>
        <v>1.678018575851393</v>
      </c>
      <c r="H2" s="3">
        <f t="shared" si="0"/>
        <v>1.3652694610778444</v>
      </c>
    </row>
    <row r="3" spans="1:8" x14ac:dyDescent="0.2">
      <c r="A3" t="s">
        <v>86</v>
      </c>
      <c r="B3">
        <f>'pheromone 120'!D950*'pheromone 120'!A442</f>
        <v>42222.454000000005</v>
      </c>
      <c r="C3">
        <f>'flooding-c 120'!D417*'flooding-c 120'!A305</f>
        <v>36330</v>
      </c>
      <c r="D3">
        <f>'flooding-r 120'!D417*'flooding-r 120'!A305</f>
        <v>53325</v>
      </c>
      <c r="E3" s="1" t="s">
        <v>93</v>
      </c>
      <c r="F3" s="3">
        <f t="shared" si="0"/>
        <v>0.39866337470579016</v>
      </c>
      <c r="G3" s="3">
        <f t="shared" si="0"/>
        <v>0.76300578034682087</v>
      </c>
      <c r="H3" s="3">
        <f t="shared" si="0"/>
        <v>0.68438818565400839</v>
      </c>
    </row>
    <row r="4" spans="1:8" x14ac:dyDescent="0.2">
      <c r="A4" t="s">
        <v>87</v>
      </c>
      <c r="B4">
        <f>'pheromone 180'!D1067*'pheromone 180'!A560</f>
        <v>59055</v>
      </c>
      <c r="C4">
        <f>'flooding-c 180'!D488*'flooding-c 180'!A329</f>
        <v>64050</v>
      </c>
      <c r="D4">
        <f>'flooding-r 180'!D489*'flooding-r 180'!A329</f>
        <v>89820</v>
      </c>
      <c r="E4" s="1" t="s">
        <v>94</v>
      </c>
      <c r="F4" s="3">
        <f t="shared" si="0"/>
        <v>0.29133858267716528</v>
      </c>
      <c r="G4" s="3">
        <f t="shared" si="0"/>
        <v>0.44262295081967218</v>
      </c>
      <c r="H4" s="3">
        <f t="shared" si="0"/>
        <v>0.59468937875751493</v>
      </c>
    </row>
    <row r="5" spans="1:8" x14ac:dyDescent="0.2">
      <c r="A5" t="s">
        <v>88</v>
      </c>
      <c r="B5">
        <f>'pheromone 240'!D1087*'pheromone 240'!A579</f>
        <v>76260</v>
      </c>
      <c r="C5">
        <f>'flooding-c 240'!D560*'flooding-c 240'!A353</f>
        <v>92400</v>
      </c>
      <c r="D5">
        <f>'flooding-r 240'!D560*'flooding-r 240'!A353</f>
        <v>143235</v>
      </c>
      <c r="E5" s="1" t="s">
        <v>95</v>
      </c>
      <c r="F5" s="3">
        <f t="shared" si="0"/>
        <v>0.16219512195121943</v>
      </c>
      <c r="G5" s="3">
        <f t="shared" si="0"/>
        <v>0.65272727272727282</v>
      </c>
      <c r="H5" s="3">
        <f t="shared" si="0"/>
        <v>0.35626767200753995</v>
      </c>
    </row>
    <row r="6" spans="1:8" x14ac:dyDescent="0.2">
      <c r="A6" t="s">
        <v>89</v>
      </c>
      <c r="B6">
        <f>'pheromone 300'!D1148*'pheromone 300'!A639</f>
        <v>88629</v>
      </c>
      <c r="C6">
        <f>'flooding-c 300'!D653*'flooding-c 300'!A398</f>
        <v>152712</v>
      </c>
      <c r="D6">
        <f>'flooding-r 300'!D653*'flooding-r 300'!A398</f>
        <v>194265</v>
      </c>
      <c r="E6" s="1" t="s">
        <v>96</v>
      </c>
      <c r="F6" s="3">
        <f t="shared" si="0"/>
        <v>5.561385099685201E-2</v>
      </c>
      <c r="G6" s="3">
        <f t="shared" si="0"/>
        <v>0.41886688668866889</v>
      </c>
      <c r="H6" s="3">
        <f t="shared" si="0"/>
        <v>0.21473245309242528</v>
      </c>
    </row>
    <row r="7" spans="1:8" x14ac:dyDescent="0.2">
      <c r="A7" t="s">
        <v>90</v>
      </c>
      <c r="B7">
        <f>'pheromone 360'!D1304*'pheromone 360'!A796</f>
        <v>93558</v>
      </c>
      <c r="C7">
        <f>'flooding-c 360'!D718*'flooding-c 360'!A419</f>
        <v>216678</v>
      </c>
      <c r="D7">
        <f>'flooding-r 360'!D718*'flooding-r 360'!A419</f>
        <v>235980</v>
      </c>
      <c r="E7" t="s">
        <v>97</v>
      </c>
      <c r="F7" s="3">
        <f>AVERAGE(F2:F6)</f>
        <v>0.45930178763054758</v>
      </c>
      <c r="G7" s="3">
        <f t="shared" ref="G7:H7" si="1">AVERAGE(G2:G6)</f>
        <v>0.79104829328676551</v>
      </c>
      <c r="H7" s="3">
        <f t="shared" si="1"/>
        <v>0.64306943011786666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7"/>
  <sheetViews>
    <sheetView zoomScale="144" zoomScaleNormal="144" workbookViewId="0">
      <selection activeCell="A2" sqref="A2"/>
    </sheetView>
  </sheetViews>
  <sheetFormatPr baseColWidth="10" defaultRowHeight="16" x14ac:dyDescent="0.2"/>
  <cols>
    <col min="1" max="1" width="29" customWidth="1"/>
    <col min="2" max="2" width="17.83203125" customWidth="1"/>
    <col min="3" max="3" width="20.83203125" customWidth="1"/>
    <col min="4" max="4" width="18.33203125" customWidth="1"/>
  </cols>
  <sheetData>
    <row r="1" spans="1:4" x14ac:dyDescent="0.2">
      <c r="A1" t="s">
        <v>202</v>
      </c>
      <c r="B1" t="s">
        <v>84</v>
      </c>
      <c r="C1" t="s">
        <v>81</v>
      </c>
      <c r="D1" t="s">
        <v>82</v>
      </c>
    </row>
    <row r="2" spans="1:4" x14ac:dyDescent="0.2">
      <c r="A2" t="s">
        <v>85</v>
      </c>
      <c r="B2">
        <f>'pheromone 60'!J849/'pheromone 60'!D851</f>
        <v>0.36666666666666664</v>
      </c>
      <c r="C2">
        <f>'flooding-c 60'!J342/'flooding-c 60'!D344</f>
        <v>0.28205128205128205</v>
      </c>
      <c r="D2">
        <f>'flooding-r 60'!J342/'flooding-r 60'!D344</f>
        <v>0.28205128205128205</v>
      </c>
    </row>
    <row r="3" spans="1:4" x14ac:dyDescent="0.2">
      <c r="A3" t="s">
        <v>86</v>
      </c>
      <c r="B3">
        <f>'pheromone 120'!J950/'pheromone 120'!D952</f>
        <v>0.3888888888888889</v>
      </c>
      <c r="C3">
        <f>'flooding-c 120'!J417/'flooding-c 120'!D419</f>
        <v>0.30434782608695654</v>
      </c>
      <c r="D3">
        <f>'flooding-r 120'!J417/'flooding-r 120'!D419</f>
        <v>0.29577464788732394</v>
      </c>
    </row>
    <row r="4" spans="1:4" x14ac:dyDescent="0.2">
      <c r="A4" t="s">
        <v>87</v>
      </c>
      <c r="B4">
        <f>'pheromone 180'!J1067/'pheromone 180'!D1069</f>
        <v>0.38271604938271603</v>
      </c>
      <c r="C4">
        <f>'flooding-c 180'!J488/'flooding-c 180'!D491</f>
        <v>0.29702970297029702</v>
      </c>
      <c r="D4">
        <f>'flooding-r 180'!J489/'flooding-r 180'!D492</f>
        <v>0.30392156862745096</v>
      </c>
    </row>
    <row r="5" spans="1:4" x14ac:dyDescent="0.2">
      <c r="A5" t="s">
        <v>88</v>
      </c>
      <c r="B5">
        <f>'pheromone 240'!J1087/'pheromone 240'!D1089</f>
        <v>0.37735849056603776</v>
      </c>
      <c r="C5">
        <f>'flooding-c 240'!J560/'flooding-c 240'!D562</f>
        <v>0.3007518796992481</v>
      </c>
      <c r="D5">
        <f>'flooding-r 240'!J560/'flooding-r 240'!D562</f>
        <v>0.30215827338129497</v>
      </c>
    </row>
    <row r="6" spans="1:4" x14ac:dyDescent="0.2">
      <c r="A6" t="s">
        <v>89</v>
      </c>
      <c r="B6">
        <f>'pheromone 300'!J1148/'pheromone 300'!D1150</f>
        <v>0.38095238095238093</v>
      </c>
      <c r="C6">
        <f>'flooding-c 300'!J653/'flooding-c 300'!D655</f>
        <v>0.30177514792899407</v>
      </c>
      <c r="D6">
        <f>'flooding-r 300'!J653/'flooding-r 300'!D655</f>
        <v>0.2982456140350877</v>
      </c>
    </row>
    <row r="7" spans="1:4" x14ac:dyDescent="0.2">
      <c r="A7" t="s">
        <v>90</v>
      </c>
      <c r="B7">
        <f>'pheromone 360'!J1304/'pheromone 360'!D1306</f>
        <v>0.421875</v>
      </c>
      <c r="C7">
        <f>'flooding-c 360'!J718/'flooding-c 360'!D721</f>
        <v>0.30693069306930693</v>
      </c>
      <c r="D7">
        <f>'flooding-r 360'!J718/'flooding-r 360'!D721</f>
        <v>0.30243902439024389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J1069"/>
  <sheetViews>
    <sheetView topLeftCell="A1031" workbookViewId="0">
      <selection activeCell="J1068" sqref="J1068"/>
    </sheetView>
  </sheetViews>
  <sheetFormatPr baseColWidth="10" defaultRowHeight="16" x14ac:dyDescent="0.2"/>
  <sheetData>
    <row r="1" spans="1:11" x14ac:dyDescent="0.2">
      <c r="A1" t="s">
        <v>100</v>
      </c>
    </row>
    <row r="2" spans="1:11" x14ac:dyDescent="0.2">
      <c r="A2" s="1" t="s">
        <v>67</v>
      </c>
      <c r="B2" t="s">
        <v>183</v>
      </c>
      <c r="C2" t="s">
        <v>184</v>
      </c>
      <c r="D2" t="s">
        <v>198</v>
      </c>
      <c r="E2" t="s">
        <v>201</v>
      </c>
      <c r="F2" t="s">
        <v>185</v>
      </c>
      <c r="G2" t="s">
        <v>186</v>
      </c>
      <c r="H2" t="s">
        <v>187</v>
      </c>
      <c r="I2" t="s">
        <v>188</v>
      </c>
    </row>
    <row r="3" spans="1:11" x14ac:dyDescent="0.2">
      <c r="A3">
        <v>5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</row>
    <row r="4" spans="1:11" x14ac:dyDescent="0.2">
      <c r="A4">
        <v>6</v>
      </c>
      <c r="B4">
        <v>1</v>
      </c>
      <c r="C4">
        <v>0</v>
      </c>
      <c r="D4">
        <v>1</v>
      </c>
      <c r="E4">
        <v>0</v>
      </c>
      <c r="F4">
        <v>236.40100000000001</v>
      </c>
      <c r="G4">
        <v>210.2</v>
      </c>
      <c r="H4">
        <v>21</v>
      </c>
      <c r="I4">
        <v>0</v>
      </c>
    </row>
    <row r="5" spans="1:11" x14ac:dyDescent="0.2">
      <c r="A5">
        <v>7</v>
      </c>
      <c r="B5">
        <v>1</v>
      </c>
      <c r="C5">
        <v>10</v>
      </c>
      <c r="D5">
        <v>0</v>
      </c>
      <c r="E5">
        <v>0</v>
      </c>
      <c r="F5">
        <v>213.4</v>
      </c>
      <c r="G5">
        <v>105.682</v>
      </c>
      <c r="H5">
        <v>21</v>
      </c>
      <c r="I5">
        <v>0</v>
      </c>
    </row>
    <row r="6" spans="1:11" x14ac:dyDescent="0.2">
      <c r="A6">
        <v>8</v>
      </c>
      <c r="B6">
        <v>1</v>
      </c>
      <c r="C6">
        <v>10</v>
      </c>
      <c r="D6">
        <v>0</v>
      </c>
      <c r="E6">
        <v>0</v>
      </c>
      <c r="F6">
        <v>226.6</v>
      </c>
      <c r="G6">
        <v>320.53500000000003</v>
      </c>
      <c r="H6">
        <v>21</v>
      </c>
      <c r="I6">
        <v>0</v>
      </c>
    </row>
    <row r="7" spans="1:11" x14ac:dyDescent="0.2">
      <c r="A7">
        <v>9</v>
      </c>
      <c r="B7">
        <v>1</v>
      </c>
      <c r="C7">
        <v>10</v>
      </c>
      <c r="D7">
        <v>0</v>
      </c>
      <c r="E7">
        <v>0</v>
      </c>
      <c r="F7">
        <v>110.2</v>
      </c>
      <c r="G7">
        <v>259.41800000000001</v>
      </c>
      <c r="H7">
        <v>21</v>
      </c>
      <c r="I7">
        <v>0</v>
      </c>
    </row>
    <row r="8" spans="1:11" x14ac:dyDescent="0.2">
      <c r="A8">
        <v>10</v>
      </c>
      <c r="B8">
        <v>1</v>
      </c>
      <c r="C8">
        <v>10</v>
      </c>
      <c r="D8">
        <v>0</v>
      </c>
      <c r="E8">
        <v>0</v>
      </c>
      <c r="F8">
        <v>329.8</v>
      </c>
      <c r="G8">
        <v>191.011</v>
      </c>
      <c r="H8">
        <v>21</v>
      </c>
      <c r="I8">
        <v>0</v>
      </c>
    </row>
    <row r="9" spans="1:11" x14ac:dyDescent="0.2">
      <c r="A9">
        <v>11</v>
      </c>
      <c r="B9">
        <v>1</v>
      </c>
      <c r="C9">
        <v>20</v>
      </c>
      <c r="D9">
        <v>0</v>
      </c>
      <c r="E9">
        <v>0</v>
      </c>
      <c r="F9">
        <v>210.2</v>
      </c>
      <c r="G9">
        <v>31.1662</v>
      </c>
      <c r="H9">
        <v>21</v>
      </c>
      <c r="I9">
        <v>0</v>
      </c>
    </row>
    <row r="10" spans="1:11" x14ac:dyDescent="0.2">
      <c r="A10">
        <v>12</v>
      </c>
      <c r="B10">
        <v>1</v>
      </c>
      <c r="C10">
        <v>20</v>
      </c>
      <c r="D10">
        <v>0</v>
      </c>
      <c r="E10">
        <v>0</v>
      </c>
      <c r="F10">
        <v>229.8</v>
      </c>
      <c r="G10">
        <v>408.83</v>
      </c>
      <c r="H10">
        <v>21</v>
      </c>
      <c r="I10">
        <v>0</v>
      </c>
    </row>
    <row r="11" spans="1:11" x14ac:dyDescent="0.2">
      <c r="A11">
        <v>13</v>
      </c>
      <c r="B11">
        <v>1</v>
      </c>
      <c r="C11">
        <v>20</v>
      </c>
      <c r="D11">
        <v>0</v>
      </c>
      <c r="E11">
        <v>0</v>
      </c>
      <c r="F11">
        <v>31.1617</v>
      </c>
      <c r="G11">
        <v>229.8</v>
      </c>
      <c r="H11">
        <v>21</v>
      </c>
      <c r="I11">
        <v>0</v>
      </c>
    </row>
    <row r="12" spans="1:11" x14ac:dyDescent="0.2">
      <c r="A12">
        <v>14</v>
      </c>
      <c r="B12">
        <v>1</v>
      </c>
      <c r="C12">
        <v>20</v>
      </c>
      <c r="D12">
        <v>0</v>
      </c>
      <c r="E12">
        <v>0</v>
      </c>
      <c r="F12">
        <v>408.84899999999999</v>
      </c>
      <c r="G12">
        <v>210.2</v>
      </c>
      <c r="H12">
        <v>21</v>
      </c>
      <c r="I12">
        <v>0</v>
      </c>
    </row>
    <row r="13" spans="1:11" x14ac:dyDescent="0.2">
      <c r="A13" t="s">
        <v>199</v>
      </c>
      <c r="B13" t="s">
        <v>200</v>
      </c>
    </row>
    <row r="14" spans="1:11" x14ac:dyDescent="0.2">
      <c r="A14">
        <v>1</v>
      </c>
      <c r="B14">
        <v>1</v>
      </c>
      <c r="K14">
        <f>A14/B14</f>
        <v>1</v>
      </c>
    </row>
    <row r="16" spans="1:11" x14ac:dyDescent="0.2">
      <c r="A16" t="s">
        <v>101</v>
      </c>
    </row>
    <row r="17" spans="1:9" x14ac:dyDescent="0.2">
      <c r="A17" s="1" t="s">
        <v>67</v>
      </c>
      <c r="B17" t="s">
        <v>183</v>
      </c>
      <c r="C17" t="s">
        <v>184</v>
      </c>
      <c r="D17" t="s">
        <v>198</v>
      </c>
      <c r="E17" t="s">
        <v>201</v>
      </c>
      <c r="F17" t="s">
        <v>185</v>
      </c>
      <c r="G17" t="s">
        <v>186</v>
      </c>
      <c r="H17" t="s">
        <v>187</v>
      </c>
      <c r="I17" t="s">
        <v>188</v>
      </c>
    </row>
    <row r="18" spans="1:9" x14ac:dyDescent="0.2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199</v>
      </c>
      <c r="B19" t="s">
        <v>200</v>
      </c>
    </row>
    <row r="20" spans="1:9" x14ac:dyDescent="0.2">
      <c r="A20">
        <v>0</v>
      </c>
      <c r="B20">
        <v>0</v>
      </c>
    </row>
    <row r="22" spans="1:9" x14ac:dyDescent="0.2">
      <c r="A22" t="s">
        <v>102</v>
      </c>
    </row>
    <row r="23" spans="1:9" x14ac:dyDescent="0.2">
      <c r="A23" s="1" t="s">
        <v>67</v>
      </c>
      <c r="B23" t="s">
        <v>183</v>
      </c>
      <c r="C23" t="s">
        <v>184</v>
      </c>
      <c r="D23" t="s">
        <v>198</v>
      </c>
      <c r="E23" t="s">
        <v>201</v>
      </c>
      <c r="F23" t="s">
        <v>185</v>
      </c>
      <c r="G23" t="s">
        <v>186</v>
      </c>
      <c r="H23" t="s">
        <v>187</v>
      </c>
      <c r="I23" t="s">
        <v>188</v>
      </c>
    </row>
    <row r="24" spans="1:9" x14ac:dyDescent="0.2">
      <c r="A24">
        <v>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199</v>
      </c>
      <c r="B25" t="s">
        <v>200</v>
      </c>
    </row>
    <row r="26" spans="1:9" x14ac:dyDescent="0.2">
      <c r="A26">
        <v>0</v>
      </c>
      <c r="B26">
        <v>0</v>
      </c>
    </row>
    <row r="28" spans="1:9" x14ac:dyDescent="0.2">
      <c r="A28" t="s">
        <v>103</v>
      </c>
    </row>
    <row r="29" spans="1:9" x14ac:dyDescent="0.2">
      <c r="A29" s="1" t="s">
        <v>67</v>
      </c>
      <c r="B29" t="s">
        <v>183</v>
      </c>
      <c r="C29" t="s">
        <v>184</v>
      </c>
      <c r="D29" t="s">
        <v>198</v>
      </c>
      <c r="E29" t="s">
        <v>201</v>
      </c>
      <c r="F29" t="s">
        <v>185</v>
      </c>
      <c r="G29" t="s">
        <v>186</v>
      </c>
      <c r="H29" t="s">
        <v>187</v>
      </c>
      <c r="I29" t="s">
        <v>188</v>
      </c>
    </row>
    <row r="30" spans="1:9" x14ac:dyDescent="0.2">
      <c r="A30">
        <v>15</v>
      </c>
      <c r="B30">
        <v>1</v>
      </c>
      <c r="C30">
        <v>30</v>
      </c>
      <c r="D30">
        <v>0</v>
      </c>
      <c r="E30">
        <v>0</v>
      </c>
      <c r="F30">
        <v>210.2</v>
      </c>
      <c r="G30">
        <v>34.339799999999997</v>
      </c>
      <c r="H30">
        <v>32</v>
      </c>
      <c r="I30">
        <v>0</v>
      </c>
    </row>
    <row r="31" spans="1:9" x14ac:dyDescent="0.2">
      <c r="A31">
        <v>16</v>
      </c>
      <c r="B31">
        <v>1</v>
      </c>
      <c r="C31">
        <v>30</v>
      </c>
      <c r="D31">
        <v>0</v>
      </c>
      <c r="E31">
        <v>0</v>
      </c>
      <c r="F31">
        <v>229.8</v>
      </c>
      <c r="G31">
        <v>405.56599999999997</v>
      </c>
      <c r="H31">
        <v>32</v>
      </c>
      <c r="I31">
        <v>0</v>
      </c>
    </row>
    <row r="32" spans="1:9" x14ac:dyDescent="0.2">
      <c r="A32">
        <v>17</v>
      </c>
      <c r="B32">
        <v>1</v>
      </c>
      <c r="C32">
        <v>30</v>
      </c>
      <c r="D32">
        <v>0</v>
      </c>
      <c r="E32">
        <v>0</v>
      </c>
      <c r="F32">
        <v>34.326099999999997</v>
      </c>
      <c r="G32">
        <v>229.8</v>
      </c>
      <c r="H32">
        <v>32</v>
      </c>
      <c r="I32">
        <v>0</v>
      </c>
    </row>
    <row r="33" spans="1:9" x14ac:dyDescent="0.2">
      <c r="A33">
        <v>18</v>
      </c>
      <c r="B33">
        <v>1</v>
      </c>
      <c r="C33">
        <v>30</v>
      </c>
      <c r="D33">
        <v>0</v>
      </c>
      <c r="E33">
        <v>0</v>
      </c>
      <c r="F33">
        <v>405.76600000000002</v>
      </c>
      <c r="G33">
        <v>210.2</v>
      </c>
      <c r="H33">
        <v>32</v>
      </c>
      <c r="I33">
        <v>0</v>
      </c>
    </row>
    <row r="34" spans="1:9" x14ac:dyDescent="0.2">
      <c r="A34">
        <v>19</v>
      </c>
      <c r="B34">
        <v>1</v>
      </c>
      <c r="C34">
        <v>32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>
        <v>20</v>
      </c>
      <c r="B35">
        <v>1</v>
      </c>
      <c r="C35">
        <v>32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199</v>
      </c>
      <c r="B36" t="s">
        <v>200</v>
      </c>
    </row>
    <row r="37" spans="1:9" x14ac:dyDescent="0.2">
      <c r="A37">
        <v>0</v>
      </c>
      <c r="B37">
        <v>0</v>
      </c>
    </row>
    <row r="39" spans="1:9" x14ac:dyDescent="0.2">
      <c r="A39" t="s">
        <v>104</v>
      </c>
    </row>
    <row r="40" spans="1:9" x14ac:dyDescent="0.2">
      <c r="A40" s="1" t="s">
        <v>67</v>
      </c>
      <c r="B40" t="s">
        <v>183</v>
      </c>
      <c r="C40" t="s">
        <v>184</v>
      </c>
      <c r="D40" t="s">
        <v>198</v>
      </c>
      <c r="E40" t="s">
        <v>201</v>
      </c>
      <c r="F40" t="s">
        <v>185</v>
      </c>
      <c r="G40" t="s">
        <v>186</v>
      </c>
      <c r="H40" t="s">
        <v>187</v>
      </c>
      <c r="I40" t="s">
        <v>188</v>
      </c>
    </row>
    <row r="41" spans="1:9" x14ac:dyDescent="0.2">
      <c r="A41">
        <v>15</v>
      </c>
      <c r="B41">
        <v>1</v>
      </c>
      <c r="C41">
        <v>30</v>
      </c>
      <c r="D41">
        <v>0</v>
      </c>
      <c r="E41">
        <v>0</v>
      </c>
      <c r="F41">
        <v>213.4</v>
      </c>
      <c r="G41">
        <v>77.697699999999998</v>
      </c>
      <c r="H41">
        <v>37</v>
      </c>
      <c r="I41">
        <v>0</v>
      </c>
    </row>
    <row r="42" spans="1:9" x14ac:dyDescent="0.2">
      <c r="A42">
        <v>16</v>
      </c>
      <c r="B42">
        <v>1</v>
      </c>
      <c r="C42">
        <v>30</v>
      </c>
      <c r="D42">
        <v>0</v>
      </c>
      <c r="E42">
        <v>0</v>
      </c>
      <c r="F42">
        <v>226.6</v>
      </c>
      <c r="G42">
        <v>362.31599999999997</v>
      </c>
      <c r="H42">
        <v>37</v>
      </c>
      <c r="I42">
        <v>0</v>
      </c>
    </row>
    <row r="43" spans="1:9" x14ac:dyDescent="0.2">
      <c r="A43">
        <v>17</v>
      </c>
      <c r="B43">
        <v>1</v>
      </c>
      <c r="C43">
        <v>30</v>
      </c>
      <c r="D43">
        <v>0</v>
      </c>
      <c r="E43">
        <v>0</v>
      </c>
      <c r="F43">
        <v>70.411100000000005</v>
      </c>
      <c r="G43">
        <v>229.8</v>
      </c>
      <c r="H43">
        <v>37</v>
      </c>
      <c r="I43">
        <v>0</v>
      </c>
    </row>
    <row r="44" spans="1:9" x14ac:dyDescent="0.2">
      <c r="A44">
        <v>18</v>
      </c>
      <c r="B44">
        <v>1</v>
      </c>
      <c r="C44">
        <v>30</v>
      </c>
      <c r="D44">
        <v>0</v>
      </c>
      <c r="E44">
        <v>0</v>
      </c>
      <c r="F44">
        <v>360.48500000000001</v>
      </c>
      <c r="G44">
        <v>210.2</v>
      </c>
      <c r="H44">
        <v>37</v>
      </c>
      <c r="I44">
        <v>0</v>
      </c>
    </row>
    <row r="45" spans="1:9" x14ac:dyDescent="0.2">
      <c r="A45">
        <v>19</v>
      </c>
      <c r="B45">
        <v>1</v>
      </c>
      <c r="C45">
        <v>32</v>
      </c>
      <c r="D45">
        <v>0</v>
      </c>
      <c r="E45">
        <v>0</v>
      </c>
      <c r="F45">
        <v>210.2</v>
      </c>
      <c r="G45">
        <v>55.035699999999999</v>
      </c>
      <c r="H45">
        <v>37</v>
      </c>
      <c r="I45">
        <v>0</v>
      </c>
    </row>
    <row r="46" spans="1:9" x14ac:dyDescent="0.2">
      <c r="A46">
        <v>20</v>
      </c>
      <c r="B46">
        <v>1</v>
      </c>
      <c r="C46">
        <v>32</v>
      </c>
      <c r="D46">
        <v>0</v>
      </c>
      <c r="E46">
        <v>0</v>
      </c>
      <c r="F46">
        <v>229.8</v>
      </c>
      <c r="G46">
        <v>384.47699999999998</v>
      </c>
      <c r="H46">
        <v>37</v>
      </c>
      <c r="I46">
        <v>0</v>
      </c>
    </row>
    <row r="47" spans="1:9" x14ac:dyDescent="0.2">
      <c r="A47" t="s">
        <v>199</v>
      </c>
      <c r="B47" t="s">
        <v>200</v>
      </c>
    </row>
    <row r="48" spans="1:9" x14ac:dyDescent="0.2">
      <c r="A48">
        <v>0</v>
      </c>
      <c r="B48">
        <v>0</v>
      </c>
    </row>
    <row r="50" spans="1:9" x14ac:dyDescent="0.2">
      <c r="A50" t="s">
        <v>105</v>
      </c>
    </row>
    <row r="51" spans="1:9" x14ac:dyDescent="0.2">
      <c r="A51" s="1" t="s">
        <v>67</v>
      </c>
      <c r="B51" t="s">
        <v>183</v>
      </c>
      <c r="C51" t="s">
        <v>184</v>
      </c>
      <c r="D51" t="s">
        <v>198</v>
      </c>
      <c r="E51" t="s">
        <v>201</v>
      </c>
      <c r="F51" t="s">
        <v>185</v>
      </c>
      <c r="G51" t="s">
        <v>186</v>
      </c>
      <c r="H51" t="s">
        <v>187</v>
      </c>
      <c r="I51" t="s">
        <v>188</v>
      </c>
    </row>
    <row r="52" spans="1:9" x14ac:dyDescent="0.2">
      <c r="A52">
        <v>15</v>
      </c>
      <c r="B52">
        <v>1</v>
      </c>
      <c r="C52">
        <v>30</v>
      </c>
      <c r="D52">
        <v>0</v>
      </c>
      <c r="E52">
        <v>0</v>
      </c>
      <c r="F52">
        <v>213.4</v>
      </c>
      <c r="G52">
        <v>127.15600000000001</v>
      </c>
      <c r="H52">
        <v>42</v>
      </c>
      <c r="I52">
        <v>0</v>
      </c>
    </row>
    <row r="53" spans="1:9" x14ac:dyDescent="0.2">
      <c r="A53">
        <v>16</v>
      </c>
      <c r="B53">
        <v>1</v>
      </c>
      <c r="C53">
        <v>30</v>
      </c>
      <c r="D53">
        <v>0</v>
      </c>
      <c r="E53">
        <v>0</v>
      </c>
      <c r="F53">
        <v>226.6</v>
      </c>
      <c r="G53">
        <v>312.96699999999998</v>
      </c>
      <c r="H53">
        <v>42</v>
      </c>
      <c r="I53">
        <v>0</v>
      </c>
    </row>
    <row r="54" spans="1:9" x14ac:dyDescent="0.2">
      <c r="A54">
        <v>17</v>
      </c>
      <c r="B54">
        <v>1</v>
      </c>
      <c r="C54">
        <v>30</v>
      </c>
      <c r="D54">
        <v>0</v>
      </c>
      <c r="E54">
        <v>0</v>
      </c>
      <c r="F54">
        <v>109.43899999999999</v>
      </c>
      <c r="G54">
        <v>232.26400000000001</v>
      </c>
      <c r="H54">
        <v>42</v>
      </c>
      <c r="I54">
        <v>0</v>
      </c>
    </row>
    <row r="55" spans="1:9" x14ac:dyDescent="0.2">
      <c r="A55">
        <v>18</v>
      </c>
      <c r="B55">
        <v>1</v>
      </c>
      <c r="C55">
        <v>30</v>
      </c>
      <c r="D55">
        <v>0</v>
      </c>
      <c r="E55">
        <v>0</v>
      </c>
      <c r="F55">
        <v>329.8</v>
      </c>
      <c r="G55">
        <v>177.54400000000001</v>
      </c>
      <c r="H55">
        <v>42</v>
      </c>
      <c r="I55">
        <v>0</v>
      </c>
    </row>
    <row r="56" spans="1:9" x14ac:dyDescent="0.2">
      <c r="A56">
        <v>19</v>
      </c>
      <c r="B56">
        <v>1</v>
      </c>
      <c r="C56">
        <v>32</v>
      </c>
      <c r="D56">
        <v>0</v>
      </c>
      <c r="E56">
        <v>0</v>
      </c>
      <c r="F56">
        <v>210.2</v>
      </c>
      <c r="G56">
        <v>106.751</v>
      </c>
      <c r="H56">
        <v>42</v>
      </c>
      <c r="I56">
        <v>0</v>
      </c>
    </row>
    <row r="57" spans="1:9" x14ac:dyDescent="0.2">
      <c r="A57">
        <v>20</v>
      </c>
      <c r="B57">
        <v>1</v>
      </c>
      <c r="C57">
        <v>32</v>
      </c>
      <c r="D57">
        <v>0</v>
      </c>
      <c r="E57">
        <v>0</v>
      </c>
      <c r="F57">
        <v>229.8</v>
      </c>
      <c r="G57">
        <v>325.21600000000001</v>
      </c>
      <c r="H57">
        <v>42</v>
      </c>
      <c r="I57">
        <v>0</v>
      </c>
    </row>
    <row r="58" spans="1:9" x14ac:dyDescent="0.2">
      <c r="A58">
        <v>21</v>
      </c>
      <c r="B58">
        <v>1</v>
      </c>
      <c r="C58">
        <v>40</v>
      </c>
      <c r="D58">
        <v>0</v>
      </c>
      <c r="E58">
        <v>0</v>
      </c>
      <c r="F58">
        <v>210.2</v>
      </c>
      <c r="G58">
        <v>34.340000000000003</v>
      </c>
      <c r="H58">
        <v>42</v>
      </c>
      <c r="I58">
        <v>0</v>
      </c>
    </row>
    <row r="59" spans="1:9" x14ac:dyDescent="0.2">
      <c r="A59">
        <v>22</v>
      </c>
      <c r="B59">
        <v>1</v>
      </c>
      <c r="C59">
        <v>40</v>
      </c>
      <c r="D59">
        <v>0</v>
      </c>
      <c r="E59">
        <v>0</v>
      </c>
      <c r="F59">
        <v>229.8</v>
      </c>
      <c r="G59">
        <v>405.52699999999999</v>
      </c>
      <c r="H59">
        <v>42</v>
      </c>
      <c r="I59">
        <v>0</v>
      </c>
    </row>
    <row r="60" spans="1:9" x14ac:dyDescent="0.2">
      <c r="A60">
        <v>23</v>
      </c>
      <c r="B60">
        <v>1</v>
      </c>
      <c r="C60">
        <v>40</v>
      </c>
      <c r="D60">
        <v>0</v>
      </c>
      <c r="E60">
        <v>0</v>
      </c>
      <c r="F60">
        <v>34.369599999999998</v>
      </c>
      <c r="G60">
        <v>229.8</v>
      </c>
      <c r="H60">
        <v>42</v>
      </c>
      <c r="I60">
        <v>0</v>
      </c>
    </row>
    <row r="61" spans="1:9" x14ac:dyDescent="0.2">
      <c r="A61">
        <v>24</v>
      </c>
      <c r="B61">
        <v>1</v>
      </c>
      <c r="C61">
        <v>40</v>
      </c>
      <c r="D61">
        <v>0</v>
      </c>
      <c r="E61">
        <v>0</v>
      </c>
      <c r="F61">
        <v>405.53100000000001</v>
      </c>
      <c r="G61">
        <v>210.2</v>
      </c>
      <c r="H61">
        <v>42</v>
      </c>
      <c r="I61">
        <v>0</v>
      </c>
    </row>
    <row r="62" spans="1:9" x14ac:dyDescent="0.2">
      <c r="A62" t="s">
        <v>199</v>
      </c>
      <c r="B62" t="s">
        <v>200</v>
      </c>
    </row>
    <row r="63" spans="1:9" x14ac:dyDescent="0.2">
      <c r="A63">
        <v>0</v>
      </c>
      <c r="B63">
        <v>0</v>
      </c>
    </row>
    <row r="65" spans="1:11" x14ac:dyDescent="0.2">
      <c r="A65" t="s">
        <v>106</v>
      </c>
    </row>
    <row r="66" spans="1:11" x14ac:dyDescent="0.2">
      <c r="A66" s="1" t="s">
        <v>67</v>
      </c>
      <c r="B66" t="s">
        <v>183</v>
      </c>
      <c r="C66" t="s">
        <v>184</v>
      </c>
      <c r="D66" t="s">
        <v>198</v>
      </c>
      <c r="E66" t="s">
        <v>201</v>
      </c>
      <c r="F66" t="s">
        <v>185</v>
      </c>
      <c r="G66" t="s">
        <v>186</v>
      </c>
      <c r="H66" t="s">
        <v>187</v>
      </c>
      <c r="I66" t="s">
        <v>188</v>
      </c>
    </row>
    <row r="67" spans="1:11" x14ac:dyDescent="0.2">
      <c r="A67">
        <v>15</v>
      </c>
      <c r="B67">
        <v>1</v>
      </c>
      <c r="C67">
        <v>30</v>
      </c>
      <c r="D67">
        <v>1</v>
      </c>
      <c r="E67">
        <v>0</v>
      </c>
      <c r="F67">
        <v>213.4</v>
      </c>
      <c r="G67">
        <v>183.33</v>
      </c>
      <c r="H67">
        <v>47</v>
      </c>
      <c r="I67">
        <v>1</v>
      </c>
    </row>
    <row r="68" spans="1:11" x14ac:dyDescent="0.2">
      <c r="A68">
        <v>16</v>
      </c>
      <c r="B68">
        <v>1</v>
      </c>
      <c r="C68">
        <v>30</v>
      </c>
      <c r="D68">
        <v>1</v>
      </c>
      <c r="E68">
        <v>0</v>
      </c>
      <c r="F68">
        <v>226.6</v>
      </c>
      <c r="G68">
        <v>258.72199999999998</v>
      </c>
      <c r="H68">
        <v>47</v>
      </c>
      <c r="I68">
        <v>0</v>
      </c>
    </row>
    <row r="69" spans="1:11" x14ac:dyDescent="0.2">
      <c r="A69">
        <v>17</v>
      </c>
      <c r="B69">
        <v>1</v>
      </c>
      <c r="C69">
        <v>30</v>
      </c>
      <c r="D69">
        <v>0</v>
      </c>
      <c r="E69">
        <v>0</v>
      </c>
      <c r="F69">
        <v>110.2</v>
      </c>
      <c r="G69">
        <v>272.02300000000002</v>
      </c>
      <c r="H69">
        <v>47</v>
      </c>
      <c r="I69">
        <v>0</v>
      </c>
    </row>
    <row r="70" spans="1:11" x14ac:dyDescent="0.2">
      <c r="A70">
        <v>18</v>
      </c>
      <c r="B70">
        <v>1</v>
      </c>
      <c r="C70">
        <v>30</v>
      </c>
      <c r="D70">
        <v>0</v>
      </c>
      <c r="E70">
        <v>0</v>
      </c>
      <c r="F70">
        <v>329.8</v>
      </c>
      <c r="G70">
        <v>116.384</v>
      </c>
      <c r="H70">
        <v>47</v>
      </c>
      <c r="I70">
        <v>0</v>
      </c>
    </row>
    <row r="71" spans="1:11" x14ac:dyDescent="0.2">
      <c r="A71">
        <v>19</v>
      </c>
      <c r="B71">
        <v>1</v>
      </c>
      <c r="C71">
        <v>32</v>
      </c>
      <c r="D71">
        <v>0</v>
      </c>
      <c r="E71">
        <v>0</v>
      </c>
      <c r="F71">
        <v>210.2</v>
      </c>
      <c r="G71">
        <v>152.72800000000001</v>
      </c>
      <c r="H71">
        <v>47</v>
      </c>
      <c r="I71">
        <v>0</v>
      </c>
    </row>
    <row r="72" spans="1:11" x14ac:dyDescent="0.2">
      <c r="A72">
        <v>20</v>
      </c>
      <c r="B72">
        <v>1</v>
      </c>
      <c r="C72">
        <v>32</v>
      </c>
      <c r="D72">
        <v>0</v>
      </c>
      <c r="E72">
        <v>0</v>
      </c>
      <c r="F72">
        <v>229.8</v>
      </c>
      <c r="G72">
        <v>271.858</v>
      </c>
      <c r="H72">
        <v>47</v>
      </c>
      <c r="I72">
        <v>0</v>
      </c>
    </row>
    <row r="73" spans="1:11" x14ac:dyDescent="0.2">
      <c r="A73">
        <v>21</v>
      </c>
      <c r="B73">
        <v>1</v>
      </c>
      <c r="C73">
        <v>40</v>
      </c>
      <c r="D73">
        <v>0</v>
      </c>
      <c r="E73">
        <v>0</v>
      </c>
      <c r="F73">
        <v>210.2</v>
      </c>
      <c r="G73">
        <v>75.119500000000002</v>
      </c>
      <c r="H73">
        <v>47</v>
      </c>
      <c r="I73">
        <v>0</v>
      </c>
    </row>
    <row r="74" spans="1:11" x14ac:dyDescent="0.2">
      <c r="A74">
        <v>22</v>
      </c>
      <c r="B74">
        <v>1</v>
      </c>
      <c r="C74">
        <v>40</v>
      </c>
      <c r="D74">
        <v>0</v>
      </c>
      <c r="E74">
        <v>0</v>
      </c>
      <c r="F74">
        <v>229.8</v>
      </c>
      <c r="G74">
        <v>361.798</v>
      </c>
      <c r="H74">
        <v>47</v>
      </c>
      <c r="I74">
        <v>0</v>
      </c>
    </row>
    <row r="75" spans="1:11" x14ac:dyDescent="0.2">
      <c r="A75">
        <v>23</v>
      </c>
      <c r="B75">
        <v>1</v>
      </c>
      <c r="C75">
        <v>40</v>
      </c>
      <c r="D75">
        <v>0</v>
      </c>
      <c r="E75">
        <v>0</v>
      </c>
      <c r="F75">
        <v>71.269099999999995</v>
      </c>
      <c r="G75">
        <v>229.8</v>
      </c>
      <c r="H75">
        <v>47</v>
      </c>
      <c r="I75">
        <v>0</v>
      </c>
    </row>
    <row r="76" spans="1:11" x14ac:dyDescent="0.2">
      <c r="A76">
        <v>24</v>
      </c>
      <c r="B76">
        <v>1</v>
      </c>
      <c r="C76">
        <v>40</v>
      </c>
      <c r="D76">
        <v>0</v>
      </c>
      <c r="E76">
        <v>0</v>
      </c>
      <c r="F76">
        <v>362.923</v>
      </c>
      <c r="G76">
        <v>210.2</v>
      </c>
      <c r="H76">
        <v>47</v>
      </c>
      <c r="I76">
        <v>0</v>
      </c>
    </row>
    <row r="77" spans="1:11" x14ac:dyDescent="0.2">
      <c r="A77" t="s">
        <v>199</v>
      </c>
      <c r="B77" t="s">
        <v>200</v>
      </c>
    </row>
    <row r="78" spans="1:11" x14ac:dyDescent="0.2">
      <c r="A78">
        <v>2</v>
      </c>
      <c r="B78">
        <v>4</v>
      </c>
      <c r="K78">
        <f>A78/B78</f>
        <v>0.5</v>
      </c>
    </row>
    <row r="80" spans="1:11" x14ac:dyDescent="0.2">
      <c r="A80" t="s">
        <v>107</v>
      </c>
    </row>
    <row r="81" spans="1:9" x14ac:dyDescent="0.2">
      <c r="A81" s="1" t="s">
        <v>67</v>
      </c>
      <c r="B81" t="s">
        <v>183</v>
      </c>
      <c r="C81" t="s">
        <v>184</v>
      </c>
      <c r="D81" t="s">
        <v>198</v>
      </c>
      <c r="E81" t="s">
        <v>201</v>
      </c>
      <c r="F81" t="s">
        <v>185</v>
      </c>
      <c r="G81" t="s">
        <v>186</v>
      </c>
      <c r="H81" t="s">
        <v>187</v>
      </c>
      <c r="I81" t="s">
        <v>188</v>
      </c>
    </row>
    <row r="82" spans="1:9" x14ac:dyDescent="0.2">
      <c r="A82">
        <v>25</v>
      </c>
      <c r="B82">
        <v>1</v>
      </c>
      <c r="C82">
        <v>50</v>
      </c>
      <c r="D82">
        <v>0</v>
      </c>
      <c r="E82">
        <v>0</v>
      </c>
      <c r="F82">
        <v>210.2</v>
      </c>
      <c r="G82">
        <v>34.440300000000001</v>
      </c>
      <c r="H82">
        <v>52</v>
      </c>
      <c r="I82">
        <v>0</v>
      </c>
    </row>
    <row r="83" spans="1:9" x14ac:dyDescent="0.2">
      <c r="A83">
        <v>26</v>
      </c>
      <c r="B83">
        <v>1</v>
      </c>
      <c r="C83">
        <v>50</v>
      </c>
      <c r="D83">
        <v>0</v>
      </c>
      <c r="E83">
        <v>0</v>
      </c>
      <c r="F83">
        <v>229.8</v>
      </c>
      <c r="G83">
        <v>405.82299999999998</v>
      </c>
      <c r="H83">
        <v>52</v>
      </c>
      <c r="I83">
        <v>0</v>
      </c>
    </row>
    <row r="84" spans="1:9" x14ac:dyDescent="0.2">
      <c r="A84">
        <v>27</v>
      </c>
      <c r="B84">
        <v>1</v>
      </c>
      <c r="C84">
        <v>50</v>
      </c>
      <c r="D84">
        <v>0</v>
      </c>
      <c r="E84">
        <v>0</v>
      </c>
      <c r="F84">
        <v>34.337699999999998</v>
      </c>
      <c r="G84">
        <v>229.8</v>
      </c>
      <c r="H84">
        <v>52</v>
      </c>
      <c r="I84">
        <v>0</v>
      </c>
    </row>
    <row r="85" spans="1:9" x14ac:dyDescent="0.2">
      <c r="A85">
        <v>28</v>
      </c>
      <c r="B85">
        <v>1</v>
      </c>
      <c r="C85">
        <v>50</v>
      </c>
      <c r="D85">
        <v>0</v>
      </c>
      <c r="E85">
        <v>0</v>
      </c>
      <c r="F85">
        <v>405.65899999999999</v>
      </c>
      <c r="G85">
        <v>210.2</v>
      </c>
      <c r="H85">
        <v>52</v>
      </c>
      <c r="I85">
        <v>0</v>
      </c>
    </row>
    <row r="86" spans="1:9" x14ac:dyDescent="0.2">
      <c r="A86">
        <v>29</v>
      </c>
      <c r="B86">
        <v>1</v>
      </c>
      <c r="C86">
        <v>52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>
        <v>30</v>
      </c>
      <c r="B87">
        <v>1</v>
      </c>
      <c r="C87">
        <v>52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199</v>
      </c>
      <c r="B88" t="s">
        <v>200</v>
      </c>
    </row>
    <row r="89" spans="1:9" x14ac:dyDescent="0.2">
      <c r="A89">
        <v>0</v>
      </c>
      <c r="B89">
        <v>0</v>
      </c>
    </row>
    <row r="91" spans="1:9" x14ac:dyDescent="0.2">
      <c r="A91" t="s">
        <v>108</v>
      </c>
    </row>
    <row r="92" spans="1:9" x14ac:dyDescent="0.2">
      <c r="A92" s="1" t="s">
        <v>67</v>
      </c>
      <c r="B92" t="s">
        <v>183</v>
      </c>
      <c r="C92" t="s">
        <v>184</v>
      </c>
      <c r="D92" t="s">
        <v>198</v>
      </c>
      <c r="E92" t="s">
        <v>201</v>
      </c>
      <c r="F92" t="s">
        <v>185</v>
      </c>
      <c r="G92" t="s">
        <v>186</v>
      </c>
      <c r="H92" t="s">
        <v>187</v>
      </c>
      <c r="I92" t="s">
        <v>188</v>
      </c>
    </row>
    <row r="93" spans="1:9" x14ac:dyDescent="0.2">
      <c r="A93">
        <v>25</v>
      </c>
      <c r="B93">
        <v>1</v>
      </c>
      <c r="C93">
        <v>50</v>
      </c>
      <c r="D93">
        <v>0</v>
      </c>
      <c r="E93">
        <v>0</v>
      </c>
      <c r="F93">
        <v>213.4</v>
      </c>
      <c r="G93">
        <v>78.676699999999997</v>
      </c>
      <c r="H93">
        <v>57</v>
      </c>
      <c r="I93">
        <v>0</v>
      </c>
    </row>
    <row r="94" spans="1:9" x14ac:dyDescent="0.2">
      <c r="A94">
        <v>26</v>
      </c>
      <c r="B94">
        <v>1</v>
      </c>
      <c r="C94">
        <v>50</v>
      </c>
      <c r="D94">
        <v>0</v>
      </c>
      <c r="E94">
        <v>0</v>
      </c>
      <c r="F94">
        <v>226.6</v>
      </c>
      <c r="G94">
        <v>362.98</v>
      </c>
      <c r="H94">
        <v>57</v>
      </c>
      <c r="I94">
        <v>0</v>
      </c>
    </row>
    <row r="95" spans="1:9" x14ac:dyDescent="0.2">
      <c r="A95">
        <v>27</v>
      </c>
      <c r="B95">
        <v>1</v>
      </c>
      <c r="C95">
        <v>50</v>
      </c>
      <c r="D95">
        <v>0</v>
      </c>
      <c r="E95">
        <v>0</v>
      </c>
      <c r="F95">
        <v>77.386799999999994</v>
      </c>
      <c r="G95">
        <v>229.8</v>
      </c>
      <c r="H95">
        <v>57</v>
      </c>
      <c r="I95">
        <v>0</v>
      </c>
    </row>
    <row r="96" spans="1:9" x14ac:dyDescent="0.2">
      <c r="A96">
        <v>28</v>
      </c>
      <c r="B96">
        <v>1</v>
      </c>
      <c r="C96">
        <v>50</v>
      </c>
      <c r="D96">
        <v>0</v>
      </c>
      <c r="E96">
        <v>0</v>
      </c>
      <c r="F96">
        <v>362.983</v>
      </c>
      <c r="G96">
        <v>210.2</v>
      </c>
      <c r="H96">
        <v>57</v>
      </c>
      <c r="I96">
        <v>0</v>
      </c>
    </row>
    <row r="97" spans="1:9" x14ac:dyDescent="0.2">
      <c r="A97">
        <v>29</v>
      </c>
      <c r="B97">
        <v>1</v>
      </c>
      <c r="C97">
        <v>52</v>
      </c>
      <c r="D97">
        <v>0</v>
      </c>
      <c r="E97">
        <v>0</v>
      </c>
      <c r="F97">
        <v>210.2</v>
      </c>
      <c r="G97">
        <v>55.178699999999999</v>
      </c>
      <c r="H97">
        <v>57</v>
      </c>
      <c r="I97">
        <v>0</v>
      </c>
    </row>
    <row r="98" spans="1:9" x14ac:dyDescent="0.2">
      <c r="A98">
        <v>30</v>
      </c>
      <c r="B98">
        <v>1</v>
      </c>
      <c r="C98">
        <v>52</v>
      </c>
      <c r="D98">
        <v>0</v>
      </c>
      <c r="E98">
        <v>0</v>
      </c>
      <c r="F98">
        <v>229.8</v>
      </c>
      <c r="G98">
        <v>384.20600000000002</v>
      </c>
      <c r="H98">
        <v>57</v>
      </c>
      <c r="I98">
        <v>0</v>
      </c>
    </row>
    <row r="99" spans="1:9" x14ac:dyDescent="0.2">
      <c r="A99" t="s">
        <v>199</v>
      </c>
      <c r="B99" t="s">
        <v>200</v>
      </c>
    </row>
    <row r="100" spans="1:9" x14ac:dyDescent="0.2">
      <c r="A100">
        <v>0</v>
      </c>
      <c r="B100">
        <v>0</v>
      </c>
    </row>
    <row r="102" spans="1:9" x14ac:dyDescent="0.2">
      <c r="A102" t="s">
        <v>109</v>
      </c>
    </row>
    <row r="103" spans="1:9" x14ac:dyDescent="0.2">
      <c r="A103" s="1" t="s">
        <v>67</v>
      </c>
      <c r="B103" t="s">
        <v>183</v>
      </c>
      <c r="C103" t="s">
        <v>184</v>
      </c>
      <c r="D103" t="s">
        <v>198</v>
      </c>
      <c r="E103" t="s">
        <v>201</v>
      </c>
      <c r="F103" t="s">
        <v>185</v>
      </c>
      <c r="G103" t="s">
        <v>186</v>
      </c>
      <c r="H103" t="s">
        <v>187</v>
      </c>
      <c r="I103" t="s">
        <v>188</v>
      </c>
    </row>
    <row r="104" spans="1:9" x14ac:dyDescent="0.2">
      <c r="A104">
        <v>25</v>
      </c>
      <c r="B104">
        <v>1</v>
      </c>
      <c r="C104">
        <v>50</v>
      </c>
      <c r="D104">
        <v>0</v>
      </c>
      <c r="E104">
        <v>0</v>
      </c>
      <c r="F104">
        <v>213.4</v>
      </c>
      <c r="G104">
        <v>129.096</v>
      </c>
      <c r="H104">
        <v>62</v>
      </c>
      <c r="I104">
        <v>0</v>
      </c>
    </row>
    <row r="105" spans="1:9" x14ac:dyDescent="0.2">
      <c r="A105">
        <v>26</v>
      </c>
      <c r="B105">
        <v>1</v>
      </c>
      <c r="C105">
        <v>50</v>
      </c>
      <c r="D105">
        <v>0</v>
      </c>
      <c r="E105">
        <v>0</v>
      </c>
      <c r="F105">
        <v>226.6</v>
      </c>
      <c r="G105">
        <v>314.73899999999998</v>
      </c>
      <c r="H105">
        <v>62</v>
      </c>
      <c r="I105">
        <v>0</v>
      </c>
    </row>
    <row r="106" spans="1:9" x14ac:dyDescent="0.2">
      <c r="A106">
        <v>27</v>
      </c>
      <c r="B106">
        <v>1</v>
      </c>
      <c r="C106">
        <v>50</v>
      </c>
      <c r="D106">
        <v>0</v>
      </c>
      <c r="E106">
        <v>0</v>
      </c>
      <c r="F106">
        <v>110.2</v>
      </c>
      <c r="G106">
        <v>255.53299999999999</v>
      </c>
      <c r="H106">
        <v>62</v>
      </c>
      <c r="I106">
        <v>0</v>
      </c>
    </row>
    <row r="107" spans="1:9" x14ac:dyDescent="0.2">
      <c r="A107">
        <v>28</v>
      </c>
      <c r="B107">
        <v>1</v>
      </c>
      <c r="C107">
        <v>50</v>
      </c>
      <c r="D107">
        <v>0</v>
      </c>
      <c r="E107">
        <v>0</v>
      </c>
      <c r="F107">
        <v>329.8</v>
      </c>
      <c r="G107">
        <v>184.02099999999999</v>
      </c>
      <c r="H107">
        <v>62</v>
      </c>
      <c r="I107">
        <v>0</v>
      </c>
    </row>
    <row r="108" spans="1:9" x14ac:dyDescent="0.2">
      <c r="A108">
        <v>29</v>
      </c>
      <c r="B108">
        <v>1</v>
      </c>
      <c r="C108">
        <v>52</v>
      </c>
      <c r="D108">
        <v>0</v>
      </c>
      <c r="E108">
        <v>0</v>
      </c>
      <c r="F108">
        <v>210.2</v>
      </c>
      <c r="G108">
        <v>111.86799999999999</v>
      </c>
      <c r="H108">
        <v>62</v>
      </c>
      <c r="I108">
        <v>0</v>
      </c>
    </row>
    <row r="109" spans="1:9" x14ac:dyDescent="0.2">
      <c r="A109">
        <v>30</v>
      </c>
      <c r="B109">
        <v>1</v>
      </c>
      <c r="C109">
        <v>52</v>
      </c>
      <c r="D109">
        <v>0</v>
      </c>
      <c r="E109">
        <v>0</v>
      </c>
      <c r="F109">
        <v>229.8</v>
      </c>
      <c r="G109">
        <v>325.60899999999998</v>
      </c>
      <c r="H109">
        <v>62</v>
      </c>
      <c r="I109">
        <v>0</v>
      </c>
    </row>
    <row r="110" spans="1:9" x14ac:dyDescent="0.2">
      <c r="A110">
        <v>31</v>
      </c>
      <c r="B110">
        <v>1</v>
      </c>
      <c r="C110">
        <v>60</v>
      </c>
      <c r="D110">
        <v>0</v>
      </c>
      <c r="E110">
        <v>0</v>
      </c>
      <c r="F110">
        <v>210.2</v>
      </c>
      <c r="G110">
        <v>34.295999999999999</v>
      </c>
      <c r="H110">
        <v>62</v>
      </c>
      <c r="I110">
        <v>0</v>
      </c>
    </row>
    <row r="111" spans="1:9" x14ac:dyDescent="0.2">
      <c r="A111">
        <v>32</v>
      </c>
      <c r="B111">
        <v>1</v>
      </c>
      <c r="C111">
        <v>60</v>
      </c>
      <c r="D111">
        <v>0</v>
      </c>
      <c r="E111">
        <v>0</v>
      </c>
      <c r="F111">
        <v>229.8</v>
      </c>
      <c r="G111">
        <v>405.69900000000001</v>
      </c>
      <c r="H111">
        <v>62</v>
      </c>
      <c r="I111">
        <v>0</v>
      </c>
    </row>
    <row r="112" spans="1:9" x14ac:dyDescent="0.2">
      <c r="A112">
        <v>33</v>
      </c>
      <c r="B112">
        <v>1</v>
      </c>
      <c r="C112">
        <v>60</v>
      </c>
      <c r="D112">
        <v>0</v>
      </c>
      <c r="E112">
        <v>0</v>
      </c>
      <c r="F112">
        <v>34.464700000000001</v>
      </c>
      <c r="G112">
        <v>229.8</v>
      </c>
      <c r="H112">
        <v>62</v>
      </c>
      <c r="I112">
        <v>0</v>
      </c>
    </row>
    <row r="113" spans="1:9" x14ac:dyDescent="0.2">
      <c r="A113">
        <v>34</v>
      </c>
      <c r="B113">
        <v>1</v>
      </c>
      <c r="C113">
        <v>60</v>
      </c>
      <c r="D113">
        <v>0</v>
      </c>
      <c r="E113">
        <v>0</v>
      </c>
      <c r="F113">
        <v>405.58499999999998</v>
      </c>
      <c r="G113">
        <v>210.2</v>
      </c>
      <c r="H113">
        <v>62</v>
      </c>
      <c r="I113">
        <v>0</v>
      </c>
    </row>
    <row r="114" spans="1:9" x14ac:dyDescent="0.2">
      <c r="A114" t="s">
        <v>199</v>
      </c>
      <c r="B114" t="s">
        <v>200</v>
      </c>
    </row>
    <row r="115" spans="1:9" x14ac:dyDescent="0.2">
      <c r="A115">
        <v>0</v>
      </c>
      <c r="B115">
        <v>0</v>
      </c>
    </row>
    <row r="117" spans="1:9" x14ac:dyDescent="0.2">
      <c r="A117" t="s">
        <v>110</v>
      </c>
    </row>
    <row r="118" spans="1:9" x14ac:dyDescent="0.2">
      <c r="A118" s="1" t="s">
        <v>67</v>
      </c>
      <c r="B118" t="s">
        <v>183</v>
      </c>
      <c r="C118" t="s">
        <v>184</v>
      </c>
      <c r="D118" t="s">
        <v>198</v>
      </c>
      <c r="E118" t="s">
        <v>201</v>
      </c>
      <c r="F118" t="s">
        <v>185</v>
      </c>
      <c r="G118" t="s">
        <v>186</v>
      </c>
      <c r="H118" t="s">
        <v>187</v>
      </c>
      <c r="I118" t="s">
        <v>188</v>
      </c>
    </row>
    <row r="119" spans="1:9" x14ac:dyDescent="0.2">
      <c r="A119">
        <v>25</v>
      </c>
      <c r="B119">
        <v>1</v>
      </c>
      <c r="C119">
        <v>50</v>
      </c>
      <c r="D119">
        <v>1</v>
      </c>
      <c r="E119">
        <v>0</v>
      </c>
      <c r="F119">
        <v>213.4</v>
      </c>
      <c r="G119">
        <v>188.006</v>
      </c>
      <c r="H119">
        <v>67</v>
      </c>
      <c r="I119">
        <v>1</v>
      </c>
    </row>
    <row r="120" spans="1:9" x14ac:dyDescent="0.2">
      <c r="A120">
        <v>26</v>
      </c>
      <c r="B120">
        <v>1</v>
      </c>
      <c r="C120">
        <v>50</v>
      </c>
      <c r="D120">
        <v>1</v>
      </c>
      <c r="E120">
        <v>0</v>
      </c>
      <c r="F120">
        <v>226.6</v>
      </c>
      <c r="G120">
        <v>263.86099999999999</v>
      </c>
      <c r="H120">
        <v>67</v>
      </c>
      <c r="I120">
        <v>0</v>
      </c>
    </row>
    <row r="121" spans="1:9" x14ac:dyDescent="0.2">
      <c r="A121">
        <v>27</v>
      </c>
      <c r="B121">
        <v>1</v>
      </c>
      <c r="C121">
        <v>50</v>
      </c>
      <c r="D121">
        <v>0</v>
      </c>
      <c r="E121">
        <v>0</v>
      </c>
      <c r="F121">
        <v>110.2</v>
      </c>
      <c r="G121">
        <v>311.83100000000002</v>
      </c>
      <c r="H121">
        <v>67</v>
      </c>
      <c r="I121">
        <v>0</v>
      </c>
    </row>
    <row r="122" spans="1:9" x14ac:dyDescent="0.2">
      <c r="A122">
        <v>28</v>
      </c>
      <c r="B122">
        <v>1</v>
      </c>
      <c r="C122">
        <v>50</v>
      </c>
      <c r="D122">
        <v>0</v>
      </c>
      <c r="E122">
        <v>0</v>
      </c>
      <c r="F122">
        <v>329.8</v>
      </c>
      <c r="G122">
        <v>126.86</v>
      </c>
      <c r="H122">
        <v>67</v>
      </c>
      <c r="I122">
        <v>0</v>
      </c>
    </row>
    <row r="123" spans="1:9" x14ac:dyDescent="0.2">
      <c r="A123">
        <v>29</v>
      </c>
      <c r="B123">
        <v>1</v>
      </c>
      <c r="C123">
        <v>52</v>
      </c>
      <c r="D123">
        <v>0</v>
      </c>
      <c r="E123">
        <v>0</v>
      </c>
      <c r="F123">
        <v>210.2</v>
      </c>
      <c r="G123">
        <v>160.22399999999999</v>
      </c>
      <c r="H123">
        <v>67</v>
      </c>
      <c r="I123">
        <v>0</v>
      </c>
    </row>
    <row r="124" spans="1:9" x14ac:dyDescent="0.2">
      <c r="A124">
        <v>30</v>
      </c>
      <c r="B124">
        <v>1</v>
      </c>
      <c r="C124">
        <v>52</v>
      </c>
      <c r="D124">
        <v>0</v>
      </c>
      <c r="E124">
        <v>0</v>
      </c>
      <c r="F124">
        <v>229.8</v>
      </c>
      <c r="G124">
        <v>276.58499999999998</v>
      </c>
      <c r="H124">
        <v>67</v>
      </c>
      <c r="I124">
        <v>0</v>
      </c>
    </row>
    <row r="125" spans="1:9" x14ac:dyDescent="0.2">
      <c r="A125">
        <v>31</v>
      </c>
      <c r="B125">
        <v>1</v>
      </c>
      <c r="C125">
        <v>60</v>
      </c>
      <c r="D125">
        <v>0</v>
      </c>
      <c r="E125">
        <v>0</v>
      </c>
      <c r="F125">
        <v>210.2</v>
      </c>
      <c r="G125">
        <v>79.157200000000003</v>
      </c>
      <c r="H125">
        <v>67</v>
      </c>
      <c r="I125">
        <v>0</v>
      </c>
    </row>
    <row r="126" spans="1:9" x14ac:dyDescent="0.2">
      <c r="A126">
        <v>32</v>
      </c>
      <c r="B126">
        <v>1</v>
      </c>
      <c r="C126">
        <v>60</v>
      </c>
      <c r="D126">
        <v>0</v>
      </c>
      <c r="E126">
        <v>0</v>
      </c>
      <c r="F126">
        <v>229.8</v>
      </c>
      <c r="G126">
        <v>365.90899999999999</v>
      </c>
      <c r="H126">
        <v>67</v>
      </c>
      <c r="I126">
        <v>0</v>
      </c>
    </row>
    <row r="127" spans="1:9" x14ac:dyDescent="0.2">
      <c r="A127">
        <v>33</v>
      </c>
      <c r="B127">
        <v>1</v>
      </c>
      <c r="C127">
        <v>60</v>
      </c>
      <c r="D127">
        <v>0</v>
      </c>
      <c r="E127">
        <v>0</v>
      </c>
      <c r="F127">
        <v>78.654600000000002</v>
      </c>
      <c r="G127">
        <v>229.8</v>
      </c>
      <c r="H127">
        <v>67</v>
      </c>
      <c r="I127">
        <v>0</v>
      </c>
    </row>
    <row r="128" spans="1:9" x14ac:dyDescent="0.2">
      <c r="A128">
        <v>34</v>
      </c>
      <c r="B128">
        <v>1</v>
      </c>
      <c r="C128">
        <v>60</v>
      </c>
      <c r="D128">
        <v>0</v>
      </c>
      <c r="E128">
        <v>0</v>
      </c>
      <c r="F128">
        <v>361.79199999999997</v>
      </c>
      <c r="G128">
        <v>210.2</v>
      </c>
      <c r="H128">
        <v>67</v>
      </c>
      <c r="I128">
        <v>0</v>
      </c>
    </row>
    <row r="129" spans="1:11" x14ac:dyDescent="0.2">
      <c r="A129" t="s">
        <v>199</v>
      </c>
      <c r="B129" t="s">
        <v>200</v>
      </c>
    </row>
    <row r="130" spans="1:11" x14ac:dyDescent="0.2">
      <c r="A130">
        <v>2</v>
      </c>
      <c r="B130">
        <v>4</v>
      </c>
      <c r="K130">
        <f>A130/B130</f>
        <v>0.5</v>
      </c>
    </row>
    <row r="132" spans="1:11" x14ac:dyDescent="0.2">
      <c r="A132" t="s">
        <v>111</v>
      </c>
    </row>
    <row r="133" spans="1:11" x14ac:dyDescent="0.2">
      <c r="A133" s="1" t="s">
        <v>67</v>
      </c>
      <c r="B133" t="s">
        <v>183</v>
      </c>
      <c r="C133" t="s">
        <v>184</v>
      </c>
      <c r="D133" t="s">
        <v>198</v>
      </c>
      <c r="E133" t="s">
        <v>201</v>
      </c>
      <c r="F133" t="s">
        <v>185</v>
      </c>
      <c r="G133" t="s">
        <v>186</v>
      </c>
      <c r="H133" t="s">
        <v>187</v>
      </c>
      <c r="I133" t="s">
        <v>188</v>
      </c>
    </row>
    <row r="134" spans="1:11" x14ac:dyDescent="0.2">
      <c r="A134">
        <v>35</v>
      </c>
      <c r="B134">
        <v>1</v>
      </c>
      <c r="C134">
        <v>70</v>
      </c>
      <c r="D134">
        <v>0</v>
      </c>
      <c r="E134">
        <v>0</v>
      </c>
      <c r="F134">
        <v>210.2</v>
      </c>
      <c r="G134">
        <v>34.215299999999999</v>
      </c>
      <c r="H134">
        <v>72</v>
      </c>
      <c r="I134">
        <v>0</v>
      </c>
    </row>
    <row r="135" spans="1:11" x14ac:dyDescent="0.2">
      <c r="A135">
        <v>36</v>
      </c>
      <c r="B135">
        <v>1</v>
      </c>
      <c r="C135">
        <v>70</v>
      </c>
      <c r="D135">
        <v>0</v>
      </c>
      <c r="E135">
        <v>0</v>
      </c>
      <c r="F135">
        <v>229.8</v>
      </c>
      <c r="G135">
        <v>405.69600000000003</v>
      </c>
      <c r="H135">
        <v>72</v>
      </c>
      <c r="I135">
        <v>0</v>
      </c>
    </row>
    <row r="136" spans="1:11" x14ac:dyDescent="0.2">
      <c r="A136">
        <v>37</v>
      </c>
      <c r="B136">
        <v>1</v>
      </c>
      <c r="C136">
        <v>70</v>
      </c>
      <c r="D136">
        <v>0</v>
      </c>
      <c r="E136">
        <v>0</v>
      </c>
      <c r="F136">
        <v>34.430799999999998</v>
      </c>
      <c r="G136">
        <v>229.8</v>
      </c>
      <c r="H136">
        <v>72</v>
      </c>
      <c r="I136">
        <v>0</v>
      </c>
    </row>
    <row r="137" spans="1:11" x14ac:dyDescent="0.2">
      <c r="A137">
        <v>38</v>
      </c>
      <c r="B137">
        <v>1</v>
      </c>
      <c r="C137">
        <v>70</v>
      </c>
      <c r="D137">
        <v>0</v>
      </c>
      <c r="E137">
        <v>0</v>
      </c>
      <c r="F137">
        <v>405.64499999999998</v>
      </c>
      <c r="G137">
        <v>210.2</v>
      </c>
      <c r="H137">
        <v>72</v>
      </c>
      <c r="I137">
        <v>0</v>
      </c>
    </row>
    <row r="138" spans="1:11" x14ac:dyDescent="0.2">
      <c r="A138">
        <v>39</v>
      </c>
      <c r="B138">
        <v>1</v>
      </c>
      <c r="C138">
        <v>72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11" x14ac:dyDescent="0.2">
      <c r="A139">
        <v>40</v>
      </c>
      <c r="B139">
        <v>1</v>
      </c>
      <c r="C139">
        <v>72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11" x14ac:dyDescent="0.2">
      <c r="A140" t="s">
        <v>199</v>
      </c>
      <c r="B140" t="s">
        <v>200</v>
      </c>
    </row>
    <row r="141" spans="1:11" x14ac:dyDescent="0.2">
      <c r="A141">
        <v>0</v>
      </c>
      <c r="B141">
        <v>0</v>
      </c>
    </row>
    <row r="143" spans="1:11" x14ac:dyDescent="0.2">
      <c r="A143" t="s">
        <v>112</v>
      </c>
    </row>
    <row r="144" spans="1:11" x14ac:dyDescent="0.2">
      <c r="A144" s="1" t="s">
        <v>67</v>
      </c>
      <c r="B144" t="s">
        <v>183</v>
      </c>
      <c r="C144" t="s">
        <v>184</v>
      </c>
      <c r="D144" t="s">
        <v>198</v>
      </c>
      <c r="E144" t="s">
        <v>201</v>
      </c>
      <c r="F144" t="s">
        <v>185</v>
      </c>
      <c r="G144" t="s">
        <v>186</v>
      </c>
      <c r="H144" t="s">
        <v>187</v>
      </c>
      <c r="I144" t="s">
        <v>188</v>
      </c>
    </row>
    <row r="145" spans="1:9" x14ac:dyDescent="0.2">
      <c r="A145">
        <v>35</v>
      </c>
      <c r="B145">
        <v>1</v>
      </c>
      <c r="C145">
        <v>70</v>
      </c>
      <c r="D145">
        <v>0</v>
      </c>
      <c r="E145">
        <v>0</v>
      </c>
      <c r="F145">
        <v>213.4</v>
      </c>
      <c r="G145">
        <v>78.419700000000006</v>
      </c>
      <c r="H145">
        <v>77</v>
      </c>
      <c r="I145">
        <v>0</v>
      </c>
    </row>
    <row r="146" spans="1:9" x14ac:dyDescent="0.2">
      <c r="A146">
        <v>36</v>
      </c>
      <c r="B146">
        <v>1</v>
      </c>
      <c r="C146">
        <v>70</v>
      </c>
      <c r="D146">
        <v>0</v>
      </c>
      <c r="E146">
        <v>0</v>
      </c>
      <c r="F146">
        <v>226.6</v>
      </c>
      <c r="G146">
        <v>362.67399999999998</v>
      </c>
      <c r="H146">
        <v>77</v>
      </c>
      <c r="I146">
        <v>0</v>
      </c>
    </row>
    <row r="147" spans="1:9" x14ac:dyDescent="0.2">
      <c r="A147">
        <v>37</v>
      </c>
      <c r="B147">
        <v>1</v>
      </c>
      <c r="C147">
        <v>70</v>
      </c>
      <c r="D147">
        <v>0</v>
      </c>
      <c r="E147">
        <v>0</v>
      </c>
      <c r="F147">
        <v>75.559200000000004</v>
      </c>
      <c r="G147">
        <v>229.8</v>
      </c>
      <c r="H147">
        <v>77</v>
      </c>
      <c r="I147">
        <v>0</v>
      </c>
    </row>
    <row r="148" spans="1:9" x14ac:dyDescent="0.2">
      <c r="A148">
        <v>38</v>
      </c>
      <c r="B148">
        <v>1</v>
      </c>
      <c r="C148">
        <v>70</v>
      </c>
      <c r="D148">
        <v>0</v>
      </c>
      <c r="E148">
        <v>0</v>
      </c>
      <c r="F148">
        <v>363.608</v>
      </c>
      <c r="G148">
        <v>210.2</v>
      </c>
      <c r="H148">
        <v>77</v>
      </c>
      <c r="I148">
        <v>0</v>
      </c>
    </row>
    <row r="149" spans="1:9" x14ac:dyDescent="0.2">
      <c r="A149">
        <v>39</v>
      </c>
      <c r="B149">
        <v>1</v>
      </c>
      <c r="C149">
        <v>72</v>
      </c>
      <c r="D149">
        <v>0</v>
      </c>
      <c r="E149">
        <v>0</v>
      </c>
      <c r="F149">
        <v>229.8</v>
      </c>
      <c r="G149">
        <v>383.55</v>
      </c>
      <c r="H149">
        <v>77</v>
      </c>
      <c r="I149">
        <v>0</v>
      </c>
    </row>
    <row r="150" spans="1:9" x14ac:dyDescent="0.2">
      <c r="A150">
        <v>40</v>
      </c>
      <c r="B150">
        <v>1</v>
      </c>
      <c r="C150">
        <v>72</v>
      </c>
      <c r="D150">
        <v>0</v>
      </c>
      <c r="E150">
        <v>0</v>
      </c>
      <c r="F150">
        <v>210.2</v>
      </c>
      <c r="G150">
        <v>55.4069</v>
      </c>
      <c r="H150">
        <v>77</v>
      </c>
      <c r="I150">
        <v>0</v>
      </c>
    </row>
    <row r="151" spans="1:9" x14ac:dyDescent="0.2">
      <c r="A151" t="s">
        <v>199</v>
      </c>
      <c r="B151" t="s">
        <v>200</v>
      </c>
    </row>
    <row r="152" spans="1:9" x14ac:dyDescent="0.2">
      <c r="A152">
        <v>0</v>
      </c>
      <c r="B152">
        <v>0</v>
      </c>
    </row>
    <row r="154" spans="1:9" x14ac:dyDescent="0.2">
      <c r="A154" t="s">
        <v>113</v>
      </c>
    </row>
    <row r="155" spans="1:9" x14ac:dyDescent="0.2">
      <c r="A155" s="1" t="s">
        <v>67</v>
      </c>
      <c r="B155" t="s">
        <v>183</v>
      </c>
      <c r="C155" t="s">
        <v>184</v>
      </c>
      <c r="D155" t="s">
        <v>198</v>
      </c>
      <c r="E155" t="s">
        <v>201</v>
      </c>
      <c r="F155" t="s">
        <v>185</v>
      </c>
      <c r="G155" t="s">
        <v>186</v>
      </c>
      <c r="H155" t="s">
        <v>187</v>
      </c>
      <c r="I155" t="s">
        <v>188</v>
      </c>
    </row>
    <row r="156" spans="1:9" x14ac:dyDescent="0.2">
      <c r="A156">
        <v>35</v>
      </c>
      <c r="B156">
        <v>1</v>
      </c>
      <c r="C156">
        <v>70</v>
      </c>
      <c r="D156">
        <v>0</v>
      </c>
      <c r="E156">
        <v>0</v>
      </c>
      <c r="F156">
        <v>213.4</v>
      </c>
      <c r="G156">
        <v>130.06700000000001</v>
      </c>
      <c r="H156">
        <v>82</v>
      </c>
      <c r="I156">
        <v>0</v>
      </c>
    </row>
    <row r="157" spans="1:9" x14ac:dyDescent="0.2">
      <c r="A157">
        <v>36</v>
      </c>
      <c r="B157">
        <v>1</v>
      </c>
      <c r="C157">
        <v>70</v>
      </c>
      <c r="D157">
        <v>0</v>
      </c>
      <c r="E157">
        <v>0</v>
      </c>
      <c r="F157">
        <v>226.6</v>
      </c>
      <c r="G157">
        <v>312.846</v>
      </c>
      <c r="H157">
        <v>82</v>
      </c>
      <c r="I157">
        <v>0</v>
      </c>
    </row>
    <row r="158" spans="1:9" x14ac:dyDescent="0.2">
      <c r="A158">
        <v>37</v>
      </c>
      <c r="B158">
        <v>1</v>
      </c>
      <c r="C158">
        <v>70</v>
      </c>
      <c r="D158">
        <v>0</v>
      </c>
      <c r="E158">
        <v>0</v>
      </c>
      <c r="F158">
        <v>110.2</v>
      </c>
      <c r="G158">
        <v>245.97499999999999</v>
      </c>
      <c r="H158">
        <v>82</v>
      </c>
      <c r="I158">
        <v>0</v>
      </c>
    </row>
    <row r="159" spans="1:9" x14ac:dyDescent="0.2">
      <c r="A159">
        <v>38</v>
      </c>
      <c r="B159">
        <v>1</v>
      </c>
      <c r="C159">
        <v>70</v>
      </c>
      <c r="D159">
        <v>0</v>
      </c>
      <c r="E159">
        <v>0</v>
      </c>
      <c r="F159">
        <v>329.8</v>
      </c>
      <c r="G159">
        <v>189.678</v>
      </c>
      <c r="H159">
        <v>82</v>
      </c>
      <c r="I159">
        <v>0</v>
      </c>
    </row>
    <row r="160" spans="1:9" x14ac:dyDescent="0.2">
      <c r="A160">
        <v>39</v>
      </c>
      <c r="B160">
        <v>1</v>
      </c>
      <c r="C160">
        <v>72</v>
      </c>
      <c r="D160">
        <v>0</v>
      </c>
      <c r="E160">
        <v>0</v>
      </c>
      <c r="F160">
        <v>229.8</v>
      </c>
      <c r="G160">
        <v>334.44900000000001</v>
      </c>
      <c r="H160">
        <v>82</v>
      </c>
      <c r="I160">
        <v>0</v>
      </c>
    </row>
    <row r="161" spans="1:9" x14ac:dyDescent="0.2">
      <c r="A161">
        <v>40</v>
      </c>
      <c r="B161">
        <v>1</v>
      </c>
      <c r="C161">
        <v>72</v>
      </c>
      <c r="D161">
        <v>0</v>
      </c>
      <c r="E161">
        <v>0</v>
      </c>
      <c r="F161">
        <v>210.2</v>
      </c>
      <c r="G161">
        <v>101.738</v>
      </c>
      <c r="H161">
        <v>82</v>
      </c>
      <c r="I161">
        <v>0</v>
      </c>
    </row>
    <row r="162" spans="1:9" x14ac:dyDescent="0.2">
      <c r="A162">
        <v>41</v>
      </c>
      <c r="B162">
        <v>1</v>
      </c>
      <c r="C162">
        <v>80</v>
      </c>
      <c r="D162">
        <v>0</v>
      </c>
      <c r="E162">
        <v>0</v>
      </c>
      <c r="F162">
        <v>210.2</v>
      </c>
      <c r="G162">
        <v>34.377800000000001</v>
      </c>
      <c r="H162">
        <v>82</v>
      </c>
      <c r="I162">
        <v>0</v>
      </c>
    </row>
    <row r="163" spans="1:9" x14ac:dyDescent="0.2">
      <c r="A163">
        <v>42</v>
      </c>
      <c r="B163">
        <v>1</v>
      </c>
      <c r="C163">
        <v>80</v>
      </c>
      <c r="D163">
        <v>0</v>
      </c>
      <c r="E163">
        <v>0</v>
      </c>
      <c r="F163">
        <v>229.8</v>
      </c>
      <c r="G163">
        <v>405.709</v>
      </c>
      <c r="H163">
        <v>82</v>
      </c>
      <c r="I163">
        <v>0</v>
      </c>
    </row>
    <row r="164" spans="1:9" x14ac:dyDescent="0.2">
      <c r="A164">
        <v>43</v>
      </c>
      <c r="B164">
        <v>1</v>
      </c>
      <c r="C164">
        <v>80</v>
      </c>
      <c r="D164">
        <v>0</v>
      </c>
      <c r="E164">
        <v>0</v>
      </c>
      <c r="F164">
        <v>34.3324</v>
      </c>
      <c r="G164">
        <v>229.8</v>
      </c>
      <c r="H164">
        <v>82</v>
      </c>
      <c r="I164">
        <v>0</v>
      </c>
    </row>
    <row r="165" spans="1:9" x14ac:dyDescent="0.2">
      <c r="A165">
        <v>44</v>
      </c>
      <c r="B165">
        <v>1</v>
      </c>
      <c r="C165">
        <v>80</v>
      </c>
      <c r="D165">
        <v>0</v>
      </c>
      <c r="E165">
        <v>0</v>
      </c>
      <c r="F165">
        <v>405.64800000000002</v>
      </c>
      <c r="G165">
        <v>210.2</v>
      </c>
      <c r="H165">
        <v>82</v>
      </c>
      <c r="I165">
        <v>0</v>
      </c>
    </row>
    <row r="166" spans="1:9" x14ac:dyDescent="0.2">
      <c r="A166" t="s">
        <v>199</v>
      </c>
      <c r="B166" t="s">
        <v>200</v>
      </c>
    </row>
    <row r="167" spans="1:9" x14ac:dyDescent="0.2">
      <c r="A167">
        <v>0</v>
      </c>
      <c r="B167">
        <v>0</v>
      </c>
    </row>
    <row r="169" spans="1:9" x14ac:dyDescent="0.2">
      <c r="A169" t="s">
        <v>114</v>
      </c>
    </row>
    <row r="170" spans="1:9" x14ac:dyDescent="0.2">
      <c r="A170" s="1" t="s">
        <v>67</v>
      </c>
      <c r="B170" t="s">
        <v>183</v>
      </c>
      <c r="C170" t="s">
        <v>184</v>
      </c>
      <c r="D170" t="s">
        <v>198</v>
      </c>
      <c r="E170" t="s">
        <v>201</v>
      </c>
      <c r="F170" t="s">
        <v>185</v>
      </c>
      <c r="G170" t="s">
        <v>186</v>
      </c>
      <c r="H170" t="s">
        <v>187</v>
      </c>
      <c r="I170" t="s">
        <v>188</v>
      </c>
    </row>
    <row r="171" spans="1:9" x14ac:dyDescent="0.2">
      <c r="A171">
        <v>35</v>
      </c>
      <c r="B171">
        <v>1</v>
      </c>
      <c r="C171">
        <v>70</v>
      </c>
      <c r="D171">
        <v>1</v>
      </c>
      <c r="E171">
        <v>0</v>
      </c>
      <c r="F171">
        <v>213.4</v>
      </c>
      <c r="G171">
        <v>185.3</v>
      </c>
      <c r="H171">
        <v>87</v>
      </c>
      <c r="I171">
        <v>1</v>
      </c>
    </row>
    <row r="172" spans="1:9" x14ac:dyDescent="0.2">
      <c r="A172">
        <v>36</v>
      </c>
      <c r="B172">
        <v>1</v>
      </c>
      <c r="C172">
        <v>70</v>
      </c>
      <c r="D172">
        <v>1</v>
      </c>
      <c r="E172">
        <v>0</v>
      </c>
      <c r="F172">
        <v>226.6</v>
      </c>
      <c r="G172">
        <v>265.36599999999999</v>
      </c>
      <c r="H172">
        <v>87</v>
      </c>
      <c r="I172">
        <v>0</v>
      </c>
    </row>
    <row r="173" spans="1:9" x14ac:dyDescent="0.2">
      <c r="A173">
        <v>37</v>
      </c>
      <c r="B173">
        <v>1</v>
      </c>
      <c r="C173">
        <v>70</v>
      </c>
      <c r="D173">
        <v>0</v>
      </c>
      <c r="E173">
        <v>0</v>
      </c>
      <c r="F173">
        <v>110.2</v>
      </c>
      <c r="G173">
        <v>294.63200000000001</v>
      </c>
      <c r="H173">
        <v>87</v>
      </c>
      <c r="I173">
        <v>0</v>
      </c>
    </row>
    <row r="174" spans="1:9" x14ac:dyDescent="0.2">
      <c r="A174">
        <v>38</v>
      </c>
      <c r="B174">
        <v>1</v>
      </c>
      <c r="C174">
        <v>70</v>
      </c>
      <c r="D174">
        <v>0</v>
      </c>
      <c r="E174">
        <v>0</v>
      </c>
      <c r="F174">
        <v>329.8</v>
      </c>
      <c r="G174">
        <v>137.505</v>
      </c>
      <c r="H174">
        <v>87</v>
      </c>
      <c r="I174">
        <v>0</v>
      </c>
    </row>
    <row r="175" spans="1:9" x14ac:dyDescent="0.2">
      <c r="A175">
        <v>39</v>
      </c>
      <c r="B175">
        <v>1</v>
      </c>
      <c r="C175">
        <v>72</v>
      </c>
      <c r="D175">
        <v>0</v>
      </c>
      <c r="E175">
        <v>0</v>
      </c>
      <c r="F175">
        <v>229.8</v>
      </c>
      <c r="G175">
        <v>289.62599999999998</v>
      </c>
      <c r="H175">
        <v>87</v>
      </c>
      <c r="I175">
        <v>0</v>
      </c>
    </row>
    <row r="176" spans="1:9" x14ac:dyDescent="0.2">
      <c r="A176">
        <v>40</v>
      </c>
      <c r="B176">
        <v>1</v>
      </c>
      <c r="C176">
        <v>72</v>
      </c>
      <c r="D176">
        <v>0</v>
      </c>
      <c r="E176">
        <v>0</v>
      </c>
      <c r="F176">
        <v>210.2</v>
      </c>
      <c r="G176">
        <v>144.733</v>
      </c>
      <c r="H176">
        <v>87</v>
      </c>
      <c r="I176">
        <v>0</v>
      </c>
    </row>
    <row r="177" spans="1:11" x14ac:dyDescent="0.2">
      <c r="A177">
        <v>41</v>
      </c>
      <c r="B177">
        <v>1</v>
      </c>
      <c r="C177">
        <v>80</v>
      </c>
      <c r="D177">
        <v>0</v>
      </c>
      <c r="E177">
        <v>0</v>
      </c>
      <c r="F177">
        <v>210.2</v>
      </c>
      <c r="G177">
        <v>76.969800000000006</v>
      </c>
      <c r="H177">
        <v>87</v>
      </c>
      <c r="I177">
        <v>0</v>
      </c>
    </row>
    <row r="178" spans="1:11" x14ac:dyDescent="0.2">
      <c r="A178">
        <v>42</v>
      </c>
      <c r="B178">
        <v>1</v>
      </c>
      <c r="C178">
        <v>80</v>
      </c>
      <c r="D178">
        <v>0</v>
      </c>
      <c r="E178">
        <v>0</v>
      </c>
      <c r="F178">
        <v>229.8</v>
      </c>
      <c r="G178">
        <v>364.18700000000001</v>
      </c>
      <c r="H178">
        <v>87</v>
      </c>
      <c r="I178">
        <v>0</v>
      </c>
    </row>
    <row r="179" spans="1:11" x14ac:dyDescent="0.2">
      <c r="A179">
        <v>43</v>
      </c>
      <c r="B179">
        <v>1</v>
      </c>
      <c r="C179">
        <v>80</v>
      </c>
      <c r="D179">
        <v>0</v>
      </c>
      <c r="E179">
        <v>0</v>
      </c>
      <c r="F179">
        <v>75.716999999999999</v>
      </c>
      <c r="G179">
        <v>229.8</v>
      </c>
      <c r="H179">
        <v>87</v>
      </c>
      <c r="I179">
        <v>0</v>
      </c>
    </row>
    <row r="180" spans="1:11" x14ac:dyDescent="0.2">
      <c r="A180">
        <v>44</v>
      </c>
      <c r="B180">
        <v>1</v>
      </c>
      <c r="C180">
        <v>80</v>
      </c>
      <c r="D180">
        <v>0</v>
      </c>
      <c r="E180">
        <v>0</v>
      </c>
      <c r="F180">
        <v>365.24099999999999</v>
      </c>
      <c r="G180">
        <v>210.2</v>
      </c>
      <c r="H180">
        <v>87</v>
      </c>
      <c r="I180">
        <v>0</v>
      </c>
    </row>
    <row r="181" spans="1:11" x14ac:dyDescent="0.2">
      <c r="A181" t="s">
        <v>199</v>
      </c>
      <c r="B181" t="s">
        <v>200</v>
      </c>
    </row>
    <row r="182" spans="1:11" x14ac:dyDescent="0.2">
      <c r="A182">
        <v>2</v>
      </c>
      <c r="B182">
        <v>4</v>
      </c>
      <c r="K182">
        <f>A182/B182</f>
        <v>0.5</v>
      </c>
    </row>
    <row r="184" spans="1:11" x14ac:dyDescent="0.2">
      <c r="A184" t="s">
        <v>115</v>
      </c>
    </row>
    <row r="185" spans="1:11" x14ac:dyDescent="0.2">
      <c r="A185" s="1" t="s">
        <v>67</v>
      </c>
      <c r="B185" t="s">
        <v>183</v>
      </c>
      <c r="C185" t="s">
        <v>184</v>
      </c>
      <c r="D185" t="s">
        <v>198</v>
      </c>
      <c r="E185" t="s">
        <v>201</v>
      </c>
      <c r="F185" t="s">
        <v>185</v>
      </c>
      <c r="G185" t="s">
        <v>186</v>
      </c>
      <c r="H185" t="s">
        <v>187</v>
      </c>
      <c r="I185" t="s">
        <v>188</v>
      </c>
    </row>
    <row r="186" spans="1:11" x14ac:dyDescent="0.2">
      <c r="A186">
        <v>45</v>
      </c>
      <c r="B186">
        <v>1</v>
      </c>
      <c r="C186">
        <v>90</v>
      </c>
      <c r="D186">
        <v>0</v>
      </c>
      <c r="E186">
        <v>0</v>
      </c>
      <c r="F186">
        <v>210.2</v>
      </c>
      <c r="G186">
        <v>34.263800000000003</v>
      </c>
      <c r="H186">
        <v>92</v>
      </c>
      <c r="I186">
        <v>0</v>
      </c>
    </row>
    <row r="187" spans="1:11" x14ac:dyDescent="0.2">
      <c r="A187">
        <v>46</v>
      </c>
      <c r="B187">
        <v>1</v>
      </c>
      <c r="C187">
        <v>90</v>
      </c>
      <c r="D187">
        <v>0</v>
      </c>
      <c r="E187">
        <v>0</v>
      </c>
      <c r="F187">
        <v>229.8</v>
      </c>
      <c r="G187">
        <v>405.69099999999997</v>
      </c>
      <c r="H187">
        <v>92</v>
      </c>
      <c r="I187">
        <v>0</v>
      </c>
    </row>
    <row r="188" spans="1:11" x14ac:dyDescent="0.2">
      <c r="A188">
        <v>47</v>
      </c>
      <c r="B188">
        <v>1</v>
      </c>
      <c r="C188">
        <v>90</v>
      </c>
      <c r="D188">
        <v>0</v>
      </c>
      <c r="E188">
        <v>0</v>
      </c>
      <c r="F188">
        <v>34.474899999999998</v>
      </c>
      <c r="G188">
        <v>229.8</v>
      </c>
      <c r="H188">
        <v>92</v>
      </c>
      <c r="I188">
        <v>0</v>
      </c>
    </row>
    <row r="189" spans="1:11" x14ac:dyDescent="0.2">
      <c r="A189">
        <v>48</v>
      </c>
      <c r="B189">
        <v>1</v>
      </c>
      <c r="C189">
        <v>90</v>
      </c>
      <c r="D189">
        <v>0</v>
      </c>
      <c r="E189">
        <v>0</v>
      </c>
      <c r="F189">
        <v>405.72899999999998</v>
      </c>
      <c r="G189">
        <v>210.2</v>
      </c>
      <c r="H189">
        <v>92</v>
      </c>
      <c r="I189">
        <v>0</v>
      </c>
    </row>
    <row r="190" spans="1:11" x14ac:dyDescent="0.2">
      <c r="A190">
        <v>49</v>
      </c>
      <c r="B190">
        <v>1</v>
      </c>
      <c r="C190">
        <v>92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11" x14ac:dyDescent="0.2">
      <c r="A191">
        <v>50</v>
      </c>
      <c r="B191">
        <v>1</v>
      </c>
      <c r="C191">
        <v>92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11" x14ac:dyDescent="0.2">
      <c r="A192" t="s">
        <v>199</v>
      </c>
      <c r="B192" t="s">
        <v>200</v>
      </c>
    </row>
    <row r="193" spans="1:9" x14ac:dyDescent="0.2">
      <c r="A193">
        <v>0</v>
      </c>
      <c r="B193">
        <v>0</v>
      </c>
    </row>
    <row r="195" spans="1:9" x14ac:dyDescent="0.2">
      <c r="A195" t="s">
        <v>116</v>
      </c>
    </row>
    <row r="196" spans="1:9" x14ac:dyDescent="0.2">
      <c r="A196" s="1" t="s">
        <v>67</v>
      </c>
      <c r="B196" t="s">
        <v>183</v>
      </c>
      <c r="C196" t="s">
        <v>184</v>
      </c>
      <c r="D196" t="s">
        <v>198</v>
      </c>
      <c r="E196" t="s">
        <v>201</v>
      </c>
      <c r="F196" t="s">
        <v>185</v>
      </c>
      <c r="G196" t="s">
        <v>186</v>
      </c>
      <c r="H196" t="s">
        <v>187</v>
      </c>
      <c r="I196" t="s">
        <v>188</v>
      </c>
    </row>
    <row r="197" spans="1:9" x14ac:dyDescent="0.2">
      <c r="A197">
        <v>45</v>
      </c>
      <c r="B197">
        <v>1</v>
      </c>
      <c r="C197">
        <v>90</v>
      </c>
      <c r="D197">
        <v>0</v>
      </c>
      <c r="E197">
        <v>0</v>
      </c>
      <c r="F197">
        <v>213.4</v>
      </c>
      <c r="G197">
        <v>78.347399999999993</v>
      </c>
      <c r="H197">
        <v>97</v>
      </c>
      <c r="I197">
        <v>0</v>
      </c>
    </row>
    <row r="198" spans="1:9" x14ac:dyDescent="0.2">
      <c r="A198">
        <v>46</v>
      </c>
      <c r="B198">
        <v>1</v>
      </c>
      <c r="C198">
        <v>90</v>
      </c>
      <c r="D198">
        <v>0</v>
      </c>
      <c r="E198">
        <v>0</v>
      </c>
      <c r="F198">
        <v>226.6</v>
      </c>
      <c r="G198">
        <v>366.49799999999999</v>
      </c>
      <c r="H198">
        <v>97</v>
      </c>
      <c r="I198">
        <v>0</v>
      </c>
    </row>
    <row r="199" spans="1:9" x14ac:dyDescent="0.2">
      <c r="A199">
        <v>47</v>
      </c>
      <c r="B199">
        <v>1</v>
      </c>
      <c r="C199">
        <v>90</v>
      </c>
      <c r="D199">
        <v>0</v>
      </c>
      <c r="E199">
        <v>0</v>
      </c>
      <c r="F199">
        <v>71.308700000000002</v>
      </c>
      <c r="G199">
        <v>229.8</v>
      </c>
      <c r="H199">
        <v>97</v>
      </c>
      <c r="I199">
        <v>0</v>
      </c>
    </row>
    <row r="200" spans="1:9" x14ac:dyDescent="0.2">
      <c r="A200">
        <v>48</v>
      </c>
      <c r="B200">
        <v>1</v>
      </c>
      <c r="C200">
        <v>90</v>
      </c>
      <c r="D200">
        <v>0</v>
      </c>
      <c r="E200">
        <v>0</v>
      </c>
      <c r="F200">
        <v>365.62</v>
      </c>
      <c r="G200">
        <v>210.2</v>
      </c>
      <c r="H200">
        <v>97</v>
      </c>
      <c r="I200">
        <v>0</v>
      </c>
    </row>
    <row r="201" spans="1:9" x14ac:dyDescent="0.2">
      <c r="A201">
        <v>49</v>
      </c>
      <c r="B201">
        <v>1</v>
      </c>
      <c r="C201">
        <v>92</v>
      </c>
      <c r="D201">
        <v>0</v>
      </c>
      <c r="E201">
        <v>0</v>
      </c>
      <c r="F201">
        <v>229.8</v>
      </c>
      <c r="G201">
        <v>384.87799999999999</v>
      </c>
      <c r="H201">
        <v>97</v>
      </c>
      <c r="I201">
        <v>0</v>
      </c>
    </row>
    <row r="202" spans="1:9" x14ac:dyDescent="0.2">
      <c r="A202">
        <v>50</v>
      </c>
      <c r="B202">
        <v>1</v>
      </c>
      <c r="C202">
        <v>92</v>
      </c>
      <c r="D202">
        <v>0</v>
      </c>
      <c r="E202">
        <v>0</v>
      </c>
      <c r="F202">
        <v>210.2</v>
      </c>
      <c r="G202">
        <v>55.431800000000003</v>
      </c>
      <c r="H202">
        <v>97</v>
      </c>
      <c r="I202">
        <v>0</v>
      </c>
    </row>
    <row r="203" spans="1:9" x14ac:dyDescent="0.2">
      <c r="A203" t="s">
        <v>199</v>
      </c>
      <c r="B203" t="s">
        <v>200</v>
      </c>
    </row>
    <row r="204" spans="1:9" x14ac:dyDescent="0.2">
      <c r="A204">
        <v>0</v>
      </c>
      <c r="B204">
        <v>0</v>
      </c>
    </row>
    <row r="206" spans="1:9" x14ac:dyDescent="0.2">
      <c r="A206" t="s">
        <v>117</v>
      </c>
    </row>
    <row r="207" spans="1:9" x14ac:dyDescent="0.2">
      <c r="A207" s="1" t="s">
        <v>67</v>
      </c>
      <c r="B207" t="s">
        <v>183</v>
      </c>
      <c r="C207" t="s">
        <v>184</v>
      </c>
      <c r="D207" t="s">
        <v>198</v>
      </c>
      <c r="E207" t="s">
        <v>201</v>
      </c>
      <c r="F207" t="s">
        <v>185</v>
      </c>
      <c r="G207" t="s">
        <v>186</v>
      </c>
      <c r="H207" t="s">
        <v>187</v>
      </c>
      <c r="I207" t="s">
        <v>188</v>
      </c>
    </row>
    <row r="208" spans="1:9" x14ac:dyDescent="0.2">
      <c r="A208">
        <v>45</v>
      </c>
      <c r="B208">
        <v>1</v>
      </c>
      <c r="C208">
        <v>90</v>
      </c>
      <c r="D208">
        <v>0</v>
      </c>
      <c r="E208">
        <v>0</v>
      </c>
      <c r="F208">
        <v>213.4</v>
      </c>
      <c r="G208">
        <v>129.864</v>
      </c>
      <c r="H208">
        <v>102</v>
      </c>
      <c r="I208">
        <v>0</v>
      </c>
    </row>
    <row r="209" spans="1:9" x14ac:dyDescent="0.2">
      <c r="A209">
        <v>46</v>
      </c>
      <c r="B209">
        <v>1</v>
      </c>
      <c r="C209">
        <v>90</v>
      </c>
      <c r="D209">
        <v>0</v>
      </c>
      <c r="E209">
        <v>0</v>
      </c>
      <c r="F209">
        <v>226.6</v>
      </c>
      <c r="G209">
        <v>321.661</v>
      </c>
      <c r="H209">
        <v>102</v>
      </c>
      <c r="I209">
        <v>0</v>
      </c>
    </row>
    <row r="210" spans="1:9" x14ac:dyDescent="0.2">
      <c r="A210">
        <v>47</v>
      </c>
      <c r="B210">
        <v>1</v>
      </c>
      <c r="C210">
        <v>90</v>
      </c>
      <c r="D210">
        <v>0</v>
      </c>
      <c r="E210">
        <v>0</v>
      </c>
      <c r="F210">
        <v>110.053</v>
      </c>
      <c r="G210">
        <v>234.37</v>
      </c>
      <c r="H210">
        <v>102</v>
      </c>
      <c r="I210">
        <v>0</v>
      </c>
    </row>
    <row r="211" spans="1:9" x14ac:dyDescent="0.2">
      <c r="A211">
        <v>48</v>
      </c>
      <c r="B211">
        <v>1</v>
      </c>
      <c r="C211">
        <v>90</v>
      </c>
      <c r="D211">
        <v>0</v>
      </c>
      <c r="E211">
        <v>0</v>
      </c>
      <c r="F211">
        <v>329.8</v>
      </c>
      <c r="G211">
        <v>196.17</v>
      </c>
      <c r="H211">
        <v>102</v>
      </c>
      <c r="I211">
        <v>0</v>
      </c>
    </row>
    <row r="212" spans="1:9" x14ac:dyDescent="0.2">
      <c r="A212">
        <v>49</v>
      </c>
      <c r="B212">
        <v>1</v>
      </c>
      <c r="C212">
        <v>92</v>
      </c>
      <c r="D212">
        <v>0</v>
      </c>
      <c r="E212">
        <v>0</v>
      </c>
      <c r="F212">
        <v>229.8</v>
      </c>
      <c r="G212">
        <v>333.75299999999999</v>
      </c>
      <c r="H212">
        <v>102</v>
      </c>
      <c r="I212">
        <v>0</v>
      </c>
    </row>
    <row r="213" spans="1:9" x14ac:dyDescent="0.2">
      <c r="A213">
        <v>50</v>
      </c>
      <c r="B213">
        <v>1</v>
      </c>
      <c r="C213">
        <v>92</v>
      </c>
      <c r="D213">
        <v>0</v>
      </c>
      <c r="E213">
        <v>0</v>
      </c>
      <c r="F213">
        <v>210.2</v>
      </c>
      <c r="G213">
        <v>105.31699999999999</v>
      </c>
      <c r="H213">
        <v>102</v>
      </c>
      <c r="I213">
        <v>0</v>
      </c>
    </row>
    <row r="214" spans="1:9" x14ac:dyDescent="0.2">
      <c r="A214">
        <v>51</v>
      </c>
      <c r="B214">
        <v>1</v>
      </c>
      <c r="C214">
        <v>100</v>
      </c>
      <c r="D214">
        <v>0</v>
      </c>
      <c r="E214">
        <v>0</v>
      </c>
      <c r="F214">
        <v>210.2</v>
      </c>
      <c r="G214">
        <v>34.292000000000002</v>
      </c>
      <c r="H214">
        <v>102</v>
      </c>
      <c r="I214">
        <v>0</v>
      </c>
    </row>
    <row r="215" spans="1:9" x14ac:dyDescent="0.2">
      <c r="A215">
        <v>52</v>
      </c>
      <c r="B215">
        <v>1</v>
      </c>
      <c r="C215">
        <v>100</v>
      </c>
      <c r="D215">
        <v>0</v>
      </c>
      <c r="E215">
        <v>0</v>
      </c>
      <c r="F215">
        <v>229.8</v>
      </c>
      <c r="G215">
        <v>405.93700000000001</v>
      </c>
      <c r="H215">
        <v>102</v>
      </c>
      <c r="I215">
        <v>0</v>
      </c>
    </row>
    <row r="216" spans="1:9" x14ac:dyDescent="0.2">
      <c r="A216">
        <v>53</v>
      </c>
      <c r="B216">
        <v>1</v>
      </c>
      <c r="C216">
        <v>100</v>
      </c>
      <c r="D216">
        <v>0</v>
      </c>
      <c r="E216">
        <v>0</v>
      </c>
      <c r="F216">
        <v>34.476399999999998</v>
      </c>
      <c r="G216">
        <v>229.8</v>
      </c>
      <c r="H216">
        <v>102</v>
      </c>
      <c r="I216">
        <v>0</v>
      </c>
    </row>
    <row r="217" spans="1:9" x14ac:dyDescent="0.2">
      <c r="A217">
        <v>54</v>
      </c>
      <c r="B217">
        <v>1</v>
      </c>
      <c r="C217">
        <v>100</v>
      </c>
      <c r="D217">
        <v>0</v>
      </c>
      <c r="E217">
        <v>0</v>
      </c>
      <c r="F217">
        <v>405.69400000000002</v>
      </c>
      <c r="G217">
        <v>210.2</v>
      </c>
      <c r="H217">
        <v>102</v>
      </c>
      <c r="I217">
        <v>0</v>
      </c>
    </row>
    <row r="218" spans="1:9" x14ac:dyDescent="0.2">
      <c r="A218" t="s">
        <v>199</v>
      </c>
      <c r="B218" t="s">
        <v>200</v>
      </c>
    </row>
    <row r="219" spans="1:9" x14ac:dyDescent="0.2">
      <c r="A219">
        <v>0</v>
      </c>
      <c r="B219">
        <v>0</v>
      </c>
    </row>
    <row r="221" spans="1:9" x14ac:dyDescent="0.2">
      <c r="A221" t="s">
        <v>118</v>
      </c>
    </row>
    <row r="222" spans="1:9" x14ac:dyDescent="0.2">
      <c r="A222" s="1" t="s">
        <v>67</v>
      </c>
      <c r="B222" t="s">
        <v>183</v>
      </c>
      <c r="C222" t="s">
        <v>184</v>
      </c>
      <c r="D222" t="s">
        <v>198</v>
      </c>
      <c r="E222" t="s">
        <v>201</v>
      </c>
      <c r="F222" t="s">
        <v>185</v>
      </c>
      <c r="G222" t="s">
        <v>186</v>
      </c>
      <c r="H222" t="s">
        <v>187</v>
      </c>
      <c r="I222" t="s">
        <v>188</v>
      </c>
    </row>
    <row r="223" spans="1:9" x14ac:dyDescent="0.2">
      <c r="A223">
        <v>45</v>
      </c>
      <c r="B223">
        <v>1</v>
      </c>
      <c r="C223">
        <v>90</v>
      </c>
      <c r="D223">
        <v>1</v>
      </c>
      <c r="E223">
        <v>0</v>
      </c>
      <c r="F223">
        <v>213.4</v>
      </c>
      <c r="G223">
        <v>176.04599999999999</v>
      </c>
      <c r="H223">
        <v>107</v>
      </c>
      <c r="I223">
        <v>1</v>
      </c>
    </row>
    <row r="224" spans="1:9" x14ac:dyDescent="0.2">
      <c r="A224">
        <v>46</v>
      </c>
      <c r="B224">
        <v>1</v>
      </c>
      <c r="C224">
        <v>90</v>
      </c>
      <c r="D224">
        <v>0</v>
      </c>
      <c r="E224">
        <v>0</v>
      </c>
      <c r="F224">
        <v>226.6</v>
      </c>
      <c r="G224">
        <v>276.46499999999997</v>
      </c>
      <c r="H224">
        <v>107</v>
      </c>
      <c r="I224">
        <v>0</v>
      </c>
    </row>
    <row r="225" spans="1:11" x14ac:dyDescent="0.2">
      <c r="A225">
        <v>47</v>
      </c>
      <c r="B225">
        <v>1</v>
      </c>
      <c r="C225">
        <v>90</v>
      </c>
      <c r="D225">
        <v>0</v>
      </c>
      <c r="E225">
        <v>0</v>
      </c>
      <c r="F225">
        <v>110.2</v>
      </c>
      <c r="G225">
        <v>275.58</v>
      </c>
      <c r="H225">
        <v>107</v>
      </c>
      <c r="I225">
        <v>0</v>
      </c>
    </row>
    <row r="226" spans="1:11" x14ac:dyDescent="0.2">
      <c r="A226">
        <v>48</v>
      </c>
      <c r="B226">
        <v>1</v>
      </c>
      <c r="C226">
        <v>90</v>
      </c>
      <c r="D226">
        <v>0</v>
      </c>
      <c r="E226">
        <v>0</v>
      </c>
      <c r="F226">
        <v>329.8</v>
      </c>
      <c r="G226">
        <v>148.47900000000001</v>
      </c>
      <c r="H226">
        <v>107</v>
      </c>
      <c r="I226">
        <v>0</v>
      </c>
    </row>
    <row r="227" spans="1:11" x14ac:dyDescent="0.2">
      <c r="A227">
        <v>49</v>
      </c>
      <c r="B227">
        <v>1</v>
      </c>
      <c r="C227">
        <v>92</v>
      </c>
      <c r="D227">
        <v>0</v>
      </c>
      <c r="E227">
        <v>0</v>
      </c>
      <c r="F227">
        <v>229.8</v>
      </c>
      <c r="G227">
        <v>287.464</v>
      </c>
      <c r="H227">
        <v>107</v>
      </c>
      <c r="I227">
        <v>0</v>
      </c>
    </row>
    <row r="228" spans="1:11" x14ac:dyDescent="0.2">
      <c r="A228">
        <v>50</v>
      </c>
      <c r="B228">
        <v>1</v>
      </c>
      <c r="C228">
        <v>92</v>
      </c>
      <c r="D228">
        <v>0</v>
      </c>
      <c r="E228">
        <v>0</v>
      </c>
      <c r="F228">
        <v>210.2</v>
      </c>
      <c r="G228">
        <v>151.1</v>
      </c>
      <c r="H228">
        <v>107</v>
      </c>
      <c r="I228">
        <v>0</v>
      </c>
    </row>
    <row r="229" spans="1:11" x14ac:dyDescent="0.2">
      <c r="A229">
        <v>51</v>
      </c>
      <c r="B229">
        <v>1</v>
      </c>
      <c r="C229">
        <v>100</v>
      </c>
      <c r="D229">
        <v>0</v>
      </c>
      <c r="E229">
        <v>0</v>
      </c>
      <c r="F229">
        <v>210.2</v>
      </c>
      <c r="G229">
        <v>78.388300000000001</v>
      </c>
      <c r="H229">
        <v>107</v>
      </c>
      <c r="I229">
        <v>0</v>
      </c>
    </row>
    <row r="230" spans="1:11" x14ac:dyDescent="0.2">
      <c r="A230">
        <v>52</v>
      </c>
      <c r="B230">
        <v>1</v>
      </c>
      <c r="C230">
        <v>100</v>
      </c>
      <c r="D230">
        <v>0</v>
      </c>
      <c r="E230">
        <v>0</v>
      </c>
      <c r="F230">
        <v>229.8</v>
      </c>
      <c r="G230">
        <v>365.07900000000001</v>
      </c>
      <c r="H230">
        <v>107</v>
      </c>
      <c r="I230">
        <v>0</v>
      </c>
    </row>
    <row r="231" spans="1:11" x14ac:dyDescent="0.2">
      <c r="A231">
        <v>53</v>
      </c>
      <c r="B231">
        <v>1</v>
      </c>
      <c r="C231">
        <v>100</v>
      </c>
      <c r="D231">
        <v>0</v>
      </c>
      <c r="E231">
        <v>0</v>
      </c>
      <c r="F231">
        <v>76.046099999999996</v>
      </c>
      <c r="G231">
        <v>229.8</v>
      </c>
      <c r="H231">
        <v>107</v>
      </c>
      <c r="I231">
        <v>0</v>
      </c>
    </row>
    <row r="232" spans="1:11" x14ac:dyDescent="0.2">
      <c r="A232">
        <v>54</v>
      </c>
      <c r="B232">
        <v>1</v>
      </c>
      <c r="C232">
        <v>100</v>
      </c>
      <c r="D232">
        <v>0</v>
      </c>
      <c r="E232">
        <v>0</v>
      </c>
      <c r="F232">
        <v>365.00599999999997</v>
      </c>
      <c r="G232">
        <v>210.2</v>
      </c>
      <c r="H232">
        <v>107</v>
      </c>
      <c r="I232">
        <v>0</v>
      </c>
    </row>
    <row r="233" spans="1:11" x14ac:dyDescent="0.2">
      <c r="A233" t="s">
        <v>199</v>
      </c>
      <c r="B233" t="s">
        <v>200</v>
      </c>
    </row>
    <row r="234" spans="1:11" x14ac:dyDescent="0.2">
      <c r="A234">
        <v>1</v>
      </c>
      <c r="B234">
        <v>4</v>
      </c>
      <c r="K234">
        <f>A234/B234</f>
        <v>0.25</v>
      </c>
    </row>
    <row r="236" spans="1:11" x14ac:dyDescent="0.2">
      <c r="A236" t="s">
        <v>119</v>
      </c>
    </row>
    <row r="237" spans="1:11" x14ac:dyDescent="0.2">
      <c r="A237" s="1" t="s">
        <v>67</v>
      </c>
      <c r="B237" t="s">
        <v>183</v>
      </c>
      <c r="C237" t="s">
        <v>184</v>
      </c>
      <c r="D237" t="s">
        <v>198</v>
      </c>
      <c r="E237" t="s">
        <v>201</v>
      </c>
      <c r="F237" t="s">
        <v>185</v>
      </c>
      <c r="G237" t="s">
        <v>186</v>
      </c>
      <c r="H237" t="s">
        <v>187</v>
      </c>
      <c r="I237" t="s">
        <v>188</v>
      </c>
    </row>
    <row r="238" spans="1:11" x14ac:dyDescent="0.2">
      <c r="A238">
        <v>55</v>
      </c>
      <c r="B238">
        <v>1</v>
      </c>
      <c r="C238">
        <v>110</v>
      </c>
      <c r="D238">
        <v>0</v>
      </c>
      <c r="E238">
        <v>0</v>
      </c>
      <c r="F238">
        <v>210.2</v>
      </c>
      <c r="G238">
        <v>34.4651</v>
      </c>
      <c r="H238">
        <v>112</v>
      </c>
      <c r="I238">
        <v>0</v>
      </c>
    </row>
    <row r="239" spans="1:11" x14ac:dyDescent="0.2">
      <c r="A239">
        <v>56</v>
      </c>
      <c r="B239">
        <v>1</v>
      </c>
      <c r="C239">
        <v>110</v>
      </c>
      <c r="D239">
        <v>0</v>
      </c>
      <c r="E239">
        <v>0</v>
      </c>
      <c r="F239">
        <v>229.8</v>
      </c>
      <c r="G239">
        <v>405.55200000000002</v>
      </c>
      <c r="H239">
        <v>112</v>
      </c>
      <c r="I239">
        <v>0</v>
      </c>
    </row>
    <row r="240" spans="1:11" x14ac:dyDescent="0.2">
      <c r="A240">
        <v>57</v>
      </c>
      <c r="B240">
        <v>1</v>
      </c>
      <c r="C240">
        <v>110</v>
      </c>
      <c r="D240">
        <v>0</v>
      </c>
      <c r="E240">
        <v>0</v>
      </c>
      <c r="F240">
        <v>34.324800000000003</v>
      </c>
      <c r="G240">
        <v>229.8</v>
      </c>
      <c r="H240">
        <v>112</v>
      </c>
      <c r="I240">
        <v>0</v>
      </c>
    </row>
    <row r="241" spans="1:9" x14ac:dyDescent="0.2">
      <c r="A241">
        <v>58</v>
      </c>
      <c r="B241">
        <v>1</v>
      </c>
      <c r="C241">
        <v>110</v>
      </c>
      <c r="D241">
        <v>0</v>
      </c>
      <c r="E241">
        <v>0</v>
      </c>
      <c r="F241">
        <v>405.88900000000001</v>
      </c>
      <c r="G241">
        <v>210.2</v>
      </c>
      <c r="H241">
        <v>112</v>
      </c>
      <c r="I241">
        <v>0</v>
      </c>
    </row>
    <row r="242" spans="1:9" x14ac:dyDescent="0.2">
      <c r="A242">
        <v>59</v>
      </c>
      <c r="B242">
        <v>1</v>
      </c>
      <c r="C242">
        <v>112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>
        <v>60</v>
      </c>
      <c r="B243">
        <v>1</v>
      </c>
      <c r="C243">
        <v>112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199</v>
      </c>
      <c r="B244" t="s">
        <v>200</v>
      </c>
    </row>
    <row r="245" spans="1:9" x14ac:dyDescent="0.2">
      <c r="A245">
        <v>0</v>
      </c>
      <c r="B245">
        <v>0</v>
      </c>
    </row>
    <row r="247" spans="1:9" x14ac:dyDescent="0.2">
      <c r="A247" t="s">
        <v>120</v>
      </c>
    </row>
    <row r="248" spans="1:9" x14ac:dyDescent="0.2">
      <c r="A248" s="1" t="s">
        <v>67</v>
      </c>
      <c r="B248" t="s">
        <v>183</v>
      </c>
      <c r="C248" t="s">
        <v>184</v>
      </c>
      <c r="D248" t="s">
        <v>198</v>
      </c>
      <c r="E248" t="s">
        <v>201</v>
      </c>
      <c r="F248" t="s">
        <v>185</v>
      </c>
      <c r="G248" t="s">
        <v>186</v>
      </c>
      <c r="H248" t="s">
        <v>187</v>
      </c>
      <c r="I248" t="s">
        <v>188</v>
      </c>
    </row>
    <row r="249" spans="1:9" x14ac:dyDescent="0.2">
      <c r="A249">
        <v>55</v>
      </c>
      <c r="B249">
        <v>1</v>
      </c>
      <c r="C249">
        <v>110</v>
      </c>
      <c r="D249">
        <v>0</v>
      </c>
      <c r="E249">
        <v>0</v>
      </c>
      <c r="F249">
        <v>213.4</v>
      </c>
      <c r="G249">
        <v>79.696399999999997</v>
      </c>
      <c r="H249">
        <v>117</v>
      </c>
      <c r="I249">
        <v>0</v>
      </c>
    </row>
    <row r="250" spans="1:9" x14ac:dyDescent="0.2">
      <c r="A250">
        <v>56</v>
      </c>
      <c r="B250">
        <v>1</v>
      </c>
      <c r="C250">
        <v>110</v>
      </c>
      <c r="D250">
        <v>0</v>
      </c>
      <c r="E250">
        <v>0</v>
      </c>
      <c r="F250">
        <v>226.6</v>
      </c>
      <c r="G250">
        <v>370.82900000000001</v>
      </c>
      <c r="H250">
        <v>117</v>
      </c>
      <c r="I250">
        <v>0</v>
      </c>
    </row>
    <row r="251" spans="1:9" x14ac:dyDescent="0.2">
      <c r="A251">
        <v>57</v>
      </c>
      <c r="B251">
        <v>1</v>
      </c>
      <c r="C251">
        <v>110</v>
      </c>
      <c r="D251">
        <v>0</v>
      </c>
      <c r="E251">
        <v>0</v>
      </c>
      <c r="F251">
        <v>78.590199999999996</v>
      </c>
      <c r="G251">
        <v>229.8</v>
      </c>
      <c r="H251">
        <v>117</v>
      </c>
      <c r="I251">
        <v>0</v>
      </c>
    </row>
    <row r="252" spans="1:9" x14ac:dyDescent="0.2">
      <c r="A252">
        <v>58</v>
      </c>
      <c r="B252">
        <v>1</v>
      </c>
      <c r="C252">
        <v>110</v>
      </c>
      <c r="D252">
        <v>0</v>
      </c>
      <c r="E252">
        <v>0</v>
      </c>
      <c r="F252">
        <v>364.892</v>
      </c>
      <c r="G252">
        <v>210.2</v>
      </c>
      <c r="H252">
        <v>117</v>
      </c>
      <c r="I252">
        <v>0</v>
      </c>
    </row>
    <row r="253" spans="1:9" x14ac:dyDescent="0.2">
      <c r="A253">
        <v>59</v>
      </c>
      <c r="B253">
        <v>1</v>
      </c>
      <c r="C253">
        <v>112</v>
      </c>
      <c r="D253">
        <v>0</v>
      </c>
      <c r="E253">
        <v>0</v>
      </c>
      <c r="F253">
        <v>210.2</v>
      </c>
      <c r="G253">
        <v>55.4527</v>
      </c>
      <c r="H253">
        <v>117</v>
      </c>
      <c r="I253">
        <v>0</v>
      </c>
    </row>
    <row r="254" spans="1:9" x14ac:dyDescent="0.2">
      <c r="A254">
        <v>60</v>
      </c>
      <c r="B254">
        <v>1</v>
      </c>
      <c r="C254">
        <v>112</v>
      </c>
      <c r="D254">
        <v>0</v>
      </c>
      <c r="E254">
        <v>0</v>
      </c>
      <c r="F254">
        <v>229.8</v>
      </c>
      <c r="G254">
        <v>384.27199999999999</v>
      </c>
      <c r="H254">
        <v>117</v>
      </c>
      <c r="I254">
        <v>0</v>
      </c>
    </row>
    <row r="255" spans="1:9" x14ac:dyDescent="0.2">
      <c r="A255" t="s">
        <v>199</v>
      </c>
      <c r="B255" t="s">
        <v>200</v>
      </c>
    </row>
    <row r="256" spans="1:9" x14ac:dyDescent="0.2">
      <c r="A256">
        <v>0</v>
      </c>
      <c r="B256">
        <v>0</v>
      </c>
    </row>
    <row r="258" spans="1:9" x14ac:dyDescent="0.2">
      <c r="A258" t="s">
        <v>121</v>
      </c>
    </row>
    <row r="259" spans="1:9" x14ac:dyDescent="0.2">
      <c r="A259" s="1" t="s">
        <v>67</v>
      </c>
      <c r="B259" t="s">
        <v>183</v>
      </c>
      <c r="C259" t="s">
        <v>184</v>
      </c>
      <c r="D259" t="s">
        <v>198</v>
      </c>
      <c r="E259" t="s">
        <v>201</v>
      </c>
      <c r="F259" t="s">
        <v>185</v>
      </c>
      <c r="G259" t="s">
        <v>186</v>
      </c>
      <c r="H259" t="s">
        <v>187</v>
      </c>
      <c r="I259" t="s">
        <v>188</v>
      </c>
    </row>
    <row r="260" spans="1:9" x14ac:dyDescent="0.2">
      <c r="A260">
        <v>55</v>
      </c>
      <c r="B260">
        <v>1</v>
      </c>
      <c r="C260">
        <v>110</v>
      </c>
      <c r="D260">
        <v>0</v>
      </c>
      <c r="E260">
        <v>0</v>
      </c>
      <c r="F260">
        <v>213.4</v>
      </c>
      <c r="G260">
        <v>130.03800000000001</v>
      </c>
      <c r="H260">
        <v>122</v>
      </c>
      <c r="I260">
        <v>0</v>
      </c>
    </row>
    <row r="261" spans="1:9" x14ac:dyDescent="0.2">
      <c r="A261">
        <v>56</v>
      </c>
      <c r="B261">
        <v>1</v>
      </c>
      <c r="C261">
        <v>110</v>
      </c>
      <c r="D261">
        <v>0</v>
      </c>
      <c r="E261">
        <v>0</v>
      </c>
      <c r="F261">
        <v>226.6</v>
      </c>
      <c r="G261">
        <v>333.14499999999998</v>
      </c>
      <c r="H261">
        <v>122</v>
      </c>
      <c r="I261">
        <v>0</v>
      </c>
    </row>
    <row r="262" spans="1:9" x14ac:dyDescent="0.2">
      <c r="A262">
        <v>57</v>
      </c>
      <c r="B262">
        <v>1</v>
      </c>
      <c r="C262">
        <v>110</v>
      </c>
      <c r="D262">
        <v>0</v>
      </c>
      <c r="E262">
        <v>0</v>
      </c>
      <c r="F262">
        <v>110.2</v>
      </c>
      <c r="G262">
        <v>267.8</v>
      </c>
      <c r="H262">
        <v>122</v>
      </c>
      <c r="I262">
        <v>0</v>
      </c>
    </row>
    <row r="263" spans="1:9" x14ac:dyDescent="0.2">
      <c r="A263">
        <v>58</v>
      </c>
      <c r="B263">
        <v>1</v>
      </c>
      <c r="C263">
        <v>110</v>
      </c>
      <c r="D263">
        <v>0</v>
      </c>
      <c r="E263">
        <v>0</v>
      </c>
      <c r="F263">
        <v>329.8</v>
      </c>
      <c r="G263">
        <v>190.892</v>
      </c>
      <c r="H263">
        <v>122</v>
      </c>
      <c r="I263">
        <v>0</v>
      </c>
    </row>
    <row r="264" spans="1:9" x14ac:dyDescent="0.2">
      <c r="A264">
        <v>59</v>
      </c>
      <c r="B264">
        <v>1</v>
      </c>
      <c r="C264">
        <v>112</v>
      </c>
      <c r="D264">
        <v>0</v>
      </c>
      <c r="E264">
        <v>0</v>
      </c>
      <c r="F264">
        <v>210.2</v>
      </c>
      <c r="G264">
        <v>105.938</v>
      </c>
      <c r="H264">
        <v>122</v>
      </c>
      <c r="I264">
        <v>0</v>
      </c>
    </row>
    <row r="265" spans="1:9" x14ac:dyDescent="0.2">
      <c r="A265">
        <v>60</v>
      </c>
      <c r="B265">
        <v>1</v>
      </c>
      <c r="C265">
        <v>112</v>
      </c>
      <c r="D265">
        <v>0</v>
      </c>
      <c r="E265">
        <v>0</v>
      </c>
      <c r="F265">
        <v>229.8</v>
      </c>
      <c r="G265">
        <v>339.47699999999998</v>
      </c>
      <c r="H265">
        <v>122</v>
      </c>
      <c r="I265">
        <v>0</v>
      </c>
    </row>
    <row r="266" spans="1:9" x14ac:dyDescent="0.2">
      <c r="A266">
        <v>61</v>
      </c>
      <c r="B266">
        <v>1</v>
      </c>
      <c r="C266">
        <v>120</v>
      </c>
      <c r="D266">
        <v>0</v>
      </c>
      <c r="E266">
        <v>0</v>
      </c>
      <c r="F266">
        <v>210.2</v>
      </c>
      <c r="G266">
        <v>34.3934</v>
      </c>
      <c r="H266">
        <v>122</v>
      </c>
      <c r="I266">
        <v>0</v>
      </c>
    </row>
    <row r="267" spans="1:9" x14ac:dyDescent="0.2">
      <c r="A267">
        <v>62</v>
      </c>
      <c r="B267">
        <v>1</v>
      </c>
      <c r="C267">
        <v>120</v>
      </c>
      <c r="D267">
        <v>0</v>
      </c>
      <c r="E267">
        <v>0</v>
      </c>
      <c r="F267">
        <v>229.8</v>
      </c>
      <c r="G267">
        <v>405.81200000000001</v>
      </c>
      <c r="H267">
        <v>122</v>
      </c>
      <c r="I267">
        <v>0</v>
      </c>
    </row>
    <row r="268" spans="1:9" x14ac:dyDescent="0.2">
      <c r="A268">
        <v>63</v>
      </c>
      <c r="B268">
        <v>1</v>
      </c>
      <c r="C268">
        <v>120</v>
      </c>
      <c r="D268">
        <v>0</v>
      </c>
      <c r="E268">
        <v>0</v>
      </c>
      <c r="F268">
        <v>34.2684</v>
      </c>
      <c r="G268">
        <v>229.8</v>
      </c>
      <c r="H268">
        <v>122</v>
      </c>
      <c r="I268">
        <v>0</v>
      </c>
    </row>
    <row r="269" spans="1:9" x14ac:dyDescent="0.2">
      <c r="A269">
        <v>64</v>
      </c>
      <c r="B269">
        <v>1</v>
      </c>
      <c r="C269">
        <v>120</v>
      </c>
      <c r="D269">
        <v>0</v>
      </c>
      <c r="E269">
        <v>0</v>
      </c>
      <c r="F269">
        <v>405.46499999999997</v>
      </c>
      <c r="G269">
        <v>210.2</v>
      </c>
      <c r="H269">
        <v>122</v>
      </c>
      <c r="I269">
        <v>0</v>
      </c>
    </row>
    <row r="270" spans="1:9" x14ac:dyDescent="0.2">
      <c r="A270" t="s">
        <v>199</v>
      </c>
      <c r="B270" t="s">
        <v>200</v>
      </c>
    </row>
    <row r="271" spans="1:9" x14ac:dyDescent="0.2">
      <c r="A271">
        <v>0</v>
      </c>
      <c r="B271">
        <v>0</v>
      </c>
    </row>
    <row r="273" spans="1:11" x14ac:dyDescent="0.2">
      <c r="A273" t="s">
        <v>122</v>
      </c>
    </row>
    <row r="274" spans="1:11" x14ac:dyDescent="0.2">
      <c r="A274" s="1" t="s">
        <v>67</v>
      </c>
      <c r="B274" t="s">
        <v>183</v>
      </c>
      <c r="C274" t="s">
        <v>184</v>
      </c>
      <c r="D274" t="s">
        <v>198</v>
      </c>
      <c r="E274" t="s">
        <v>201</v>
      </c>
      <c r="F274" t="s">
        <v>185</v>
      </c>
      <c r="G274" t="s">
        <v>186</v>
      </c>
      <c r="H274" t="s">
        <v>187</v>
      </c>
      <c r="I274" t="s">
        <v>188</v>
      </c>
    </row>
    <row r="275" spans="1:11" x14ac:dyDescent="0.2">
      <c r="A275">
        <v>55</v>
      </c>
      <c r="B275">
        <v>1</v>
      </c>
      <c r="C275">
        <v>110</v>
      </c>
      <c r="D275">
        <v>0</v>
      </c>
      <c r="E275">
        <v>0</v>
      </c>
      <c r="F275">
        <v>213.4</v>
      </c>
      <c r="G275">
        <v>170.529</v>
      </c>
      <c r="H275">
        <v>127</v>
      </c>
      <c r="I275">
        <v>0</v>
      </c>
    </row>
    <row r="276" spans="1:11" x14ac:dyDescent="0.2">
      <c r="A276">
        <v>56</v>
      </c>
      <c r="B276">
        <v>1</v>
      </c>
      <c r="C276">
        <v>110</v>
      </c>
      <c r="D276">
        <v>0</v>
      </c>
      <c r="E276">
        <v>0</v>
      </c>
      <c r="F276">
        <v>226.6</v>
      </c>
      <c r="G276">
        <v>296.13799999999998</v>
      </c>
      <c r="H276">
        <v>127</v>
      </c>
      <c r="I276">
        <v>0</v>
      </c>
    </row>
    <row r="277" spans="1:11" x14ac:dyDescent="0.2">
      <c r="A277">
        <v>57</v>
      </c>
      <c r="B277">
        <v>1</v>
      </c>
      <c r="C277">
        <v>110</v>
      </c>
      <c r="D277">
        <v>0</v>
      </c>
      <c r="E277">
        <v>0</v>
      </c>
      <c r="F277">
        <v>117.483</v>
      </c>
      <c r="G277">
        <v>329.8</v>
      </c>
      <c r="H277">
        <v>127</v>
      </c>
      <c r="I277">
        <v>0</v>
      </c>
    </row>
    <row r="278" spans="1:11" x14ac:dyDescent="0.2">
      <c r="A278">
        <v>58</v>
      </c>
      <c r="B278">
        <v>1</v>
      </c>
      <c r="C278">
        <v>110</v>
      </c>
      <c r="D278">
        <v>0</v>
      </c>
      <c r="E278">
        <v>0</v>
      </c>
      <c r="F278">
        <v>329.8</v>
      </c>
      <c r="G278">
        <v>138.70099999999999</v>
      </c>
      <c r="H278">
        <v>127</v>
      </c>
      <c r="I278">
        <v>0</v>
      </c>
    </row>
    <row r="279" spans="1:11" x14ac:dyDescent="0.2">
      <c r="A279">
        <v>59</v>
      </c>
      <c r="B279">
        <v>1</v>
      </c>
      <c r="C279">
        <v>112</v>
      </c>
      <c r="D279">
        <v>0</v>
      </c>
      <c r="E279">
        <v>0</v>
      </c>
      <c r="F279">
        <v>210.41300000000001</v>
      </c>
      <c r="G279">
        <v>148.46799999999999</v>
      </c>
      <c r="H279">
        <v>127</v>
      </c>
      <c r="I279">
        <v>0</v>
      </c>
    </row>
    <row r="280" spans="1:11" x14ac:dyDescent="0.2">
      <c r="A280">
        <v>60</v>
      </c>
      <c r="B280">
        <v>1</v>
      </c>
      <c r="C280">
        <v>112</v>
      </c>
      <c r="D280">
        <v>0</v>
      </c>
      <c r="E280">
        <v>0</v>
      </c>
      <c r="F280">
        <v>229.8</v>
      </c>
      <c r="G280">
        <v>296.79700000000003</v>
      </c>
      <c r="H280">
        <v>127</v>
      </c>
      <c r="I280">
        <v>0</v>
      </c>
    </row>
    <row r="281" spans="1:11" x14ac:dyDescent="0.2">
      <c r="A281">
        <v>61</v>
      </c>
      <c r="B281">
        <v>1</v>
      </c>
      <c r="C281">
        <v>120</v>
      </c>
      <c r="D281">
        <v>0</v>
      </c>
      <c r="E281">
        <v>0</v>
      </c>
      <c r="F281">
        <v>210.2</v>
      </c>
      <c r="G281">
        <v>75.980099999999993</v>
      </c>
      <c r="H281">
        <v>127</v>
      </c>
      <c r="I281">
        <v>0</v>
      </c>
    </row>
    <row r="282" spans="1:11" x14ac:dyDescent="0.2">
      <c r="A282">
        <v>62</v>
      </c>
      <c r="B282">
        <v>1</v>
      </c>
      <c r="C282">
        <v>120</v>
      </c>
      <c r="D282">
        <v>0</v>
      </c>
      <c r="E282">
        <v>0</v>
      </c>
      <c r="F282">
        <v>229.8</v>
      </c>
      <c r="G282">
        <v>363.83199999999999</v>
      </c>
      <c r="H282">
        <v>127</v>
      </c>
      <c r="I282">
        <v>0</v>
      </c>
    </row>
    <row r="283" spans="1:11" x14ac:dyDescent="0.2">
      <c r="A283">
        <v>63</v>
      </c>
      <c r="B283">
        <v>1</v>
      </c>
      <c r="C283">
        <v>120</v>
      </c>
      <c r="D283">
        <v>0</v>
      </c>
      <c r="E283">
        <v>0</v>
      </c>
      <c r="F283">
        <v>75.470600000000005</v>
      </c>
      <c r="G283">
        <v>229.8</v>
      </c>
      <c r="H283">
        <v>127</v>
      </c>
      <c r="I283">
        <v>0</v>
      </c>
    </row>
    <row r="284" spans="1:11" x14ac:dyDescent="0.2">
      <c r="A284">
        <v>64</v>
      </c>
      <c r="B284">
        <v>1</v>
      </c>
      <c r="C284">
        <v>120</v>
      </c>
      <c r="D284">
        <v>0</v>
      </c>
      <c r="E284">
        <v>0</v>
      </c>
      <c r="F284">
        <v>360.42500000000001</v>
      </c>
      <c r="G284">
        <v>210.2</v>
      </c>
      <c r="H284">
        <v>127</v>
      </c>
      <c r="I284">
        <v>0</v>
      </c>
    </row>
    <row r="285" spans="1:11" x14ac:dyDescent="0.2">
      <c r="A285" t="s">
        <v>199</v>
      </c>
      <c r="B285" t="s">
        <v>200</v>
      </c>
    </row>
    <row r="286" spans="1:11" x14ac:dyDescent="0.2">
      <c r="A286">
        <v>0</v>
      </c>
      <c r="B286">
        <v>4</v>
      </c>
      <c r="K286">
        <f>A286/B286</f>
        <v>0</v>
      </c>
    </row>
    <row r="288" spans="1:11" x14ac:dyDescent="0.2">
      <c r="A288" t="s">
        <v>123</v>
      </c>
    </row>
    <row r="289" spans="1:9" x14ac:dyDescent="0.2">
      <c r="A289" s="1" t="s">
        <v>67</v>
      </c>
      <c r="B289" t="s">
        <v>183</v>
      </c>
      <c r="C289" t="s">
        <v>184</v>
      </c>
      <c r="D289" t="s">
        <v>198</v>
      </c>
      <c r="E289" t="s">
        <v>201</v>
      </c>
      <c r="F289" t="s">
        <v>185</v>
      </c>
      <c r="G289" t="s">
        <v>186</v>
      </c>
      <c r="H289" t="s">
        <v>187</v>
      </c>
      <c r="I289" t="s">
        <v>188</v>
      </c>
    </row>
    <row r="290" spans="1:9" x14ac:dyDescent="0.2">
      <c r="A290">
        <v>65</v>
      </c>
      <c r="B290">
        <v>1</v>
      </c>
      <c r="C290">
        <v>130</v>
      </c>
      <c r="D290">
        <v>0</v>
      </c>
      <c r="E290">
        <v>0</v>
      </c>
      <c r="F290">
        <v>210.84</v>
      </c>
      <c r="G290">
        <v>34.3093</v>
      </c>
      <c r="H290">
        <v>132</v>
      </c>
      <c r="I290">
        <v>0</v>
      </c>
    </row>
    <row r="291" spans="1:9" x14ac:dyDescent="0.2">
      <c r="A291">
        <v>66</v>
      </c>
      <c r="B291">
        <v>1</v>
      </c>
      <c r="C291">
        <v>130</v>
      </c>
      <c r="D291">
        <v>0</v>
      </c>
      <c r="E291">
        <v>0</v>
      </c>
      <c r="F291">
        <v>229.8</v>
      </c>
      <c r="G291">
        <v>405.55200000000002</v>
      </c>
      <c r="H291">
        <v>132</v>
      </c>
      <c r="I291">
        <v>0</v>
      </c>
    </row>
    <row r="292" spans="1:9" x14ac:dyDescent="0.2">
      <c r="A292">
        <v>67</v>
      </c>
      <c r="B292">
        <v>1</v>
      </c>
      <c r="C292">
        <v>130</v>
      </c>
      <c r="D292">
        <v>0</v>
      </c>
      <c r="E292">
        <v>0</v>
      </c>
      <c r="F292">
        <v>34.453699999999998</v>
      </c>
      <c r="G292">
        <v>229.8</v>
      </c>
      <c r="H292">
        <v>132</v>
      </c>
      <c r="I292">
        <v>0</v>
      </c>
    </row>
    <row r="293" spans="1:9" x14ac:dyDescent="0.2">
      <c r="A293">
        <v>68</v>
      </c>
      <c r="B293">
        <v>1</v>
      </c>
      <c r="C293">
        <v>130</v>
      </c>
      <c r="D293">
        <v>0</v>
      </c>
      <c r="E293">
        <v>0</v>
      </c>
      <c r="F293">
        <v>405.74799999999999</v>
      </c>
      <c r="G293">
        <v>210.2</v>
      </c>
      <c r="H293">
        <v>132</v>
      </c>
      <c r="I293">
        <v>0</v>
      </c>
    </row>
    <row r="294" spans="1:9" x14ac:dyDescent="0.2">
      <c r="A294">
        <v>69</v>
      </c>
      <c r="B294">
        <v>1</v>
      </c>
      <c r="C294">
        <v>132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">
      <c r="A295">
        <v>70</v>
      </c>
      <c r="B295">
        <v>1</v>
      </c>
      <c r="C295">
        <v>132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t="s">
        <v>199</v>
      </c>
      <c r="B296" t="s">
        <v>200</v>
      </c>
    </row>
    <row r="297" spans="1:9" x14ac:dyDescent="0.2">
      <c r="A297">
        <v>0</v>
      </c>
      <c r="B297">
        <v>0</v>
      </c>
    </row>
    <row r="299" spans="1:9" x14ac:dyDescent="0.2">
      <c r="A299" t="s">
        <v>124</v>
      </c>
    </row>
    <row r="300" spans="1:9" x14ac:dyDescent="0.2">
      <c r="A300" s="1" t="s">
        <v>67</v>
      </c>
      <c r="B300" t="s">
        <v>183</v>
      </c>
      <c r="C300" t="s">
        <v>184</v>
      </c>
      <c r="D300" t="s">
        <v>198</v>
      </c>
      <c r="E300" t="s">
        <v>201</v>
      </c>
      <c r="F300" t="s">
        <v>185</v>
      </c>
      <c r="G300" t="s">
        <v>186</v>
      </c>
      <c r="H300" t="s">
        <v>187</v>
      </c>
      <c r="I300" t="s">
        <v>188</v>
      </c>
    </row>
    <row r="301" spans="1:9" x14ac:dyDescent="0.2">
      <c r="A301">
        <v>65</v>
      </c>
      <c r="B301">
        <v>1</v>
      </c>
      <c r="C301">
        <v>130</v>
      </c>
      <c r="D301">
        <v>0</v>
      </c>
      <c r="E301">
        <v>0</v>
      </c>
      <c r="F301">
        <v>213.4</v>
      </c>
      <c r="G301">
        <v>77.448800000000006</v>
      </c>
      <c r="H301">
        <v>137</v>
      </c>
      <c r="I301">
        <v>0</v>
      </c>
    </row>
    <row r="302" spans="1:9" x14ac:dyDescent="0.2">
      <c r="A302">
        <v>66</v>
      </c>
      <c r="B302">
        <v>1</v>
      </c>
      <c r="C302">
        <v>130</v>
      </c>
      <c r="D302">
        <v>0</v>
      </c>
      <c r="E302">
        <v>0</v>
      </c>
      <c r="F302">
        <v>226.6</v>
      </c>
      <c r="G302">
        <v>366.19099999999997</v>
      </c>
      <c r="H302">
        <v>137</v>
      </c>
      <c r="I302">
        <v>0</v>
      </c>
    </row>
    <row r="303" spans="1:9" x14ac:dyDescent="0.2">
      <c r="A303">
        <v>67</v>
      </c>
      <c r="B303">
        <v>1</v>
      </c>
      <c r="C303">
        <v>130</v>
      </c>
      <c r="D303">
        <v>0</v>
      </c>
      <c r="E303">
        <v>0</v>
      </c>
      <c r="F303">
        <v>78.075800000000001</v>
      </c>
      <c r="G303">
        <v>229.8</v>
      </c>
      <c r="H303">
        <v>137</v>
      </c>
      <c r="I303">
        <v>0</v>
      </c>
    </row>
    <row r="304" spans="1:9" x14ac:dyDescent="0.2">
      <c r="A304">
        <v>68</v>
      </c>
      <c r="B304">
        <v>1</v>
      </c>
      <c r="C304">
        <v>130</v>
      </c>
      <c r="D304">
        <v>0</v>
      </c>
      <c r="E304">
        <v>0</v>
      </c>
      <c r="F304">
        <v>361.98700000000002</v>
      </c>
      <c r="G304">
        <v>210.2</v>
      </c>
      <c r="H304">
        <v>137</v>
      </c>
      <c r="I304">
        <v>0</v>
      </c>
    </row>
    <row r="305" spans="1:9" x14ac:dyDescent="0.2">
      <c r="A305">
        <v>69</v>
      </c>
      <c r="B305">
        <v>1</v>
      </c>
      <c r="C305">
        <v>132</v>
      </c>
      <c r="D305">
        <v>0</v>
      </c>
      <c r="E305">
        <v>0</v>
      </c>
      <c r="F305">
        <v>210.2</v>
      </c>
      <c r="G305">
        <v>55.569200000000002</v>
      </c>
      <c r="H305">
        <v>137</v>
      </c>
      <c r="I305">
        <v>0</v>
      </c>
    </row>
    <row r="306" spans="1:9" x14ac:dyDescent="0.2">
      <c r="A306">
        <v>70</v>
      </c>
      <c r="B306">
        <v>1</v>
      </c>
      <c r="C306">
        <v>132</v>
      </c>
      <c r="D306">
        <v>0</v>
      </c>
      <c r="E306">
        <v>0</v>
      </c>
      <c r="F306">
        <v>229.8</v>
      </c>
      <c r="G306">
        <v>384.03899999999999</v>
      </c>
      <c r="H306">
        <v>137</v>
      </c>
      <c r="I306">
        <v>0</v>
      </c>
    </row>
    <row r="307" spans="1:9" x14ac:dyDescent="0.2">
      <c r="A307" t="s">
        <v>199</v>
      </c>
      <c r="B307" t="s">
        <v>200</v>
      </c>
    </row>
    <row r="308" spans="1:9" x14ac:dyDescent="0.2">
      <c r="A308">
        <v>0</v>
      </c>
      <c r="B308">
        <v>0</v>
      </c>
    </row>
    <row r="310" spans="1:9" x14ac:dyDescent="0.2">
      <c r="A310" t="s">
        <v>125</v>
      </c>
    </row>
    <row r="311" spans="1:9" x14ac:dyDescent="0.2">
      <c r="A311" s="1" t="s">
        <v>67</v>
      </c>
      <c r="B311" t="s">
        <v>183</v>
      </c>
      <c r="C311" t="s">
        <v>184</v>
      </c>
      <c r="D311" t="s">
        <v>198</v>
      </c>
      <c r="E311" t="s">
        <v>201</v>
      </c>
      <c r="F311" t="s">
        <v>185</v>
      </c>
      <c r="G311" t="s">
        <v>186</v>
      </c>
      <c r="H311" t="s">
        <v>187</v>
      </c>
      <c r="I311" t="s">
        <v>188</v>
      </c>
    </row>
    <row r="312" spans="1:9" x14ac:dyDescent="0.2">
      <c r="A312">
        <v>65</v>
      </c>
      <c r="B312">
        <v>1</v>
      </c>
      <c r="C312">
        <v>130</v>
      </c>
      <c r="D312">
        <v>0</v>
      </c>
      <c r="E312">
        <v>0</v>
      </c>
      <c r="F312">
        <v>213.4</v>
      </c>
      <c r="G312">
        <v>126.166</v>
      </c>
      <c r="H312">
        <v>142</v>
      </c>
      <c r="I312">
        <v>0</v>
      </c>
    </row>
    <row r="313" spans="1:9" x14ac:dyDescent="0.2">
      <c r="A313">
        <v>66</v>
      </c>
      <c r="B313">
        <v>1</v>
      </c>
      <c r="C313">
        <v>130</v>
      </c>
      <c r="D313">
        <v>0</v>
      </c>
      <c r="E313">
        <v>0</v>
      </c>
      <c r="F313">
        <v>226.6</v>
      </c>
      <c r="G313">
        <v>322.04300000000001</v>
      </c>
      <c r="H313">
        <v>142</v>
      </c>
      <c r="I313">
        <v>0</v>
      </c>
    </row>
    <row r="314" spans="1:9" x14ac:dyDescent="0.2">
      <c r="A314">
        <v>67</v>
      </c>
      <c r="B314">
        <v>1</v>
      </c>
      <c r="C314">
        <v>130</v>
      </c>
      <c r="D314">
        <v>0</v>
      </c>
      <c r="E314">
        <v>0</v>
      </c>
      <c r="F314">
        <v>110.2</v>
      </c>
      <c r="G314">
        <v>255.351</v>
      </c>
      <c r="H314">
        <v>142</v>
      </c>
      <c r="I314">
        <v>0</v>
      </c>
    </row>
    <row r="315" spans="1:9" x14ac:dyDescent="0.2">
      <c r="A315">
        <v>68</v>
      </c>
      <c r="B315">
        <v>1</v>
      </c>
      <c r="C315">
        <v>130</v>
      </c>
      <c r="D315">
        <v>0</v>
      </c>
      <c r="E315">
        <v>0</v>
      </c>
      <c r="F315">
        <v>329.8</v>
      </c>
      <c r="G315">
        <v>184.14500000000001</v>
      </c>
      <c r="H315">
        <v>142</v>
      </c>
      <c r="I315">
        <v>0</v>
      </c>
    </row>
    <row r="316" spans="1:9" x14ac:dyDescent="0.2">
      <c r="A316">
        <v>69</v>
      </c>
      <c r="B316">
        <v>1</v>
      </c>
      <c r="C316">
        <v>132</v>
      </c>
      <c r="D316">
        <v>0</v>
      </c>
      <c r="E316">
        <v>0</v>
      </c>
      <c r="F316">
        <v>210.2</v>
      </c>
      <c r="G316">
        <v>111.58199999999999</v>
      </c>
      <c r="H316">
        <v>142</v>
      </c>
      <c r="I316">
        <v>0</v>
      </c>
    </row>
    <row r="317" spans="1:9" x14ac:dyDescent="0.2">
      <c r="A317">
        <v>70</v>
      </c>
      <c r="B317">
        <v>1</v>
      </c>
      <c r="C317">
        <v>132</v>
      </c>
      <c r="D317">
        <v>0</v>
      </c>
      <c r="E317">
        <v>0</v>
      </c>
      <c r="F317">
        <v>229.8</v>
      </c>
      <c r="G317">
        <v>327.68900000000002</v>
      </c>
      <c r="H317">
        <v>142</v>
      </c>
      <c r="I317">
        <v>0</v>
      </c>
    </row>
    <row r="318" spans="1:9" x14ac:dyDescent="0.2">
      <c r="A318">
        <v>71</v>
      </c>
      <c r="B318">
        <v>1</v>
      </c>
      <c r="C318">
        <v>140</v>
      </c>
      <c r="D318">
        <v>0</v>
      </c>
      <c r="E318">
        <v>0</v>
      </c>
      <c r="F318">
        <v>210.2</v>
      </c>
      <c r="G318">
        <v>34.293700000000001</v>
      </c>
      <c r="H318">
        <v>142</v>
      </c>
      <c r="I318">
        <v>0</v>
      </c>
    </row>
    <row r="319" spans="1:9" x14ac:dyDescent="0.2">
      <c r="A319">
        <v>72</v>
      </c>
      <c r="B319">
        <v>1</v>
      </c>
      <c r="C319">
        <v>140</v>
      </c>
      <c r="D319">
        <v>0</v>
      </c>
      <c r="E319">
        <v>0</v>
      </c>
      <c r="F319">
        <v>229.8</v>
      </c>
      <c r="G319">
        <v>405.71100000000001</v>
      </c>
      <c r="H319">
        <v>142</v>
      </c>
      <c r="I319">
        <v>0</v>
      </c>
    </row>
    <row r="320" spans="1:9" x14ac:dyDescent="0.2">
      <c r="A320">
        <v>73</v>
      </c>
      <c r="B320">
        <v>1</v>
      </c>
      <c r="C320">
        <v>140</v>
      </c>
      <c r="D320">
        <v>0</v>
      </c>
      <c r="E320">
        <v>0</v>
      </c>
      <c r="F320">
        <v>34.317900000000002</v>
      </c>
      <c r="G320">
        <v>229.8</v>
      </c>
      <c r="H320">
        <v>142</v>
      </c>
      <c r="I320">
        <v>0</v>
      </c>
    </row>
    <row r="321" spans="1:9" x14ac:dyDescent="0.2">
      <c r="A321">
        <v>74</v>
      </c>
      <c r="B321">
        <v>1</v>
      </c>
      <c r="C321">
        <v>140</v>
      </c>
      <c r="D321">
        <v>0</v>
      </c>
      <c r="E321">
        <v>0</v>
      </c>
      <c r="F321">
        <v>405.74799999999999</v>
      </c>
      <c r="G321">
        <v>210.2</v>
      </c>
      <c r="H321">
        <v>142</v>
      </c>
      <c r="I321">
        <v>0</v>
      </c>
    </row>
    <row r="322" spans="1:9" x14ac:dyDescent="0.2">
      <c r="A322" t="s">
        <v>199</v>
      </c>
      <c r="B322" t="s">
        <v>200</v>
      </c>
    </row>
    <row r="323" spans="1:9" x14ac:dyDescent="0.2">
      <c r="A323">
        <v>0</v>
      </c>
      <c r="B323">
        <v>0</v>
      </c>
    </row>
    <row r="325" spans="1:9" x14ac:dyDescent="0.2">
      <c r="A325" t="s">
        <v>126</v>
      </c>
    </row>
    <row r="326" spans="1:9" x14ac:dyDescent="0.2">
      <c r="A326" s="1" t="s">
        <v>67</v>
      </c>
      <c r="B326" t="s">
        <v>183</v>
      </c>
      <c r="C326" t="s">
        <v>184</v>
      </c>
      <c r="D326" t="s">
        <v>198</v>
      </c>
      <c r="E326" t="s">
        <v>201</v>
      </c>
      <c r="F326" t="s">
        <v>185</v>
      </c>
      <c r="G326" t="s">
        <v>186</v>
      </c>
      <c r="H326" t="s">
        <v>187</v>
      </c>
      <c r="I326" t="s">
        <v>188</v>
      </c>
    </row>
    <row r="327" spans="1:9" x14ac:dyDescent="0.2">
      <c r="A327">
        <v>65</v>
      </c>
      <c r="B327">
        <v>1</v>
      </c>
      <c r="C327">
        <v>130</v>
      </c>
      <c r="D327">
        <v>0</v>
      </c>
      <c r="E327">
        <v>0</v>
      </c>
      <c r="F327">
        <v>213.4</v>
      </c>
      <c r="G327">
        <v>157.11600000000001</v>
      </c>
      <c r="H327">
        <v>147</v>
      </c>
      <c r="I327">
        <v>0</v>
      </c>
    </row>
    <row r="328" spans="1:9" x14ac:dyDescent="0.2">
      <c r="A328">
        <v>66</v>
      </c>
      <c r="B328">
        <v>1</v>
      </c>
      <c r="C328">
        <v>130</v>
      </c>
      <c r="D328">
        <v>0</v>
      </c>
      <c r="E328">
        <v>0</v>
      </c>
      <c r="F328">
        <v>226.6</v>
      </c>
      <c r="G328">
        <v>277.245</v>
      </c>
      <c r="H328">
        <v>147</v>
      </c>
      <c r="I328">
        <v>0</v>
      </c>
    </row>
    <row r="329" spans="1:9" x14ac:dyDescent="0.2">
      <c r="A329">
        <v>67</v>
      </c>
      <c r="B329">
        <v>1</v>
      </c>
      <c r="C329">
        <v>130</v>
      </c>
      <c r="D329">
        <v>0</v>
      </c>
      <c r="E329">
        <v>0</v>
      </c>
      <c r="F329">
        <v>110.2</v>
      </c>
      <c r="G329">
        <v>310.85700000000003</v>
      </c>
      <c r="H329">
        <v>147</v>
      </c>
      <c r="I329">
        <v>0</v>
      </c>
    </row>
    <row r="330" spans="1:9" x14ac:dyDescent="0.2">
      <c r="A330">
        <v>68</v>
      </c>
      <c r="B330">
        <v>1</v>
      </c>
      <c r="C330">
        <v>130</v>
      </c>
      <c r="D330">
        <v>0</v>
      </c>
      <c r="E330">
        <v>0</v>
      </c>
      <c r="F330">
        <v>329.8</v>
      </c>
      <c r="G330">
        <v>128.15700000000001</v>
      </c>
      <c r="H330">
        <v>147</v>
      </c>
      <c r="I330">
        <v>0</v>
      </c>
    </row>
    <row r="331" spans="1:9" x14ac:dyDescent="0.2">
      <c r="A331">
        <v>69</v>
      </c>
      <c r="B331">
        <v>1</v>
      </c>
      <c r="C331">
        <v>132</v>
      </c>
      <c r="D331">
        <v>0</v>
      </c>
      <c r="E331">
        <v>0</v>
      </c>
      <c r="F331">
        <v>210.2</v>
      </c>
      <c r="G331">
        <v>147.179</v>
      </c>
      <c r="H331">
        <v>147</v>
      </c>
      <c r="I331">
        <v>0</v>
      </c>
    </row>
    <row r="332" spans="1:9" x14ac:dyDescent="0.2">
      <c r="A332">
        <v>70</v>
      </c>
      <c r="B332">
        <v>1</v>
      </c>
      <c r="C332">
        <v>132</v>
      </c>
      <c r="D332">
        <v>0</v>
      </c>
      <c r="E332">
        <v>0</v>
      </c>
      <c r="F332">
        <v>229.8</v>
      </c>
      <c r="G332">
        <v>278.80099999999999</v>
      </c>
      <c r="H332">
        <v>147</v>
      </c>
      <c r="I332">
        <v>0</v>
      </c>
    </row>
    <row r="333" spans="1:9" x14ac:dyDescent="0.2">
      <c r="A333">
        <v>71</v>
      </c>
      <c r="B333">
        <v>1</v>
      </c>
      <c r="C333">
        <v>140</v>
      </c>
      <c r="D333">
        <v>0</v>
      </c>
      <c r="E333">
        <v>0</v>
      </c>
      <c r="F333">
        <v>210.2</v>
      </c>
      <c r="G333">
        <v>74.883200000000002</v>
      </c>
      <c r="H333">
        <v>147</v>
      </c>
      <c r="I333">
        <v>0</v>
      </c>
    </row>
    <row r="334" spans="1:9" x14ac:dyDescent="0.2">
      <c r="A334">
        <v>72</v>
      </c>
      <c r="B334">
        <v>1</v>
      </c>
      <c r="C334">
        <v>140</v>
      </c>
      <c r="D334">
        <v>0</v>
      </c>
      <c r="E334">
        <v>0</v>
      </c>
      <c r="F334">
        <v>229.8</v>
      </c>
      <c r="G334">
        <v>362.07499999999999</v>
      </c>
      <c r="H334">
        <v>147</v>
      </c>
      <c r="I334">
        <v>0</v>
      </c>
    </row>
    <row r="335" spans="1:9" x14ac:dyDescent="0.2">
      <c r="A335">
        <v>73</v>
      </c>
      <c r="B335">
        <v>1</v>
      </c>
      <c r="C335">
        <v>140</v>
      </c>
      <c r="D335">
        <v>0</v>
      </c>
      <c r="E335">
        <v>0</v>
      </c>
      <c r="F335">
        <v>75.247799999999998</v>
      </c>
      <c r="G335">
        <v>229.8</v>
      </c>
      <c r="H335">
        <v>147</v>
      </c>
      <c r="I335">
        <v>0</v>
      </c>
    </row>
    <row r="336" spans="1:9" x14ac:dyDescent="0.2">
      <c r="A336">
        <v>74</v>
      </c>
      <c r="B336">
        <v>1</v>
      </c>
      <c r="C336">
        <v>140</v>
      </c>
      <c r="D336">
        <v>0</v>
      </c>
      <c r="E336">
        <v>0</v>
      </c>
      <c r="F336">
        <v>365.37099999999998</v>
      </c>
      <c r="G336">
        <v>210.2</v>
      </c>
      <c r="H336">
        <v>147</v>
      </c>
      <c r="I336">
        <v>0</v>
      </c>
    </row>
    <row r="337" spans="1:11" x14ac:dyDescent="0.2">
      <c r="A337" t="s">
        <v>199</v>
      </c>
      <c r="B337" t="s">
        <v>200</v>
      </c>
    </row>
    <row r="338" spans="1:11" x14ac:dyDescent="0.2">
      <c r="A338">
        <v>0</v>
      </c>
      <c r="B338">
        <v>4</v>
      </c>
      <c r="K338" s="2">
        <f>A338/B338</f>
        <v>0</v>
      </c>
    </row>
    <row r="340" spans="1:11" x14ac:dyDescent="0.2">
      <c r="A340" t="s">
        <v>127</v>
      </c>
    </row>
    <row r="341" spans="1:11" x14ac:dyDescent="0.2">
      <c r="A341" s="1" t="s">
        <v>67</v>
      </c>
      <c r="B341" t="s">
        <v>183</v>
      </c>
      <c r="C341" t="s">
        <v>184</v>
      </c>
      <c r="D341" t="s">
        <v>198</v>
      </c>
      <c r="E341" t="s">
        <v>201</v>
      </c>
      <c r="F341" t="s">
        <v>185</v>
      </c>
      <c r="G341" t="s">
        <v>186</v>
      </c>
      <c r="H341" t="s">
        <v>187</v>
      </c>
      <c r="I341" t="s">
        <v>188</v>
      </c>
    </row>
    <row r="342" spans="1:11" x14ac:dyDescent="0.2">
      <c r="A342">
        <v>75</v>
      </c>
      <c r="B342">
        <v>1</v>
      </c>
      <c r="C342">
        <v>150</v>
      </c>
      <c r="D342">
        <v>0</v>
      </c>
      <c r="E342">
        <v>0</v>
      </c>
      <c r="F342">
        <v>210.41300000000001</v>
      </c>
      <c r="G342">
        <v>34.452599999999997</v>
      </c>
      <c r="H342">
        <v>152</v>
      </c>
      <c r="I342">
        <v>0</v>
      </c>
    </row>
    <row r="343" spans="1:11" x14ac:dyDescent="0.2">
      <c r="A343">
        <v>76</v>
      </c>
      <c r="B343">
        <v>1</v>
      </c>
      <c r="C343">
        <v>150</v>
      </c>
      <c r="D343">
        <v>0</v>
      </c>
      <c r="E343">
        <v>0</v>
      </c>
      <c r="F343">
        <v>229.8</v>
      </c>
      <c r="G343">
        <v>405.649</v>
      </c>
      <c r="H343">
        <v>152</v>
      </c>
      <c r="I343">
        <v>0</v>
      </c>
    </row>
    <row r="344" spans="1:11" x14ac:dyDescent="0.2">
      <c r="A344">
        <v>77</v>
      </c>
      <c r="B344">
        <v>1</v>
      </c>
      <c r="C344">
        <v>150</v>
      </c>
      <c r="D344">
        <v>0</v>
      </c>
      <c r="E344">
        <v>0</v>
      </c>
      <c r="F344">
        <v>34.328099999999999</v>
      </c>
      <c r="G344">
        <v>229.8</v>
      </c>
      <c r="H344">
        <v>152</v>
      </c>
      <c r="I344">
        <v>0</v>
      </c>
    </row>
    <row r="345" spans="1:11" x14ac:dyDescent="0.2">
      <c r="A345">
        <v>78</v>
      </c>
      <c r="B345">
        <v>1</v>
      </c>
      <c r="C345">
        <v>150</v>
      </c>
      <c r="D345">
        <v>0</v>
      </c>
      <c r="E345">
        <v>0</v>
      </c>
      <c r="F345">
        <v>405.80500000000001</v>
      </c>
      <c r="G345">
        <v>210.2</v>
      </c>
      <c r="H345">
        <v>152</v>
      </c>
      <c r="I345">
        <v>0</v>
      </c>
    </row>
    <row r="346" spans="1:11" x14ac:dyDescent="0.2">
      <c r="A346">
        <v>79</v>
      </c>
      <c r="B346">
        <v>1</v>
      </c>
      <c r="C346">
        <v>152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11" x14ac:dyDescent="0.2">
      <c r="A347">
        <v>80</v>
      </c>
      <c r="B347">
        <v>1</v>
      </c>
      <c r="C347">
        <v>152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11" x14ac:dyDescent="0.2">
      <c r="A348" t="s">
        <v>199</v>
      </c>
      <c r="B348" t="s">
        <v>200</v>
      </c>
    </row>
    <row r="349" spans="1:11" x14ac:dyDescent="0.2">
      <c r="A349">
        <v>0</v>
      </c>
      <c r="B349">
        <v>0</v>
      </c>
    </row>
    <row r="351" spans="1:11" x14ac:dyDescent="0.2">
      <c r="A351" t="s">
        <v>128</v>
      </c>
    </row>
    <row r="352" spans="1:11" x14ac:dyDescent="0.2">
      <c r="A352" s="1" t="s">
        <v>67</v>
      </c>
      <c r="B352" t="s">
        <v>183</v>
      </c>
      <c r="C352" t="s">
        <v>184</v>
      </c>
      <c r="D352" t="s">
        <v>198</v>
      </c>
      <c r="E352" t="s">
        <v>201</v>
      </c>
      <c r="F352" t="s">
        <v>185</v>
      </c>
      <c r="G352" t="s">
        <v>186</v>
      </c>
      <c r="H352" t="s">
        <v>187</v>
      </c>
      <c r="I352" t="s">
        <v>188</v>
      </c>
    </row>
    <row r="353" spans="1:9" x14ac:dyDescent="0.2">
      <c r="A353">
        <v>75</v>
      </c>
      <c r="B353">
        <v>1</v>
      </c>
      <c r="C353">
        <v>150</v>
      </c>
      <c r="D353">
        <v>0</v>
      </c>
      <c r="E353">
        <v>0</v>
      </c>
      <c r="F353">
        <v>213.4</v>
      </c>
      <c r="G353">
        <v>81.379800000000003</v>
      </c>
      <c r="H353">
        <v>157</v>
      </c>
      <c r="I353">
        <v>0</v>
      </c>
    </row>
    <row r="354" spans="1:9" x14ac:dyDescent="0.2">
      <c r="A354">
        <v>76</v>
      </c>
      <c r="B354">
        <v>1</v>
      </c>
      <c r="C354">
        <v>150</v>
      </c>
      <c r="D354">
        <v>0</v>
      </c>
      <c r="E354">
        <v>0</v>
      </c>
      <c r="F354">
        <v>226.6</v>
      </c>
      <c r="G354">
        <v>360.18799999999999</v>
      </c>
      <c r="H354">
        <v>157</v>
      </c>
      <c r="I354">
        <v>0</v>
      </c>
    </row>
    <row r="355" spans="1:9" x14ac:dyDescent="0.2">
      <c r="A355">
        <v>77</v>
      </c>
      <c r="B355">
        <v>1</v>
      </c>
      <c r="C355">
        <v>150</v>
      </c>
      <c r="D355">
        <v>0</v>
      </c>
      <c r="E355">
        <v>0</v>
      </c>
      <c r="F355">
        <v>79.395600000000002</v>
      </c>
      <c r="G355">
        <v>229.8</v>
      </c>
      <c r="H355">
        <v>157</v>
      </c>
      <c r="I355">
        <v>0</v>
      </c>
    </row>
    <row r="356" spans="1:9" x14ac:dyDescent="0.2">
      <c r="A356">
        <v>78</v>
      </c>
      <c r="B356">
        <v>1</v>
      </c>
      <c r="C356">
        <v>150</v>
      </c>
      <c r="D356">
        <v>0</v>
      </c>
      <c r="E356">
        <v>0</v>
      </c>
      <c r="F356">
        <v>365.32600000000002</v>
      </c>
      <c r="G356">
        <v>210.2</v>
      </c>
      <c r="H356">
        <v>157</v>
      </c>
      <c r="I356">
        <v>0</v>
      </c>
    </row>
    <row r="357" spans="1:9" x14ac:dyDescent="0.2">
      <c r="A357">
        <v>79</v>
      </c>
      <c r="B357">
        <v>1</v>
      </c>
      <c r="C357">
        <v>152</v>
      </c>
      <c r="D357">
        <v>0</v>
      </c>
      <c r="E357">
        <v>0</v>
      </c>
      <c r="F357">
        <v>210.2</v>
      </c>
      <c r="G357">
        <v>55.5032</v>
      </c>
      <c r="H357">
        <v>157</v>
      </c>
      <c r="I357">
        <v>0</v>
      </c>
    </row>
    <row r="358" spans="1:9" x14ac:dyDescent="0.2">
      <c r="A358">
        <v>80</v>
      </c>
      <c r="B358">
        <v>1</v>
      </c>
      <c r="C358">
        <v>152</v>
      </c>
      <c r="D358">
        <v>0</v>
      </c>
      <c r="E358">
        <v>0</v>
      </c>
      <c r="F358">
        <v>229.8</v>
      </c>
      <c r="G358">
        <v>384.755</v>
      </c>
      <c r="H358">
        <v>157</v>
      </c>
      <c r="I358">
        <v>0</v>
      </c>
    </row>
    <row r="359" spans="1:9" x14ac:dyDescent="0.2">
      <c r="A359" t="s">
        <v>199</v>
      </c>
      <c r="B359" t="s">
        <v>200</v>
      </c>
    </row>
    <row r="360" spans="1:9" x14ac:dyDescent="0.2">
      <c r="A360">
        <v>0</v>
      </c>
      <c r="B360">
        <v>0</v>
      </c>
    </row>
    <row r="362" spans="1:9" x14ac:dyDescent="0.2">
      <c r="A362" t="s">
        <v>129</v>
      </c>
    </row>
    <row r="363" spans="1:9" x14ac:dyDescent="0.2">
      <c r="A363" s="1" t="s">
        <v>67</v>
      </c>
      <c r="B363" t="s">
        <v>183</v>
      </c>
      <c r="C363" t="s">
        <v>184</v>
      </c>
      <c r="D363" t="s">
        <v>198</v>
      </c>
      <c r="E363" t="s">
        <v>201</v>
      </c>
      <c r="F363" t="s">
        <v>185</v>
      </c>
      <c r="G363" t="s">
        <v>186</v>
      </c>
      <c r="H363" t="s">
        <v>187</v>
      </c>
      <c r="I363" t="s">
        <v>188</v>
      </c>
    </row>
    <row r="364" spans="1:9" x14ac:dyDescent="0.2">
      <c r="A364">
        <v>75</v>
      </c>
      <c r="B364">
        <v>1</v>
      </c>
      <c r="C364">
        <v>150</v>
      </c>
      <c r="D364">
        <v>0</v>
      </c>
      <c r="E364">
        <v>0</v>
      </c>
      <c r="F364">
        <v>213.4</v>
      </c>
      <c r="G364">
        <v>133.01900000000001</v>
      </c>
      <c r="H364">
        <v>162</v>
      </c>
      <c r="I364">
        <v>0</v>
      </c>
    </row>
    <row r="365" spans="1:9" x14ac:dyDescent="0.2">
      <c r="A365">
        <v>76</v>
      </c>
      <c r="B365">
        <v>1</v>
      </c>
      <c r="C365">
        <v>150</v>
      </c>
      <c r="D365">
        <v>0</v>
      </c>
      <c r="E365">
        <v>0</v>
      </c>
      <c r="F365">
        <v>226.6</v>
      </c>
      <c r="G365">
        <v>309.93900000000002</v>
      </c>
      <c r="H365">
        <v>162</v>
      </c>
      <c r="I365">
        <v>0</v>
      </c>
    </row>
    <row r="366" spans="1:9" x14ac:dyDescent="0.2">
      <c r="A366">
        <v>77</v>
      </c>
      <c r="B366">
        <v>1</v>
      </c>
      <c r="C366">
        <v>150</v>
      </c>
      <c r="D366">
        <v>0</v>
      </c>
      <c r="E366">
        <v>0</v>
      </c>
      <c r="F366">
        <v>110.2</v>
      </c>
      <c r="G366">
        <v>266.584</v>
      </c>
      <c r="H366">
        <v>162</v>
      </c>
      <c r="I366">
        <v>0</v>
      </c>
    </row>
    <row r="367" spans="1:9" x14ac:dyDescent="0.2">
      <c r="A367">
        <v>78</v>
      </c>
      <c r="B367">
        <v>1</v>
      </c>
      <c r="C367">
        <v>150</v>
      </c>
      <c r="D367">
        <v>0</v>
      </c>
      <c r="E367">
        <v>0</v>
      </c>
      <c r="F367">
        <v>329.8</v>
      </c>
      <c r="G367">
        <v>194.148</v>
      </c>
      <c r="H367">
        <v>162</v>
      </c>
      <c r="I367">
        <v>0</v>
      </c>
    </row>
    <row r="368" spans="1:9" x14ac:dyDescent="0.2">
      <c r="A368">
        <v>79</v>
      </c>
      <c r="B368">
        <v>1</v>
      </c>
      <c r="C368">
        <v>152</v>
      </c>
      <c r="D368">
        <v>0</v>
      </c>
      <c r="E368">
        <v>0</v>
      </c>
      <c r="F368">
        <v>210.2</v>
      </c>
      <c r="G368">
        <v>113.325</v>
      </c>
      <c r="H368">
        <v>162</v>
      </c>
      <c r="I368">
        <v>0</v>
      </c>
    </row>
    <row r="369" spans="1:9" x14ac:dyDescent="0.2">
      <c r="A369">
        <v>80</v>
      </c>
      <c r="B369">
        <v>1</v>
      </c>
      <c r="C369">
        <v>152</v>
      </c>
      <c r="D369">
        <v>0</v>
      </c>
      <c r="E369">
        <v>0</v>
      </c>
      <c r="F369">
        <v>229.8</v>
      </c>
      <c r="G369">
        <v>328.08100000000002</v>
      </c>
      <c r="H369">
        <v>162</v>
      </c>
      <c r="I369">
        <v>0</v>
      </c>
    </row>
    <row r="370" spans="1:9" x14ac:dyDescent="0.2">
      <c r="A370">
        <v>81</v>
      </c>
      <c r="B370">
        <v>1</v>
      </c>
      <c r="C370">
        <v>160</v>
      </c>
      <c r="D370">
        <v>0</v>
      </c>
      <c r="E370">
        <v>0</v>
      </c>
      <c r="F370">
        <v>210.2</v>
      </c>
      <c r="G370">
        <v>34.2973</v>
      </c>
      <c r="H370">
        <v>162</v>
      </c>
      <c r="I370">
        <v>0</v>
      </c>
    </row>
    <row r="371" spans="1:9" x14ac:dyDescent="0.2">
      <c r="A371">
        <v>82</v>
      </c>
      <c r="B371">
        <v>1</v>
      </c>
      <c r="C371">
        <v>160</v>
      </c>
      <c r="D371">
        <v>0</v>
      </c>
      <c r="E371">
        <v>0</v>
      </c>
      <c r="F371">
        <v>229.8</v>
      </c>
      <c r="G371">
        <v>405.80700000000002</v>
      </c>
      <c r="H371">
        <v>162</v>
      </c>
      <c r="I371">
        <v>0</v>
      </c>
    </row>
    <row r="372" spans="1:9" x14ac:dyDescent="0.2">
      <c r="A372">
        <v>83</v>
      </c>
      <c r="B372">
        <v>1</v>
      </c>
      <c r="C372">
        <v>160</v>
      </c>
      <c r="D372">
        <v>0</v>
      </c>
      <c r="E372">
        <v>0</v>
      </c>
      <c r="F372">
        <v>34.319400000000002</v>
      </c>
      <c r="G372">
        <v>229.8</v>
      </c>
      <c r="H372">
        <v>162</v>
      </c>
      <c r="I372">
        <v>0</v>
      </c>
    </row>
    <row r="373" spans="1:9" x14ac:dyDescent="0.2">
      <c r="A373">
        <v>84</v>
      </c>
      <c r="B373">
        <v>1</v>
      </c>
      <c r="C373">
        <v>160</v>
      </c>
      <c r="D373">
        <v>0</v>
      </c>
      <c r="E373">
        <v>0</v>
      </c>
      <c r="F373">
        <v>405.55500000000001</v>
      </c>
      <c r="G373">
        <v>210.2</v>
      </c>
      <c r="H373">
        <v>162</v>
      </c>
      <c r="I373">
        <v>0</v>
      </c>
    </row>
    <row r="374" spans="1:9" x14ac:dyDescent="0.2">
      <c r="A374" t="s">
        <v>199</v>
      </c>
      <c r="B374" t="s">
        <v>200</v>
      </c>
    </row>
    <row r="375" spans="1:9" x14ac:dyDescent="0.2">
      <c r="A375">
        <v>0</v>
      </c>
      <c r="B375">
        <v>0</v>
      </c>
    </row>
    <row r="377" spans="1:9" x14ac:dyDescent="0.2">
      <c r="A377" t="s">
        <v>130</v>
      </c>
    </row>
    <row r="378" spans="1:9" x14ac:dyDescent="0.2">
      <c r="A378" s="1" t="s">
        <v>67</v>
      </c>
      <c r="B378" t="s">
        <v>183</v>
      </c>
      <c r="C378" t="s">
        <v>184</v>
      </c>
      <c r="D378" t="s">
        <v>198</v>
      </c>
      <c r="E378" t="s">
        <v>201</v>
      </c>
      <c r="F378" t="s">
        <v>185</v>
      </c>
      <c r="G378" t="s">
        <v>186</v>
      </c>
      <c r="H378" t="s">
        <v>187</v>
      </c>
      <c r="I378" t="s">
        <v>188</v>
      </c>
    </row>
    <row r="379" spans="1:9" x14ac:dyDescent="0.2">
      <c r="A379">
        <v>75</v>
      </c>
      <c r="B379">
        <v>1</v>
      </c>
      <c r="C379">
        <v>150</v>
      </c>
      <c r="D379">
        <v>1</v>
      </c>
      <c r="E379">
        <v>0</v>
      </c>
      <c r="F379">
        <v>213.4</v>
      </c>
      <c r="G379">
        <v>197.78299999999999</v>
      </c>
      <c r="H379">
        <v>167</v>
      </c>
      <c r="I379">
        <v>1</v>
      </c>
    </row>
    <row r="380" spans="1:9" x14ac:dyDescent="0.2">
      <c r="A380">
        <v>76</v>
      </c>
      <c r="B380">
        <v>1</v>
      </c>
      <c r="C380">
        <v>150</v>
      </c>
      <c r="D380">
        <v>1</v>
      </c>
      <c r="E380">
        <v>0</v>
      </c>
      <c r="F380">
        <v>226.6</v>
      </c>
      <c r="G380">
        <v>263.86099999999999</v>
      </c>
      <c r="H380">
        <v>167</v>
      </c>
      <c r="I380">
        <v>0</v>
      </c>
    </row>
    <row r="381" spans="1:9" x14ac:dyDescent="0.2">
      <c r="A381">
        <v>77</v>
      </c>
      <c r="B381">
        <v>1</v>
      </c>
      <c r="C381">
        <v>150</v>
      </c>
      <c r="D381">
        <v>0</v>
      </c>
      <c r="E381">
        <v>0</v>
      </c>
      <c r="F381">
        <v>114.18899999999999</v>
      </c>
      <c r="G381">
        <v>329.68400000000003</v>
      </c>
      <c r="H381">
        <v>167</v>
      </c>
      <c r="I381">
        <v>0</v>
      </c>
    </row>
    <row r="382" spans="1:9" x14ac:dyDescent="0.2">
      <c r="A382">
        <v>78</v>
      </c>
      <c r="B382">
        <v>1</v>
      </c>
      <c r="C382">
        <v>150</v>
      </c>
      <c r="D382">
        <v>0</v>
      </c>
      <c r="E382">
        <v>0</v>
      </c>
      <c r="F382">
        <v>329.8</v>
      </c>
      <c r="G382">
        <v>144.739</v>
      </c>
      <c r="H382">
        <v>167</v>
      </c>
      <c r="I382">
        <v>0</v>
      </c>
    </row>
    <row r="383" spans="1:9" x14ac:dyDescent="0.2">
      <c r="A383">
        <v>79</v>
      </c>
      <c r="B383">
        <v>1</v>
      </c>
      <c r="C383">
        <v>152</v>
      </c>
      <c r="D383">
        <v>0</v>
      </c>
      <c r="E383">
        <v>0</v>
      </c>
      <c r="F383">
        <v>210.2</v>
      </c>
      <c r="G383">
        <v>163.274</v>
      </c>
      <c r="H383">
        <v>167</v>
      </c>
      <c r="I383">
        <v>0</v>
      </c>
    </row>
    <row r="384" spans="1:9" x14ac:dyDescent="0.2">
      <c r="A384">
        <v>80</v>
      </c>
      <c r="B384">
        <v>1</v>
      </c>
      <c r="C384">
        <v>152</v>
      </c>
      <c r="D384">
        <v>0</v>
      </c>
      <c r="E384">
        <v>0</v>
      </c>
      <c r="F384">
        <v>229.8</v>
      </c>
      <c r="G384">
        <v>280.37</v>
      </c>
      <c r="H384">
        <v>167</v>
      </c>
      <c r="I384">
        <v>0</v>
      </c>
    </row>
    <row r="385" spans="1:11" x14ac:dyDescent="0.2">
      <c r="A385">
        <v>81</v>
      </c>
      <c r="B385">
        <v>1</v>
      </c>
      <c r="C385">
        <v>160</v>
      </c>
      <c r="D385">
        <v>0</v>
      </c>
      <c r="E385">
        <v>0</v>
      </c>
      <c r="F385">
        <v>210.2</v>
      </c>
      <c r="G385">
        <v>75.552999999999997</v>
      </c>
      <c r="H385">
        <v>167</v>
      </c>
      <c r="I385">
        <v>0</v>
      </c>
    </row>
    <row r="386" spans="1:11" x14ac:dyDescent="0.2">
      <c r="A386">
        <v>82</v>
      </c>
      <c r="B386">
        <v>1</v>
      </c>
      <c r="C386">
        <v>160</v>
      </c>
      <c r="D386">
        <v>0</v>
      </c>
      <c r="E386">
        <v>0</v>
      </c>
      <c r="F386">
        <v>229.8</v>
      </c>
      <c r="G386">
        <v>362.16</v>
      </c>
      <c r="H386">
        <v>167</v>
      </c>
      <c r="I386">
        <v>0</v>
      </c>
    </row>
    <row r="387" spans="1:11" x14ac:dyDescent="0.2">
      <c r="A387">
        <v>83</v>
      </c>
      <c r="B387">
        <v>1</v>
      </c>
      <c r="C387">
        <v>160</v>
      </c>
      <c r="D387">
        <v>0</v>
      </c>
      <c r="E387">
        <v>0</v>
      </c>
      <c r="F387">
        <v>77.274199999999993</v>
      </c>
      <c r="G387">
        <v>229.8</v>
      </c>
      <c r="H387">
        <v>167</v>
      </c>
      <c r="I387">
        <v>0</v>
      </c>
    </row>
    <row r="388" spans="1:11" x14ac:dyDescent="0.2">
      <c r="A388">
        <v>84</v>
      </c>
      <c r="B388">
        <v>1</v>
      </c>
      <c r="C388">
        <v>160</v>
      </c>
      <c r="D388">
        <v>0</v>
      </c>
      <c r="E388">
        <v>0</v>
      </c>
      <c r="F388">
        <v>361.42599999999999</v>
      </c>
      <c r="G388">
        <v>210.2</v>
      </c>
      <c r="H388">
        <v>167</v>
      </c>
      <c r="I388">
        <v>0</v>
      </c>
    </row>
    <row r="389" spans="1:11" x14ac:dyDescent="0.2">
      <c r="A389" t="s">
        <v>199</v>
      </c>
      <c r="B389" t="s">
        <v>200</v>
      </c>
    </row>
    <row r="390" spans="1:11" x14ac:dyDescent="0.2">
      <c r="A390">
        <v>2</v>
      </c>
      <c r="B390">
        <v>4</v>
      </c>
      <c r="K390" s="2">
        <f>A390/B390</f>
        <v>0.5</v>
      </c>
    </row>
    <row r="392" spans="1:11" x14ac:dyDescent="0.2">
      <c r="A392" t="s">
        <v>131</v>
      </c>
    </row>
    <row r="393" spans="1:11" x14ac:dyDescent="0.2">
      <c r="A393" s="1" t="s">
        <v>67</v>
      </c>
      <c r="B393" t="s">
        <v>183</v>
      </c>
      <c r="C393" t="s">
        <v>184</v>
      </c>
      <c r="D393" t="s">
        <v>198</v>
      </c>
      <c r="E393" t="s">
        <v>201</v>
      </c>
      <c r="F393" t="s">
        <v>185</v>
      </c>
      <c r="G393" t="s">
        <v>186</v>
      </c>
      <c r="H393" t="s">
        <v>187</v>
      </c>
      <c r="I393" t="s">
        <v>188</v>
      </c>
    </row>
    <row r="394" spans="1:11" x14ac:dyDescent="0.2">
      <c r="A394">
        <v>85</v>
      </c>
      <c r="B394">
        <v>1</v>
      </c>
      <c r="C394">
        <v>170</v>
      </c>
      <c r="D394">
        <v>0</v>
      </c>
      <c r="E394">
        <v>0</v>
      </c>
      <c r="F394">
        <v>210.2</v>
      </c>
      <c r="G394">
        <v>34.294899999999998</v>
      </c>
      <c r="H394">
        <v>172</v>
      </c>
      <c r="I394">
        <v>0</v>
      </c>
    </row>
    <row r="395" spans="1:11" x14ac:dyDescent="0.2">
      <c r="A395">
        <v>86</v>
      </c>
      <c r="B395">
        <v>1</v>
      </c>
      <c r="C395">
        <v>170</v>
      </c>
      <c r="D395">
        <v>0</v>
      </c>
      <c r="E395">
        <v>0</v>
      </c>
      <c r="F395">
        <v>229.8</v>
      </c>
      <c r="G395">
        <v>405.767</v>
      </c>
      <c r="H395">
        <v>172</v>
      </c>
      <c r="I395">
        <v>0</v>
      </c>
    </row>
    <row r="396" spans="1:11" x14ac:dyDescent="0.2">
      <c r="A396">
        <v>87</v>
      </c>
      <c r="B396">
        <v>1</v>
      </c>
      <c r="C396">
        <v>170</v>
      </c>
      <c r="D396">
        <v>0</v>
      </c>
      <c r="E396">
        <v>0</v>
      </c>
      <c r="F396">
        <v>34.2637</v>
      </c>
      <c r="G396">
        <v>229.8</v>
      </c>
      <c r="H396">
        <v>172</v>
      </c>
      <c r="I396">
        <v>0</v>
      </c>
    </row>
    <row r="397" spans="1:11" x14ac:dyDescent="0.2">
      <c r="A397">
        <v>88</v>
      </c>
      <c r="B397">
        <v>1</v>
      </c>
      <c r="C397">
        <v>170</v>
      </c>
      <c r="D397">
        <v>0</v>
      </c>
      <c r="E397">
        <v>0</v>
      </c>
      <c r="F397">
        <v>405.697</v>
      </c>
      <c r="G397">
        <v>210.2</v>
      </c>
      <c r="H397">
        <v>172</v>
      </c>
      <c r="I397">
        <v>0</v>
      </c>
    </row>
    <row r="398" spans="1:11" x14ac:dyDescent="0.2">
      <c r="A398">
        <v>89</v>
      </c>
      <c r="B398">
        <v>1</v>
      </c>
      <c r="C398">
        <v>172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11" x14ac:dyDescent="0.2">
      <c r="A399">
        <v>90</v>
      </c>
      <c r="B399">
        <v>1</v>
      </c>
      <c r="C399">
        <v>172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11" x14ac:dyDescent="0.2">
      <c r="A400" t="s">
        <v>199</v>
      </c>
      <c r="B400" t="s">
        <v>200</v>
      </c>
    </row>
    <row r="401" spans="1:9" x14ac:dyDescent="0.2">
      <c r="A401">
        <v>0</v>
      </c>
      <c r="B401">
        <v>0</v>
      </c>
    </row>
    <row r="403" spans="1:9" x14ac:dyDescent="0.2">
      <c r="A403" t="s">
        <v>132</v>
      </c>
    </row>
    <row r="404" spans="1:9" x14ac:dyDescent="0.2">
      <c r="A404" s="1" t="s">
        <v>67</v>
      </c>
      <c r="B404" t="s">
        <v>183</v>
      </c>
      <c r="C404" t="s">
        <v>184</v>
      </c>
      <c r="D404" t="s">
        <v>198</v>
      </c>
      <c r="E404" t="s">
        <v>201</v>
      </c>
      <c r="F404" t="s">
        <v>185</v>
      </c>
      <c r="G404" t="s">
        <v>186</v>
      </c>
      <c r="H404" t="s">
        <v>187</v>
      </c>
      <c r="I404" t="s">
        <v>188</v>
      </c>
    </row>
    <row r="405" spans="1:9" x14ac:dyDescent="0.2">
      <c r="A405">
        <v>85</v>
      </c>
      <c r="B405">
        <v>1</v>
      </c>
      <c r="C405">
        <v>170</v>
      </c>
      <c r="D405">
        <v>0</v>
      </c>
      <c r="E405">
        <v>0</v>
      </c>
      <c r="F405">
        <v>213.4</v>
      </c>
      <c r="G405">
        <v>76.941199999999995</v>
      </c>
      <c r="H405">
        <v>177</v>
      </c>
      <c r="I405">
        <v>0</v>
      </c>
    </row>
    <row r="406" spans="1:9" x14ac:dyDescent="0.2">
      <c r="A406">
        <v>86</v>
      </c>
      <c r="B406">
        <v>1</v>
      </c>
      <c r="C406">
        <v>170</v>
      </c>
      <c r="D406">
        <v>0</v>
      </c>
      <c r="E406">
        <v>0</v>
      </c>
      <c r="F406">
        <v>226.6</v>
      </c>
      <c r="G406">
        <v>362.358</v>
      </c>
      <c r="H406">
        <v>177</v>
      </c>
      <c r="I406">
        <v>0</v>
      </c>
    </row>
    <row r="407" spans="1:9" x14ac:dyDescent="0.2">
      <c r="A407">
        <v>87</v>
      </c>
      <c r="B407">
        <v>1</v>
      </c>
      <c r="C407">
        <v>170</v>
      </c>
      <c r="D407">
        <v>0</v>
      </c>
      <c r="E407">
        <v>0</v>
      </c>
      <c r="F407">
        <v>72.688299999999998</v>
      </c>
      <c r="G407">
        <v>229.8</v>
      </c>
      <c r="H407">
        <v>177</v>
      </c>
      <c r="I407">
        <v>0</v>
      </c>
    </row>
    <row r="408" spans="1:9" x14ac:dyDescent="0.2">
      <c r="A408">
        <v>88</v>
      </c>
      <c r="B408">
        <v>1</v>
      </c>
      <c r="C408">
        <v>170</v>
      </c>
      <c r="D408">
        <v>0</v>
      </c>
      <c r="E408">
        <v>0</v>
      </c>
      <c r="F408">
        <v>363.23099999999999</v>
      </c>
      <c r="G408">
        <v>210.2</v>
      </c>
      <c r="H408">
        <v>177</v>
      </c>
      <c r="I408">
        <v>0</v>
      </c>
    </row>
    <row r="409" spans="1:9" x14ac:dyDescent="0.2">
      <c r="A409">
        <v>89</v>
      </c>
      <c r="B409">
        <v>1</v>
      </c>
      <c r="C409">
        <v>172</v>
      </c>
      <c r="D409">
        <v>0</v>
      </c>
      <c r="E409">
        <v>0</v>
      </c>
      <c r="F409">
        <v>210.2</v>
      </c>
      <c r="G409">
        <v>54.499600000000001</v>
      </c>
      <c r="H409">
        <v>177</v>
      </c>
      <c r="I409">
        <v>0</v>
      </c>
    </row>
    <row r="410" spans="1:9" x14ac:dyDescent="0.2">
      <c r="A410">
        <v>90</v>
      </c>
      <c r="B410">
        <v>1</v>
      </c>
      <c r="C410">
        <v>172</v>
      </c>
      <c r="D410">
        <v>0</v>
      </c>
      <c r="E410">
        <v>0</v>
      </c>
      <c r="F410">
        <v>229.8</v>
      </c>
      <c r="G410">
        <v>384.45499999999998</v>
      </c>
      <c r="H410">
        <v>177</v>
      </c>
      <c r="I410">
        <v>0</v>
      </c>
    </row>
    <row r="411" spans="1:9" x14ac:dyDescent="0.2">
      <c r="A411" t="s">
        <v>199</v>
      </c>
      <c r="B411" t="s">
        <v>200</v>
      </c>
    </row>
    <row r="412" spans="1:9" x14ac:dyDescent="0.2">
      <c r="A412">
        <v>0</v>
      </c>
      <c r="B412">
        <v>0</v>
      </c>
    </row>
    <row r="414" spans="1:9" x14ac:dyDescent="0.2">
      <c r="A414" t="s">
        <v>133</v>
      </c>
    </row>
    <row r="415" spans="1:9" x14ac:dyDescent="0.2">
      <c r="A415" s="1" t="s">
        <v>67</v>
      </c>
      <c r="B415" t="s">
        <v>183</v>
      </c>
      <c r="C415" t="s">
        <v>184</v>
      </c>
      <c r="D415" t="s">
        <v>198</v>
      </c>
      <c r="E415" t="s">
        <v>201</v>
      </c>
      <c r="F415" t="s">
        <v>185</v>
      </c>
      <c r="G415" t="s">
        <v>186</v>
      </c>
      <c r="H415" t="s">
        <v>187</v>
      </c>
      <c r="I415" t="s">
        <v>188</v>
      </c>
    </row>
    <row r="416" spans="1:9" x14ac:dyDescent="0.2">
      <c r="A416">
        <v>85</v>
      </c>
      <c r="B416">
        <v>1</v>
      </c>
      <c r="C416">
        <v>170</v>
      </c>
      <c r="D416">
        <v>0</v>
      </c>
      <c r="E416">
        <v>0</v>
      </c>
      <c r="F416">
        <v>213.4</v>
      </c>
      <c r="G416">
        <v>125.32</v>
      </c>
      <c r="H416">
        <v>182</v>
      </c>
      <c r="I416">
        <v>0</v>
      </c>
    </row>
    <row r="417" spans="1:9" x14ac:dyDescent="0.2">
      <c r="A417">
        <v>86</v>
      </c>
      <c r="B417">
        <v>1</v>
      </c>
      <c r="C417">
        <v>170</v>
      </c>
      <c r="D417">
        <v>0</v>
      </c>
      <c r="E417">
        <v>0</v>
      </c>
      <c r="F417">
        <v>226.6</v>
      </c>
      <c r="G417">
        <v>312.85500000000002</v>
      </c>
      <c r="H417">
        <v>182</v>
      </c>
      <c r="I417">
        <v>0</v>
      </c>
    </row>
    <row r="418" spans="1:9" x14ac:dyDescent="0.2">
      <c r="A418">
        <v>87</v>
      </c>
      <c r="B418">
        <v>1</v>
      </c>
      <c r="C418">
        <v>170</v>
      </c>
      <c r="D418">
        <v>0</v>
      </c>
      <c r="E418">
        <v>0</v>
      </c>
      <c r="F418">
        <v>110.2</v>
      </c>
      <c r="G418">
        <v>238.554</v>
      </c>
      <c r="H418">
        <v>182</v>
      </c>
      <c r="I418">
        <v>0</v>
      </c>
    </row>
    <row r="419" spans="1:9" x14ac:dyDescent="0.2">
      <c r="A419">
        <v>88</v>
      </c>
      <c r="B419">
        <v>1</v>
      </c>
      <c r="C419">
        <v>170</v>
      </c>
      <c r="D419">
        <v>0</v>
      </c>
      <c r="E419">
        <v>0</v>
      </c>
      <c r="F419">
        <v>341.584</v>
      </c>
      <c r="G419">
        <v>210.2</v>
      </c>
      <c r="H419">
        <v>182</v>
      </c>
      <c r="I419">
        <v>0</v>
      </c>
    </row>
    <row r="420" spans="1:9" x14ac:dyDescent="0.2">
      <c r="A420">
        <v>89</v>
      </c>
      <c r="B420">
        <v>1</v>
      </c>
      <c r="C420">
        <v>172</v>
      </c>
      <c r="D420">
        <v>0</v>
      </c>
      <c r="E420">
        <v>0</v>
      </c>
      <c r="F420">
        <v>210.2</v>
      </c>
      <c r="G420">
        <v>105.432</v>
      </c>
      <c r="H420">
        <v>182</v>
      </c>
      <c r="I420">
        <v>0</v>
      </c>
    </row>
    <row r="421" spans="1:9" x14ac:dyDescent="0.2">
      <c r="A421">
        <v>90</v>
      </c>
      <c r="B421">
        <v>1</v>
      </c>
      <c r="C421">
        <v>172</v>
      </c>
      <c r="D421">
        <v>0</v>
      </c>
      <c r="E421">
        <v>0</v>
      </c>
      <c r="F421">
        <v>229.8</v>
      </c>
      <c r="G421">
        <v>325.98399999999998</v>
      </c>
      <c r="H421">
        <v>182</v>
      </c>
      <c r="I421">
        <v>0</v>
      </c>
    </row>
    <row r="422" spans="1:9" x14ac:dyDescent="0.2">
      <c r="A422">
        <v>91</v>
      </c>
      <c r="B422">
        <v>1</v>
      </c>
      <c r="C422">
        <v>180</v>
      </c>
      <c r="D422">
        <v>0</v>
      </c>
      <c r="E422">
        <v>0</v>
      </c>
      <c r="F422">
        <v>210.2</v>
      </c>
      <c r="G422">
        <v>34.3337</v>
      </c>
      <c r="H422">
        <v>182</v>
      </c>
      <c r="I422">
        <v>0</v>
      </c>
    </row>
    <row r="423" spans="1:9" x14ac:dyDescent="0.2">
      <c r="A423">
        <v>92</v>
      </c>
      <c r="B423">
        <v>1</v>
      </c>
      <c r="C423">
        <v>180</v>
      </c>
      <c r="D423">
        <v>0</v>
      </c>
      <c r="E423">
        <v>0</v>
      </c>
      <c r="F423">
        <v>229.8</v>
      </c>
      <c r="G423">
        <v>405.56900000000002</v>
      </c>
      <c r="H423">
        <v>182</v>
      </c>
      <c r="I423">
        <v>0</v>
      </c>
    </row>
    <row r="424" spans="1:9" x14ac:dyDescent="0.2">
      <c r="A424">
        <v>93</v>
      </c>
      <c r="B424">
        <v>1</v>
      </c>
      <c r="C424">
        <v>180</v>
      </c>
      <c r="D424">
        <v>0</v>
      </c>
      <c r="E424">
        <v>0</v>
      </c>
      <c r="F424">
        <v>34.077399999999997</v>
      </c>
      <c r="G424">
        <v>229.8</v>
      </c>
      <c r="H424">
        <v>182</v>
      </c>
      <c r="I424">
        <v>0</v>
      </c>
    </row>
    <row r="425" spans="1:9" x14ac:dyDescent="0.2">
      <c r="A425">
        <v>94</v>
      </c>
      <c r="B425">
        <v>1</v>
      </c>
      <c r="C425">
        <v>180</v>
      </c>
      <c r="D425">
        <v>0</v>
      </c>
      <c r="E425">
        <v>0</v>
      </c>
      <c r="F425">
        <v>405.65600000000001</v>
      </c>
      <c r="G425">
        <v>210.2</v>
      </c>
      <c r="H425">
        <v>182</v>
      </c>
      <c r="I425">
        <v>0</v>
      </c>
    </row>
    <row r="426" spans="1:9" x14ac:dyDescent="0.2">
      <c r="A426" t="s">
        <v>199</v>
      </c>
      <c r="B426" t="s">
        <v>200</v>
      </c>
    </row>
    <row r="427" spans="1:9" x14ac:dyDescent="0.2">
      <c r="A427">
        <v>0</v>
      </c>
      <c r="B427">
        <v>0</v>
      </c>
    </row>
    <row r="429" spans="1:9" x14ac:dyDescent="0.2">
      <c r="A429" t="s">
        <v>134</v>
      </c>
    </row>
    <row r="430" spans="1:9" x14ac:dyDescent="0.2">
      <c r="A430" s="1" t="s">
        <v>67</v>
      </c>
      <c r="B430" t="s">
        <v>183</v>
      </c>
      <c r="C430" t="s">
        <v>184</v>
      </c>
      <c r="D430" t="s">
        <v>198</v>
      </c>
      <c r="E430" t="s">
        <v>201</v>
      </c>
      <c r="F430" t="s">
        <v>185</v>
      </c>
      <c r="G430" t="s">
        <v>186</v>
      </c>
      <c r="H430" t="s">
        <v>187</v>
      </c>
      <c r="I430" t="s">
        <v>188</v>
      </c>
    </row>
    <row r="431" spans="1:9" x14ac:dyDescent="0.2">
      <c r="A431">
        <v>85</v>
      </c>
      <c r="B431">
        <v>1</v>
      </c>
      <c r="C431">
        <v>170</v>
      </c>
      <c r="D431">
        <v>1</v>
      </c>
      <c r="E431">
        <v>0</v>
      </c>
      <c r="F431">
        <v>213.4</v>
      </c>
      <c r="G431">
        <v>178.47200000000001</v>
      </c>
      <c r="H431">
        <v>187</v>
      </c>
      <c r="I431">
        <v>1</v>
      </c>
    </row>
    <row r="432" spans="1:9" x14ac:dyDescent="0.2">
      <c r="A432">
        <v>86</v>
      </c>
      <c r="B432">
        <v>1</v>
      </c>
      <c r="C432">
        <v>170</v>
      </c>
      <c r="D432">
        <v>0</v>
      </c>
      <c r="E432">
        <v>0</v>
      </c>
      <c r="F432">
        <v>226.6</v>
      </c>
      <c r="G432">
        <v>270.39800000000002</v>
      </c>
      <c r="H432">
        <v>187</v>
      </c>
      <c r="I432">
        <v>0</v>
      </c>
    </row>
    <row r="433" spans="1:11" x14ac:dyDescent="0.2">
      <c r="A433">
        <v>87</v>
      </c>
      <c r="B433">
        <v>1</v>
      </c>
      <c r="C433">
        <v>170</v>
      </c>
      <c r="D433">
        <v>0</v>
      </c>
      <c r="E433">
        <v>0</v>
      </c>
      <c r="F433">
        <v>110.2</v>
      </c>
      <c r="G433">
        <v>282.64999999999998</v>
      </c>
      <c r="H433">
        <v>187</v>
      </c>
      <c r="I433">
        <v>0</v>
      </c>
    </row>
    <row r="434" spans="1:11" x14ac:dyDescent="0.2">
      <c r="A434">
        <v>88</v>
      </c>
      <c r="B434">
        <v>1</v>
      </c>
      <c r="C434">
        <v>170</v>
      </c>
      <c r="D434">
        <v>0</v>
      </c>
      <c r="E434">
        <v>0</v>
      </c>
      <c r="F434">
        <v>329.8</v>
      </c>
      <c r="G434">
        <v>179.363</v>
      </c>
      <c r="H434">
        <v>187</v>
      </c>
      <c r="I434">
        <v>0</v>
      </c>
    </row>
    <row r="435" spans="1:11" x14ac:dyDescent="0.2">
      <c r="A435">
        <v>89</v>
      </c>
      <c r="B435">
        <v>1</v>
      </c>
      <c r="C435">
        <v>172</v>
      </c>
      <c r="D435">
        <v>0</v>
      </c>
      <c r="E435">
        <v>0</v>
      </c>
      <c r="F435">
        <v>210.2</v>
      </c>
      <c r="G435">
        <v>151.59</v>
      </c>
      <c r="H435">
        <v>187</v>
      </c>
      <c r="I435">
        <v>0</v>
      </c>
    </row>
    <row r="436" spans="1:11" x14ac:dyDescent="0.2">
      <c r="A436">
        <v>90</v>
      </c>
      <c r="B436">
        <v>1</v>
      </c>
      <c r="C436">
        <v>172</v>
      </c>
      <c r="D436">
        <v>0</v>
      </c>
      <c r="E436">
        <v>0</v>
      </c>
      <c r="F436">
        <v>228.30699999999999</v>
      </c>
      <c r="G436">
        <v>286.81400000000002</v>
      </c>
      <c r="H436">
        <v>187</v>
      </c>
      <c r="I436">
        <v>0</v>
      </c>
    </row>
    <row r="437" spans="1:11" x14ac:dyDescent="0.2">
      <c r="A437">
        <v>91</v>
      </c>
      <c r="B437">
        <v>1</v>
      </c>
      <c r="C437">
        <v>180</v>
      </c>
      <c r="D437">
        <v>0</v>
      </c>
      <c r="E437">
        <v>0</v>
      </c>
      <c r="F437">
        <v>210.2</v>
      </c>
      <c r="G437">
        <v>75.832700000000003</v>
      </c>
      <c r="H437">
        <v>187</v>
      </c>
      <c r="I437">
        <v>0</v>
      </c>
    </row>
    <row r="438" spans="1:11" x14ac:dyDescent="0.2">
      <c r="A438">
        <v>92</v>
      </c>
      <c r="B438">
        <v>1</v>
      </c>
      <c r="C438">
        <v>180</v>
      </c>
      <c r="D438">
        <v>0</v>
      </c>
      <c r="E438">
        <v>0</v>
      </c>
      <c r="F438">
        <v>229.8</v>
      </c>
      <c r="G438">
        <v>361.31900000000002</v>
      </c>
      <c r="H438">
        <v>187</v>
      </c>
      <c r="I438">
        <v>0</v>
      </c>
    </row>
    <row r="439" spans="1:11" x14ac:dyDescent="0.2">
      <c r="A439">
        <v>93</v>
      </c>
      <c r="B439">
        <v>1</v>
      </c>
      <c r="C439">
        <v>180</v>
      </c>
      <c r="D439">
        <v>0</v>
      </c>
      <c r="E439">
        <v>0</v>
      </c>
      <c r="F439">
        <v>76.249499999999998</v>
      </c>
      <c r="G439">
        <v>229.8</v>
      </c>
      <c r="H439">
        <v>187</v>
      </c>
      <c r="I439">
        <v>0</v>
      </c>
    </row>
    <row r="440" spans="1:11" x14ac:dyDescent="0.2">
      <c r="A440">
        <v>94</v>
      </c>
      <c r="B440">
        <v>1</v>
      </c>
      <c r="C440">
        <v>180</v>
      </c>
      <c r="D440">
        <v>0</v>
      </c>
      <c r="E440">
        <v>0</v>
      </c>
      <c r="F440">
        <v>361.96100000000001</v>
      </c>
      <c r="G440">
        <v>210.2</v>
      </c>
      <c r="H440">
        <v>187</v>
      </c>
      <c r="I440">
        <v>0</v>
      </c>
    </row>
    <row r="441" spans="1:11" x14ac:dyDescent="0.2">
      <c r="A441" t="s">
        <v>199</v>
      </c>
      <c r="B441" t="s">
        <v>200</v>
      </c>
    </row>
    <row r="442" spans="1:11" x14ac:dyDescent="0.2">
      <c r="A442">
        <v>1</v>
      </c>
      <c r="B442">
        <v>4</v>
      </c>
      <c r="K442" s="2">
        <f>A442/B442</f>
        <v>0.25</v>
      </c>
    </row>
    <row r="444" spans="1:11" x14ac:dyDescent="0.2">
      <c r="A444" t="s">
        <v>135</v>
      </c>
    </row>
    <row r="445" spans="1:11" x14ac:dyDescent="0.2">
      <c r="A445" s="1" t="s">
        <v>67</v>
      </c>
      <c r="B445" t="s">
        <v>183</v>
      </c>
      <c r="C445" t="s">
        <v>184</v>
      </c>
      <c r="D445" t="s">
        <v>198</v>
      </c>
      <c r="E445" t="s">
        <v>201</v>
      </c>
      <c r="F445" t="s">
        <v>185</v>
      </c>
      <c r="G445" t="s">
        <v>186</v>
      </c>
      <c r="H445" t="s">
        <v>187</v>
      </c>
      <c r="I445" t="s">
        <v>188</v>
      </c>
    </row>
    <row r="446" spans="1:11" x14ac:dyDescent="0.2">
      <c r="A446">
        <v>95</v>
      </c>
      <c r="B446">
        <v>1</v>
      </c>
      <c r="C446">
        <v>190</v>
      </c>
      <c r="D446">
        <v>0</v>
      </c>
      <c r="E446">
        <v>0</v>
      </c>
      <c r="F446">
        <v>210.2</v>
      </c>
      <c r="G446">
        <v>34.469499999999996</v>
      </c>
      <c r="H446">
        <v>192</v>
      </c>
      <c r="I446">
        <v>0</v>
      </c>
    </row>
    <row r="447" spans="1:11" x14ac:dyDescent="0.2">
      <c r="A447">
        <v>96</v>
      </c>
      <c r="B447">
        <v>1</v>
      </c>
      <c r="C447">
        <v>190</v>
      </c>
      <c r="D447">
        <v>0</v>
      </c>
      <c r="E447">
        <v>0</v>
      </c>
      <c r="F447">
        <v>229.8</v>
      </c>
      <c r="G447">
        <v>405.685</v>
      </c>
      <c r="H447">
        <v>192</v>
      </c>
      <c r="I447">
        <v>0</v>
      </c>
    </row>
    <row r="448" spans="1:11" x14ac:dyDescent="0.2">
      <c r="A448">
        <v>97</v>
      </c>
      <c r="B448">
        <v>1</v>
      </c>
      <c r="C448">
        <v>190</v>
      </c>
      <c r="D448">
        <v>0</v>
      </c>
      <c r="E448">
        <v>0</v>
      </c>
      <c r="F448">
        <v>34.163600000000002</v>
      </c>
      <c r="G448">
        <v>229.8</v>
      </c>
      <c r="H448">
        <v>192</v>
      </c>
      <c r="I448">
        <v>0</v>
      </c>
    </row>
    <row r="449" spans="1:9" x14ac:dyDescent="0.2">
      <c r="A449">
        <v>98</v>
      </c>
      <c r="B449">
        <v>1</v>
      </c>
      <c r="C449">
        <v>190</v>
      </c>
      <c r="D449">
        <v>0</v>
      </c>
      <c r="E449">
        <v>0</v>
      </c>
      <c r="F449">
        <v>405.84</v>
      </c>
      <c r="G449">
        <v>210.2</v>
      </c>
      <c r="H449">
        <v>192</v>
      </c>
      <c r="I449">
        <v>0</v>
      </c>
    </row>
    <row r="450" spans="1:9" x14ac:dyDescent="0.2">
      <c r="A450">
        <v>99</v>
      </c>
      <c r="B450">
        <v>1</v>
      </c>
      <c r="C450">
        <v>192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2">
      <c r="A451">
        <v>100</v>
      </c>
      <c r="B451">
        <v>1</v>
      </c>
      <c r="C451">
        <v>192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">
      <c r="A452" t="s">
        <v>199</v>
      </c>
      <c r="B452" t="s">
        <v>200</v>
      </c>
    </row>
    <row r="453" spans="1:9" x14ac:dyDescent="0.2">
      <c r="A453">
        <v>0</v>
      </c>
      <c r="B453">
        <v>0</v>
      </c>
    </row>
    <row r="455" spans="1:9" x14ac:dyDescent="0.2">
      <c r="A455" t="s">
        <v>136</v>
      </c>
    </row>
    <row r="456" spans="1:9" x14ac:dyDescent="0.2">
      <c r="A456" s="1" t="s">
        <v>67</v>
      </c>
      <c r="B456" t="s">
        <v>183</v>
      </c>
      <c r="C456" t="s">
        <v>184</v>
      </c>
      <c r="D456" t="s">
        <v>198</v>
      </c>
      <c r="E456" t="s">
        <v>201</v>
      </c>
      <c r="F456" t="s">
        <v>185</v>
      </c>
      <c r="G456" t="s">
        <v>186</v>
      </c>
      <c r="H456" t="s">
        <v>187</v>
      </c>
      <c r="I456" t="s">
        <v>188</v>
      </c>
    </row>
    <row r="457" spans="1:9" x14ac:dyDescent="0.2">
      <c r="A457">
        <v>95</v>
      </c>
      <c r="B457">
        <v>1</v>
      </c>
      <c r="C457">
        <v>190</v>
      </c>
      <c r="D457">
        <v>0</v>
      </c>
      <c r="E457">
        <v>0</v>
      </c>
      <c r="F457">
        <v>213.4</v>
      </c>
      <c r="G457">
        <v>79.744299999999996</v>
      </c>
      <c r="H457">
        <v>197</v>
      </c>
      <c r="I457">
        <v>0</v>
      </c>
    </row>
    <row r="458" spans="1:9" x14ac:dyDescent="0.2">
      <c r="A458">
        <v>96</v>
      </c>
      <c r="B458">
        <v>1</v>
      </c>
      <c r="C458">
        <v>190</v>
      </c>
      <c r="D458">
        <v>0</v>
      </c>
      <c r="E458">
        <v>0</v>
      </c>
      <c r="F458">
        <v>226.6</v>
      </c>
      <c r="G458">
        <v>361.90199999999999</v>
      </c>
      <c r="H458">
        <v>197</v>
      </c>
      <c r="I458">
        <v>0</v>
      </c>
    </row>
    <row r="459" spans="1:9" x14ac:dyDescent="0.2">
      <c r="A459">
        <v>97</v>
      </c>
      <c r="B459">
        <v>1</v>
      </c>
      <c r="C459">
        <v>190</v>
      </c>
      <c r="D459">
        <v>0</v>
      </c>
      <c r="E459">
        <v>0</v>
      </c>
      <c r="F459">
        <v>78.006500000000003</v>
      </c>
      <c r="G459">
        <v>229.8</v>
      </c>
      <c r="H459">
        <v>197</v>
      </c>
      <c r="I459">
        <v>0</v>
      </c>
    </row>
    <row r="460" spans="1:9" x14ac:dyDescent="0.2">
      <c r="A460">
        <v>98</v>
      </c>
      <c r="B460">
        <v>1</v>
      </c>
      <c r="C460">
        <v>190</v>
      </c>
      <c r="D460">
        <v>0</v>
      </c>
      <c r="E460">
        <v>0</v>
      </c>
      <c r="F460">
        <v>366.30599999999998</v>
      </c>
      <c r="G460">
        <v>210.2</v>
      </c>
      <c r="H460">
        <v>197</v>
      </c>
      <c r="I460">
        <v>0</v>
      </c>
    </row>
    <row r="461" spans="1:9" x14ac:dyDescent="0.2">
      <c r="A461">
        <v>99</v>
      </c>
      <c r="B461">
        <v>1</v>
      </c>
      <c r="C461">
        <v>192</v>
      </c>
      <c r="D461">
        <v>0</v>
      </c>
      <c r="E461">
        <v>0</v>
      </c>
      <c r="F461">
        <v>210.2</v>
      </c>
      <c r="G461">
        <v>55.373800000000003</v>
      </c>
      <c r="H461">
        <v>197</v>
      </c>
      <c r="I461">
        <v>0</v>
      </c>
    </row>
    <row r="462" spans="1:9" x14ac:dyDescent="0.2">
      <c r="A462">
        <v>100</v>
      </c>
      <c r="B462">
        <v>1</v>
      </c>
      <c r="C462">
        <v>192</v>
      </c>
      <c r="D462">
        <v>0</v>
      </c>
      <c r="E462">
        <v>0</v>
      </c>
      <c r="F462">
        <v>229.8</v>
      </c>
      <c r="G462">
        <v>385.262</v>
      </c>
      <c r="H462">
        <v>197</v>
      </c>
      <c r="I462">
        <v>0</v>
      </c>
    </row>
    <row r="463" spans="1:9" x14ac:dyDescent="0.2">
      <c r="A463" t="s">
        <v>199</v>
      </c>
      <c r="B463" t="s">
        <v>200</v>
      </c>
    </row>
    <row r="464" spans="1:9" x14ac:dyDescent="0.2">
      <c r="A464">
        <v>0</v>
      </c>
      <c r="B464">
        <v>0</v>
      </c>
    </row>
    <row r="466" spans="1:9" x14ac:dyDescent="0.2">
      <c r="A466" t="s">
        <v>137</v>
      </c>
    </row>
    <row r="467" spans="1:9" x14ac:dyDescent="0.2">
      <c r="A467" s="1" t="s">
        <v>67</v>
      </c>
      <c r="B467" t="s">
        <v>183</v>
      </c>
      <c r="C467" t="s">
        <v>184</v>
      </c>
      <c r="D467" t="s">
        <v>198</v>
      </c>
      <c r="E467" t="s">
        <v>201</v>
      </c>
      <c r="F467" t="s">
        <v>185</v>
      </c>
      <c r="G467" t="s">
        <v>186</v>
      </c>
      <c r="H467" t="s">
        <v>187</v>
      </c>
      <c r="I467" t="s">
        <v>188</v>
      </c>
    </row>
    <row r="468" spans="1:9" x14ac:dyDescent="0.2">
      <c r="A468">
        <v>95</v>
      </c>
      <c r="B468">
        <v>1</v>
      </c>
      <c r="C468">
        <v>190</v>
      </c>
      <c r="D468">
        <v>0</v>
      </c>
      <c r="E468">
        <v>0</v>
      </c>
      <c r="F468">
        <v>213.4</v>
      </c>
      <c r="G468">
        <v>131.08699999999999</v>
      </c>
      <c r="H468">
        <v>202</v>
      </c>
      <c r="I468">
        <v>0</v>
      </c>
    </row>
    <row r="469" spans="1:9" x14ac:dyDescent="0.2">
      <c r="A469">
        <v>96</v>
      </c>
      <c r="B469">
        <v>1</v>
      </c>
      <c r="C469">
        <v>190</v>
      </c>
      <c r="D469">
        <v>0</v>
      </c>
      <c r="E469">
        <v>0</v>
      </c>
      <c r="F469">
        <v>226.6</v>
      </c>
      <c r="G469">
        <v>312.88499999999999</v>
      </c>
      <c r="H469">
        <v>202</v>
      </c>
      <c r="I469">
        <v>0</v>
      </c>
    </row>
    <row r="470" spans="1:9" x14ac:dyDescent="0.2">
      <c r="A470">
        <v>97</v>
      </c>
      <c r="B470">
        <v>1</v>
      </c>
      <c r="C470">
        <v>190</v>
      </c>
      <c r="D470">
        <v>0</v>
      </c>
      <c r="E470">
        <v>0</v>
      </c>
      <c r="F470">
        <v>110.2</v>
      </c>
      <c r="G470">
        <v>264.04899999999998</v>
      </c>
      <c r="H470">
        <v>202</v>
      </c>
      <c r="I470">
        <v>0</v>
      </c>
    </row>
    <row r="471" spans="1:9" x14ac:dyDescent="0.2">
      <c r="A471">
        <v>98</v>
      </c>
      <c r="B471">
        <v>1</v>
      </c>
      <c r="C471">
        <v>190</v>
      </c>
      <c r="D471">
        <v>0</v>
      </c>
      <c r="E471">
        <v>0</v>
      </c>
      <c r="F471">
        <v>329.8</v>
      </c>
      <c r="G471">
        <v>196.089</v>
      </c>
      <c r="H471">
        <v>202</v>
      </c>
      <c r="I471">
        <v>0</v>
      </c>
    </row>
    <row r="472" spans="1:9" x14ac:dyDescent="0.2">
      <c r="A472">
        <v>99</v>
      </c>
      <c r="B472">
        <v>1</v>
      </c>
      <c r="C472">
        <v>192</v>
      </c>
      <c r="D472">
        <v>0</v>
      </c>
      <c r="E472">
        <v>0</v>
      </c>
      <c r="F472">
        <v>210.2</v>
      </c>
      <c r="G472">
        <v>115.26300000000001</v>
      </c>
      <c r="H472">
        <v>202</v>
      </c>
      <c r="I472">
        <v>0</v>
      </c>
    </row>
    <row r="473" spans="1:9" x14ac:dyDescent="0.2">
      <c r="A473">
        <v>100</v>
      </c>
      <c r="B473">
        <v>1</v>
      </c>
      <c r="C473">
        <v>192</v>
      </c>
      <c r="D473">
        <v>0</v>
      </c>
      <c r="E473">
        <v>0</v>
      </c>
      <c r="F473">
        <v>229.8</v>
      </c>
      <c r="G473">
        <v>332.37200000000001</v>
      </c>
      <c r="H473">
        <v>202</v>
      </c>
      <c r="I473">
        <v>0</v>
      </c>
    </row>
    <row r="474" spans="1:9" x14ac:dyDescent="0.2">
      <c r="A474">
        <v>101</v>
      </c>
      <c r="B474">
        <v>1</v>
      </c>
      <c r="C474">
        <v>200</v>
      </c>
      <c r="D474">
        <v>0</v>
      </c>
      <c r="E474">
        <v>0</v>
      </c>
      <c r="F474">
        <v>210.2</v>
      </c>
      <c r="G474">
        <v>34.175199999999997</v>
      </c>
      <c r="H474">
        <v>202</v>
      </c>
      <c r="I474">
        <v>0</v>
      </c>
    </row>
    <row r="475" spans="1:9" x14ac:dyDescent="0.2">
      <c r="A475">
        <v>102</v>
      </c>
      <c r="B475">
        <v>1</v>
      </c>
      <c r="C475">
        <v>200</v>
      </c>
      <c r="D475">
        <v>0</v>
      </c>
      <c r="E475">
        <v>0</v>
      </c>
      <c r="F475">
        <v>229.8</v>
      </c>
      <c r="G475">
        <v>405.70100000000002</v>
      </c>
      <c r="H475">
        <v>202</v>
      </c>
      <c r="I475">
        <v>0</v>
      </c>
    </row>
    <row r="476" spans="1:9" x14ac:dyDescent="0.2">
      <c r="A476">
        <v>103</v>
      </c>
      <c r="B476">
        <v>1</v>
      </c>
      <c r="C476">
        <v>200</v>
      </c>
      <c r="D476">
        <v>0</v>
      </c>
      <c r="E476">
        <v>0</v>
      </c>
      <c r="F476">
        <v>34.220100000000002</v>
      </c>
      <c r="G476">
        <v>229.8</v>
      </c>
      <c r="H476">
        <v>202</v>
      </c>
      <c r="I476">
        <v>0</v>
      </c>
    </row>
    <row r="477" spans="1:9" x14ac:dyDescent="0.2">
      <c r="A477">
        <v>104</v>
      </c>
      <c r="B477">
        <v>1</v>
      </c>
      <c r="C477">
        <v>200</v>
      </c>
      <c r="D477">
        <v>0</v>
      </c>
      <c r="E477">
        <v>0</v>
      </c>
      <c r="F477">
        <v>405.66699999999997</v>
      </c>
      <c r="G477">
        <v>210.2</v>
      </c>
      <c r="H477">
        <v>202</v>
      </c>
      <c r="I477">
        <v>0</v>
      </c>
    </row>
    <row r="478" spans="1:9" x14ac:dyDescent="0.2">
      <c r="A478" t="s">
        <v>199</v>
      </c>
      <c r="B478" t="s">
        <v>200</v>
      </c>
    </row>
    <row r="479" spans="1:9" x14ac:dyDescent="0.2">
      <c r="A479">
        <v>0</v>
      </c>
      <c r="B479">
        <v>0</v>
      </c>
    </row>
    <row r="481" spans="1:11" x14ac:dyDescent="0.2">
      <c r="A481" t="s">
        <v>138</v>
      </c>
    </row>
    <row r="482" spans="1:11" x14ac:dyDescent="0.2">
      <c r="A482" s="1" t="s">
        <v>67</v>
      </c>
      <c r="B482" t="s">
        <v>183</v>
      </c>
      <c r="C482" t="s">
        <v>184</v>
      </c>
      <c r="D482" t="s">
        <v>198</v>
      </c>
      <c r="E482" t="s">
        <v>201</v>
      </c>
      <c r="F482" t="s">
        <v>185</v>
      </c>
      <c r="G482" t="s">
        <v>186</v>
      </c>
      <c r="H482" t="s">
        <v>187</v>
      </c>
      <c r="I482" t="s">
        <v>188</v>
      </c>
    </row>
    <row r="483" spans="1:11" x14ac:dyDescent="0.2">
      <c r="A483">
        <v>95</v>
      </c>
      <c r="B483">
        <v>1</v>
      </c>
      <c r="C483">
        <v>190</v>
      </c>
      <c r="D483">
        <v>1</v>
      </c>
      <c r="E483">
        <v>0</v>
      </c>
      <c r="F483">
        <v>213.4</v>
      </c>
      <c r="G483">
        <v>185.76599999999999</v>
      </c>
      <c r="H483">
        <v>207</v>
      </c>
      <c r="I483">
        <v>1</v>
      </c>
    </row>
    <row r="484" spans="1:11" x14ac:dyDescent="0.2">
      <c r="A484">
        <v>96</v>
      </c>
      <c r="B484">
        <v>1</v>
      </c>
      <c r="C484">
        <v>190</v>
      </c>
      <c r="D484">
        <v>0</v>
      </c>
      <c r="E484">
        <v>0</v>
      </c>
      <c r="F484">
        <v>226.6</v>
      </c>
      <c r="G484">
        <v>282.68700000000001</v>
      </c>
      <c r="H484">
        <v>207</v>
      </c>
      <c r="I484">
        <v>0</v>
      </c>
    </row>
    <row r="485" spans="1:11" x14ac:dyDescent="0.2">
      <c r="A485">
        <v>97</v>
      </c>
      <c r="B485">
        <v>1</v>
      </c>
      <c r="C485">
        <v>190</v>
      </c>
      <c r="D485">
        <v>0</v>
      </c>
      <c r="E485">
        <v>0</v>
      </c>
      <c r="F485">
        <v>111.15600000000001</v>
      </c>
      <c r="G485">
        <v>328.19299999999998</v>
      </c>
      <c r="H485">
        <v>207</v>
      </c>
      <c r="I485">
        <v>0</v>
      </c>
    </row>
    <row r="486" spans="1:11" x14ac:dyDescent="0.2">
      <c r="A486">
        <v>98</v>
      </c>
      <c r="B486">
        <v>1</v>
      </c>
      <c r="C486">
        <v>190</v>
      </c>
      <c r="D486">
        <v>0</v>
      </c>
      <c r="E486">
        <v>0</v>
      </c>
      <c r="F486">
        <v>329.8</v>
      </c>
      <c r="G486">
        <v>147.61199999999999</v>
      </c>
      <c r="H486">
        <v>207</v>
      </c>
      <c r="I486">
        <v>0</v>
      </c>
    </row>
    <row r="487" spans="1:11" x14ac:dyDescent="0.2">
      <c r="A487">
        <v>99</v>
      </c>
      <c r="B487">
        <v>1</v>
      </c>
      <c r="C487">
        <v>192</v>
      </c>
      <c r="D487">
        <v>0</v>
      </c>
      <c r="E487">
        <v>0</v>
      </c>
      <c r="F487">
        <v>210.2</v>
      </c>
      <c r="G487">
        <v>165.999</v>
      </c>
      <c r="H487">
        <v>207</v>
      </c>
      <c r="I487">
        <v>0</v>
      </c>
    </row>
    <row r="488" spans="1:11" x14ac:dyDescent="0.2">
      <c r="A488">
        <v>100</v>
      </c>
      <c r="B488">
        <v>1</v>
      </c>
      <c r="C488">
        <v>192</v>
      </c>
      <c r="D488">
        <v>0</v>
      </c>
      <c r="E488">
        <v>0</v>
      </c>
      <c r="F488">
        <v>229.8</v>
      </c>
      <c r="G488">
        <v>294.17599999999999</v>
      </c>
      <c r="H488">
        <v>207</v>
      </c>
      <c r="I488">
        <v>0</v>
      </c>
    </row>
    <row r="489" spans="1:11" x14ac:dyDescent="0.2">
      <c r="A489">
        <v>101</v>
      </c>
      <c r="B489">
        <v>1</v>
      </c>
      <c r="C489">
        <v>200</v>
      </c>
      <c r="D489">
        <v>0</v>
      </c>
      <c r="E489">
        <v>0</v>
      </c>
      <c r="F489">
        <v>210.2</v>
      </c>
      <c r="G489">
        <v>74.774699999999996</v>
      </c>
      <c r="H489">
        <v>207</v>
      </c>
      <c r="I489">
        <v>0</v>
      </c>
    </row>
    <row r="490" spans="1:11" x14ac:dyDescent="0.2">
      <c r="A490">
        <v>102</v>
      </c>
      <c r="B490">
        <v>1</v>
      </c>
      <c r="C490">
        <v>200</v>
      </c>
      <c r="D490">
        <v>0</v>
      </c>
      <c r="E490">
        <v>0</v>
      </c>
      <c r="F490">
        <v>229.8</v>
      </c>
      <c r="G490">
        <v>361.48599999999999</v>
      </c>
      <c r="H490">
        <v>207</v>
      </c>
      <c r="I490">
        <v>0</v>
      </c>
    </row>
    <row r="491" spans="1:11" x14ac:dyDescent="0.2">
      <c r="A491">
        <v>103</v>
      </c>
      <c r="B491">
        <v>1</v>
      </c>
      <c r="C491">
        <v>200</v>
      </c>
      <c r="D491">
        <v>0</v>
      </c>
      <c r="E491">
        <v>0</v>
      </c>
      <c r="F491">
        <v>74.3279</v>
      </c>
      <c r="G491">
        <v>229.8</v>
      </c>
      <c r="H491">
        <v>207</v>
      </c>
      <c r="I491">
        <v>0</v>
      </c>
    </row>
    <row r="492" spans="1:11" x14ac:dyDescent="0.2">
      <c r="A492">
        <v>104</v>
      </c>
      <c r="B492">
        <v>1</v>
      </c>
      <c r="C492">
        <v>200</v>
      </c>
      <c r="D492">
        <v>0</v>
      </c>
      <c r="E492">
        <v>0</v>
      </c>
      <c r="F492">
        <v>363.19099999999997</v>
      </c>
      <c r="G492">
        <v>210.2</v>
      </c>
      <c r="H492">
        <v>207</v>
      </c>
      <c r="I492">
        <v>0</v>
      </c>
    </row>
    <row r="493" spans="1:11" x14ac:dyDescent="0.2">
      <c r="A493" t="s">
        <v>199</v>
      </c>
      <c r="B493" t="s">
        <v>200</v>
      </c>
    </row>
    <row r="494" spans="1:11" x14ac:dyDescent="0.2">
      <c r="A494">
        <v>1</v>
      </c>
      <c r="B494">
        <v>4</v>
      </c>
      <c r="K494" s="2">
        <f>A494/B494</f>
        <v>0.25</v>
      </c>
    </row>
    <row r="496" spans="1:11" x14ac:dyDescent="0.2">
      <c r="A496" t="s">
        <v>139</v>
      </c>
    </row>
    <row r="497" spans="1:9" x14ac:dyDescent="0.2">
      <c r="A497" s="1" t="s">
        <v>67</v>
      </c>
      <c r="B497" t="s">
        <v>183</v>
      </c>
      <c r="C497" t="s">
        <v>184</v>
      </c>
      <c r="D497" t="s">
        <v>198</v>
      </c>
      <c r="E497" t="s">
        <v>201</v>
      </c>
      <c r="F497" t="s">
        <v>185</v>
      </c>
      <c r="G497" t="s">
        <v>186</v>
      </c>
      <c r="H497" t="s">
        <v>187</v>
      </c>
      <c r="I497" t="s">
        <v>188</v>
      </c>
    </row>
    <row r="498" spans="1:9" x14ac:dyDescent="0.2">
      <c r="A498">
        <v>105</v>
      </c>
      <c r="B498">
        <v>1</v>
      </c>
      <c r="C498">
        <v>210</v>
      </c>
      <c r="D498">
        <v>0</v>
      </c>
      <c r="E498">
        <v>0</v>
      </c>
      <c r="F498">
        <v>210.2</v>
      </c>
      <c r="G498">
        <v>34.392299999999999</v>
      </c>
      <c r="H498">
        <v>212</v>
      </c>
      <c r="I498">
        <v>0</v>
      </c>
    </row>
    <row r="499" spans="1:9" x14ac:dyDescent="0.2">
      <c r="A499">
        <v>106</v>
      </c>
      <c r="B499">
        <v>1</v>
      </c>
      <c r="C499">
        <v>210</v>
      </c>
      <c r="D499">
        <v>0</v>
      </c>
      <c r="E499">
        <v>0</v>
      </c>
      <c r="F499">
        <v>229.8</v>
      </c>
      <c r="G499">
        <v>405.80200000000002</v>
      </c>
      <c r="H499">
        <v>212</v>
      </c>
      <c r="I499">
        <v>0</v>
      </c>
    </row>
    <row r="500" spans="1:9" x14ac:dyDescent="0.2">
      <c r="A500">
        <v>107</v>
      </c>
      <c r="B500">
        <v>1</v>
      </c>
      <c r="C500">
        <v>210</v>
      </c>
      <c r="D500">
        <v>0</v>
      </c>
      <c r="E500">
        <v>0</v>
      </c>
      <c r="F500">
        <v>34.423200000000001</v>
      </c>
      <c r="G500">
        <v>229.8</v>
      </c>
      <c r="H500">
        <v>212</v>
      </c>
      <c r="I500">
        <v>0</v>
      </c>
    </row>
    <row r="501" spans="1:9" x14ac:dyDescent="0.2">
      <c r="A501">
        <v>108</v>
      </c>
      <c r="B501">
        <v>1</v>
      </c>
      <c r="C501">
        <v>210</v>
      </c>
      <c r="D501">
        <v>0</v>
      </c>
      <c r="E501">
        <v>0</v>
      </c>
      <c r="F501">
        <v>405.75099999999998</v>
      </c>
      <c r="G501">
        <v>210.2</v>
      </c>
      <c r="H501">
        <v>212</v>
      </c>
      <c r="I501">
        <v>0</v>
      </c>
    </row>
    <row r="502" spans="1:9" x14ac:dyDescent="0.2">
      <c r="A502">
        <v>109</v>
      </c>
      <c r="B502">
        <v>1</v>
      </c>
      <c r="C502">
        <v>212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">
      <c r="A503">
        <v>110</v>
      </c>
      <c r="B503">
        <v>1</v>
      </c>
      <c r="C503">
        <v>212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2">
      <c r="A504" t="s">
        <v>199</v>
      </c>
      <c r="B504" t="s">
        <v>200</v>
      </c>
    </row>
    <row r="505" spans="1:9" x14ac:dyDescent="0.2">
      <c r="A505">
        <v>0</v>
      </c>
      <c r="B505">
        <v>0</v>
      </c>
    </row>
    <row r="507" spans="1:9" x14ac:dyDescent="0.2">
      <c r="A507" t="s">
        <v>140</v>
      </c>
    </row>
    <row r="508" spans="1:9" x14ac:dyDescent="0.2">
      <c r="A508" s="1" t="s">
        <v>67</v>
      </c>
      <c r="B508" t="s">
        <v>183</v>
      </c>
      <c r="C508" t="s">
        <v>184</v>
      </c>
      <c r="D508" t="s">
        <v>198</v>
      </c>
      <c r="E508" t="s">
        <v>201</v>
      </c>
      <c r="F508" t="s">
        <v>185</v>
      </c>
      <c r="G508" t="s">
        <v>186</v>
      </c>
      <c r="H508" t="s">
        <v>187</v>
      </c>
      <c r="I508" t="s">
        <v>188</v>
      </c>
    </row>
    <row r="509" spans="1:9" x14ac:dyDescent="0.2">
      <c r="A509">
        <v>105</v>
      </c>
      <c r="B509">
        <v>1</v>
      </c>
      <c r="C509">
        <v>210</v>
      </c>
      <c r="D509">
        <v>0</v>
      </c>
      <c r="E509">
        <v>0</v>
      </c>
      <c r="F509">
        <v>213.4</v>
      </c>
      <c r="G509">
        <v>77.196299999999994</v>
      </c>
      <c r="H509">
        <v>217</v>
      </c>
      <c r="I509">
        <v>0</v>
      </c>
    </row>
    <row r="510" spans="1:9" x14ac:dyDescent="0.2">
      <c r="A510">
        <v>106</v>
      </c>
      <c r="B510">
        <v>1</v>
      </c>
      <c r="C510">
        <v>210</v>
      </c>
      <c r="D510">
        <v>0</v>
      </c>
      <c r="E510">
        <v>0</v>
      </c>
      <c r="F510">
        <v>226.6</v>
      </c>
      <c r="G510">
        <v>363.59300000000002</v>
      </c>
      <c r="H510">
        <v>217</v>
      </c>
      <c r="I510">
        <v>0</v>
      </c>
    </row>
    <row r="511" spans="1:9" x14ac:dyDescent="0.2">
      <c r="A511">
        <v>107</v>
      </c>
      <c r="B511">
        <v>1</v>
      </c>
      <c r="C511">
        <v>210</v>
      </c>
      <c r="D511">
        <v>0</v>
      </c>
      <c r="E511">
        <v>0</v>
      </c>
      <c r="F511">
        <v>77.977199999999996</v>
      </c>
      <c r="G511">
        <v>229.8</v>
      </c>
      <c r="H511">
        <v>217</v>
      </c>
      <c r="I511">
        <v>0</v>
      </c>
    </row>
    <row r="512" spans="1:9" x14ac:dyDescent="0.2">
      <c r="A512">
        <v>108</v>
      </c>
      <c r="B512">
        <v>1</v>
      </c>
      <c r="C512">
        <v>210</v>
      </c>
      <c r="D512">
        <v>0</v>
      </c>
      <c r="E512">
        <v>0</v>
      </c>
      <c r="F512">
        <v>361.50900000000001</v>
      </c>
      <c r="G512">
        <v>210.2</v>
      </c>
      <c r="H512">
        <v>217</v>
      </c>
      <c r="I512">
        <v>0</v>
      </c>
    </row>
    <row r="513" spans="1:9" x14ac:dyDescent="0.2">
      <c r="A513">
        <v>109</v>
      </c>
      <c r="B513">
        <v>1</v>
      </c>
      <c r="C513">
        <v>212</v>
      </c>
      <c r="D513">
        <v>0</v>
      </c>
      <c r="E513">
        <v>0</v>
      </c>
      <c r="F513">
        <v>210.2</v>
      </c>
      <c r="G513">
        <v>55.3005</v>
      </c>
      <c r="H513">
        <v>217</v>
      </c>
      <c r="I513">
        <v>0</v>
      </c>
    </row>
    <row r="514" spans="1:9" x14ac:dyDescent="0.2">
      <c r="A514">
        <v>110</v>
      </c>
      <c r="B514">
        <v>1</v>
      </c>
      <c r="C514">
        <v>212</v>
      </c>
      <c r="D514">
        <v>0</v>
      </c>
      <c r="E514">
        <v>0</v>
      </c>
      <c r="F514">
        <v>229.8</v>
      </c>
      <c r="G514">
        <v>384.71699999999998</v>
      </c>
      <c r="H514">
        <v>217</v>
      </c>
      <c r="I514">
        <v>0</v>
      </c>
    </row>
    <row r="515" spans="1:9" x14ac:dyDescent="0.2">
      <c r="A515" t="s">
        <v>199</v>
      </c>
      <c r="B515" t="s">
        <v>200</v>
      </c>
    </row>
    <row r="516" spans="1:9" x14ac:dyDescent="0.2">
      <c r="A516">
        <v>0</v>
      </c>
      <c r="B516">
        <v>0</v>
      </c>
    </row>
    <row r="518" spans="1:9" x14ac:dyDescent="0.2">
      <c r="A518" t="s">
        <v>141</v>
      </c>
    </row>
    <row r="519" spans="1:9" x14ac:dyDescent="0.2">
      <c r="A519" s="1" t="s">
        <v>67</v>
      </c>
      <c r="B519" t="s">
        <v>183</v>
      </c>
      <c r="C519" t="s">
        <v>184</v>
      </c>
      <c r="D519" t="s">
        <v>198</v>
      </c>
      <c r="E519" t="s">
        <v>201</v>
      </c>
      <c r="F519" t="s">
        <v>185</v>
      </c>
      <c r="G519" t="s">
        <v>186</v>
      </c>
      <c r="H519" t="s">
        <v>187</v>
      </c>
      <c r="I519" t="s">
        <v>188</v>
      </c>
    </row>
    <row r="520" spans="1:9" x14ac:dyDescent="0.2">
      <c r="A520">
        <v>105</v>
      </c>
      <c r="B520">
        <v>1</v>
      </c>
      <c r="C520">
        <v>210</v>
      </c>
      <c r="D520">
        <v>0</v>
      </c>
      <c r="E520">
        <v>0</v>
      </c>
      <c r="F520">
        <v>213.4</v>
      </c>
      <c r="G520">
        <v>125.291</v>
      </c>
      <c r="H520">
        <v>222</v>
      </c>
      <c r="I520">
        <v>0</v>
      </c>
    </row>
    <row r="521" spans="1:9" x14ac:dyDescent="0.2">
      <c r="A521">
        <v>106</v>
      </c>
      <c r="B521">
        <v>1</v>
      </c>
      <c r="C521">
        <v>210</v>
      </c>
      <c r="D521">
        <v>0</v>
      </c>
      <c r="E521">
        <v>0</v>
      </c>
      <c r="F521">
        <v>226.6</v>
      </c>
      <c r="G521">
        <v>315.52199999999999</v>
      </c>
      <c r="H521">
        <v>222</v>
      </c>
      <c r="I521">
        <v>0</v>
      </c>
    </row>
    <row r="522" spans="1:9" x14ac:dyDescent="0.2">
      <c r="A522">
        <v>107</v>
      </c>
      <c r="B522">
        <v>1</v>
      </c>
      <c r="C522">
        <v>210</v>
      </c>
      <c r="D522">
        <v>0</v>
      </c>
      <c r="E522">
        <v>0</v>
      </c>
      <c r="F522">
        <v>110.2</v>
      </c>
      <c r="G522">
        <v>260.09100000000001</v>
      </c>
      <c r="H522">
        <v>222</v>
      </c>
      <c r="I522">
        <v>0</v>
      </c>
    </row>
    <row r="523" spans="1:9" x14ac:dyDescent="0.2">
      <c r="A523">
        <v>108</v>
      </c>
      <c r="B523">
        <v>1</v>
      </c>
      <c r="C523">
        <v>210</v>
      </c>
      <c r="D523">
        <v>0</v>
      </c>
      <c r="E523">
        <v>0</v>
      </c>
      <c r="F523">
        <v>329.8</v>
      </c>
      <c r="G523">
        <v>172.43299999999999</v>
      </c>
      <c r="H523">
        <v>222</v>
      </c>
      <c r="I523">
        <v>0</v>
      </c>
    </row>
    <row r="524" spans="1:9" x14ac:dyDescent="0.2">
      <c r="A524">
        <v>109</v>
      </c>
      <c r="B524">
        <v>1</v>
      </c>
      <c r="C524">
        <v>212</v>
      </c>
      <c r="D524">
        <v>0</v>
      </c>
      <c r="E524">
        <v>0</v>
      </c>
      <c r="F524">
        <v>210.2</v>
      </c>
      <c r="G524">
        <v>110.33</v>
      </c>
      <c r="H524">
        <v>222</v>
      </c>
      <c r="I524">
        <v>0</v>
      </c>
    </row>
    <row r="525" spans="1:9" x14ac:dyDescent="0.2">
      <c r="A525">
        <v>110</v>
      </c>
      <c r="B525">
        <v>1</v>
      </c>
      <c r="C525">
        <v>212</v>
      </c>
      <c r="D525">
        <v>0</v>
      </c>
      <c r="E525">
        <v>0</v>
      </c>
      <c r="F525">
        <v>229.8</v>
      </c>
      <c r="G525">
        <v>329.755</v>
      </c>
      <c r="H525">
        <v>222</v>
      </c>
      <c r="I525">
        <v>0</v>
      </c>
    </row>
    <row r="526" spans="1:9" x14ac:dyDescent="0.2">
      <c r="A526">
        <v>111</v>
      </c>
      <c r="B526">
        <v>1</v>
      </c>
      <c r="C526">
        <v>220</v>
      </c>
      <c r="D526">
        <v>0</v>
      </c>
      <c r="E526">
        <v>0</v>
      </c>
      <c r="F526">
        <v>210.2</v>
      </c>
      <c r="G526">
        <v>34.380400000000002</v>
      </c>
      <c r="H526">
        <v>222</v>
      </c>
      <c r="I526">
        <v>0</v>
      </c>
    </row>
    <row r="527" spans="1:9" x14ac:dyDescent="0.2">
      <c r="A527">
        <v>112</v>
      </c>
      <c r="B527">
        <v>1</v>
      </c>
      <c r="C527">
        <v>220</v>
      </c>
      <c r="D527">
        <v>0</v>
      </c>
      <c r="E527">
        <v>0</v>
      </c>
      <c r="F527">
        <v>229.8</v>
      </c>
      <c r="G527">
        <v>405.74099999999999</v>
      </c>
      <c r="H527">
        <v>222</v>
      </c>
      <c r="I527">
        <v>0</v>
      </c>
    </row>
    <row r="528" spans="1:9" x14ac:dyDescent="0.2">
      <c r="A528">
        <v>113</v>
      </c>
      <c r="B528">
        <v>1</v>
      </c>
      <c r="C528">
        <v>220</v>
      </c>
      <c r="D528">
        <v>0</v>
      </c>
      <c r="E528">
        <v>0</v>
      </c>
      <c r="F528">
        <v>34.3371</v>
      </c>
      <c r="G528">
        <v>229.8</v>
      </c>
      <c r="H528">
        <v>222</v>
      </c>
      <c r="I528">
        <v>0</v>
      </c>
    </row>
    <row r="529" spans="1:9" x14ac:dyDescent="0.2">
      <c r="A529">
        <v>114</v>
      </c>
      <c r="B529">
        <v>1</v>
      </c>
      <c r="C529">
        <v>220</v>
      </c>
      <c r="D529">
        <v>0</v>
      </c>
      <c r="E529">
        <v>0</v>
      </c>
      <c r="F529">
        <v>405.92</v>
      </c>
      <c r="G529">
        <v>210.2</v>
      </c>
      <c r="H529">
        <v>222</v>
      </c>
      <c r="I529">
        <v>0</v>
      </c>
    </row>
    <row r="530" spans="1:9" x14ac:dyDescent="0.2">
      <c r="A530" t="s">
        <v>199</v>
      </c>
      <c r="B530" t="s">
        <v>200</v>
      </c>
    </row>
    <row r="531" spans="1:9" x14ac:dyDescent="0.2">
      <c r="A531">
        <v>0</v>
      </c>
      <c r="B531">
        <v>0</v>
      </c>
    </row>
    <row r="533" spans="1:9" x14ac:dyDescent="0.2">
      <c r="A533" t="s">
        <v>142</v>
      </c>
    </row>
    <row r="534" spans="1:9" x14ac:dyDescent="0.2">
      <c r="A534" s="1" t="s">
        <v>67</v>
      </c>
      <c r="B534" t="s">
        <v>183</v>
      </c>
      <c r="C534" t="s">
        <v>184</v>
      </c>
      <c r="D534" t="s">
        <v>198</v>
      </c>
      <c r="E534" t="s">
        <v>201</v>
      </c>
      <c r="F534" t="s">
        <v>185</v>
      </c>
      <c r="G534" t="s">
        <v>186</v>
      </c>
      <c r="H534" t="s">
        <v>187</v>
      </c>
      <c r="I534" t="s">
        <v>188</v>
      </c>
    </row>
    <row r="535" spans="1:9" x14ac:dyDescent="0.2">
      <c r="A535">
        <v>105</v>
      </c>
      <c r="B535">
        <v>1</v>
      </c>
      <c r="C535">
        <v>210</v>
      </c>
      <c r="D535">
        <v>1</v>
      </c>
      <c r="E535">
        <v>0</v>
      </c>
      <c r="F535">
        <v>213.4</v>
      </c>
      <c r="G535">
        <v>172.94399999999999</v>
      </c>
      <c r="H535">
        <v>227</v>
      </c>
      <c r="I535">
        <v>1</v>
      </c>
    </row>
    <row r="536" spans="1:9" x14ac:dyDescent="0.2">
      <c r="A536">
        <v>106</v>
      </c>
      <c r="B536">
        <v>1</v>
      </c>
      <c r="C536">
        <v>210</v>
      </c>
      <c r="D536">
        <v>1</v>
      </c>
      <c r="E536">
        <v>0</v>
      </c>
      <c r="F536">
        <v>226.6</v>
      </c>
      <c r="G536">
        <v>262.84699999999998</v>
      </c>
      <c r="H536">
        <v>227</v>
      </c>
      <c r="I536">
        <v>0</v>
      </c>
    </row>
    <row r="537" spans="1:9" x14ac:dyDescent="0.2">
      <c r="A537">
        <v>107</v>
      </c>
      <c r="B537">
        <v>1</v>
      </c>
      <c r="C537">
        <v>210</v>
      </c>
      <c r="D537">
        <v>0</v>
      </c>
      <c r="E537">
        <v>0</v>
      </c>
      <c r="F537">
        <v>110.2</v>
      </c>
      <c r="G537">
        <v>320.43</v>
      </c>
      <c r="H537">
        <v>227</v>
      </c>
      <c r="I537">
        <v>0</v>
      </c>
    </row>
    <row r="538" spans="1:9" x14ac:dyDescent="0.2">
      <c r="A538">
        <v>108</v>
      </c>
      <c r="B538">
        <v>1</v>
      </c>
      <c r="C538">
        <v>210</v>
      </c>
      <c r="D538">
        <v>0</v>
      </c>
      <c r="E538">
        <v>0</v>
      </c>
      <c r="F538">
        <v>322.89699999999999</v>
      </c>
      <c r="G538">
        <v>110.2</v>
      </c>
      <c r="H538">
        <v>227</v>
      </c>
      <c r="I538">
        <v>0</v>
      </c>
    </row>
    <row r="539" spans="1:9" x14ac:dyDescent="0.2">
      <c r="A539">
        <v>109</v>
      </c>
      <c r="B539">
        <v>1</v>
      </c>
      <c r="C539">
        <v>212</v>
      </c>
      <c r="D539">
        <v>0</v>
      </c>
      <c r="E539">
        <v>0</v>
      </c>
      <c r="F539">
        <v>210.2</v>
      </c>
      <c r="G539">
        <v>157.738</v>
      </c>
      <c r="H539">
        <v>227</v>
      </c>
      <c r="I539">
        <v>0</v>
      </c>
    </row>
    <row r="540" spans="1:9" x14ac:dyDescent="0.2">
      <c r="A540">
        <v>110</v>
      </c>
      <c r="B540">
        <v>1</v>
      </c>
      <c r="C540">
        <v>212</v>
      </c>
      <c r="D540">
        <v>0</v>
      </c>
      <c r="E540">
        <v>0</v>
      </c>
      <c r="F540">
        <v>229.8</v>
      </c>
      <c r="G540">
        <v>281.505</v>
      </c>
      <c r="H540">
        <v>227</v>
      </c>
      <c r="I540">
        <v>0</v>
      </c>
    </row>
    <row r="541" spans="1:9" x14ac:dyDescent="0.2">
      <c r="A541">
        <v>111</v>
      </c>
      <c r="B541">
        <v>1</v>
      </c>
      <c r="C541">
        <v>220</v>
      </c>
      <c r="D541">
        <v>0</v>
      </c>
      <c r="E541">
        <v>0</v>
      </c>
      <c r="F541">
        <v>210.2</v>
      </c>
      <c r="G541">
        <v>78.716899999999995</v>
      </c>
      <c r="H541">
        <v>227</v>
      </c>
      <c r="I541">
        <v>0</v>
      </c>
    </row>
    <row r="542" spans="1:9" x14ac:dyDescent="0.2">
      <c r="A542">
        <v>112</v>
      </c>
      <c r="B542">
        <v>1</v>
      </c>
      <c r="C542">
        <v>220</v>
      </c>
      <c r="D542">
        <v>0</v>
      </c>
      <c r="E542">
        <v>0</v>
      </c>
      <c r="F542">
        <v>229.8</v>
      </c>
      <c r="G542">
        <v>363.14499999999998</v>
      </c>
      <c r="H542">
        <v>227</v>
      </c>
      <c r="I542">
        <v>0</v>
      </c>
    </row>
    <row r="543" spans="1:9" x14ac:dyDescent="0.2">
      <c r="A543">
        <v>113</v>
      </c>
      <c r="B543">
        <v>1</v>
      </c>
      <c r="C543">
        <v>220</v>
      </c>
      <c r="D543">
        <v>0</v>
      </c>
      <c r="E543">
        <v>0</v>
      </c>
      <c r="F543">
        <v>76.847099999999998</v>
      </c>
      <c r="G543">
        <v>229.8</v>
      </c>
      <c r="H543">
        <v>227</v>
      </c>
      <c r="I543">
        <v>0</v>
      </c>
    </row>
    <row r="544" spans="1:9" x14ac:dyDescent="0.2">
      <c r="A544">
        <v>114</v>
      </c>
      <c r="B544">
        <v>1</v>
      </c>
      <c r="C544">
        <v>220</v>
      </c>
      <c r="D544">
        <v>0</v>
      </c>
      <c r="E544">
        <v>0</v>
      </c>
      <c r="F544">
        <v>364.28699999999998</v>
      </c>
      <c r="G544">
        <v>210.2</v>
      </c>
      <c r="H544">
        <v>227</v>
      </c>
      <c r="I544">
        <v>0</v>
      </c>
    </row>
    <row r="545" spans="1:11" x14ac:dyDescent="0.2">
      <c r="A545" t="s">
        <v>199</v>
      </c>
      <c r="B545" t="s">
        <v>200</v>
      </c>
    </row>
    <row r="546" spans="1:11" x14ac:dyDescent="0.2">
      <c r="A546">
        <v>2</v>
      </c>
      <c r="B546">
        <v>4</v>
      </c>
      <c r="K546" s="2">
        <f>A546/B546</f>
        <v>0.5</v>
      </c>
    </row>
    <row r="548" spans="1:11" x14ac:dyDescent="0.2">
      <c r="A548" t="s">
        <v>189</v>
      </c>
    </row>
    <row r="549" spans="1:11" x14ac:dyDescent="0.2">
      <c r="A549" t="s">
        <v>190</v>
      </c>
      <c r="K549">
        <f>AVERAGE(K13:K546)</f>
        <v>0.38636363636363635</v>
      </c>
    </row>
    <row r="550" spans="1:11" x14ac:dyDescent="0.2">
      <c r="A550">
        <v>5</v>
      </c>
    </row>
    <row r="551" spans="1:11" x14ac:dyDescent="0.2">
      <c r="A551" t="s">
        <v>191</v>
      </c>
      <c r="B551" t="s">
        <v>0</v>
      </c>
    </row>
    <row r="552" spans="1:11" x14ac:dyDescent="0.2">
      <c r="A552">
        <v>243.85400000000001</v>
      </c>
      <c r="B552">
        <v>229.8</v>
      </c>
    </row>
    <row r="553" spans="1:11" x14ac:dyDescent="0.2">
      <c r="A553" t="s">
        <v>192</v>
      </c>
    </row>
    <row r="554" spans="1:11" x14ac:dyDescent="0.2">
      <c r="A554">
        <v>21</v>
      </c>
      <c r="B554">
        <v>221</v>
      </c>
    </row>
    <row r="555" spans="1:11" x14ac:dyDescent="0.2">
      <c r="A555" t="s">
        <v>193</v>
      </c>
    </row>
    <row r="556" spans="1:11" x14ac:dyDescent="0.2">
      <c r="A556" t="s">
        <v>45</v>
      </c>
    </row>
    <row r="557" spans="1:11" x14ac:dyDescent="0.2">
      <c r="A557" t="s">
        <v>194</v>
      </c>
    </row>
    <row r="558" spans="1:11" x14ac:dyDescent="0.2">
      <c r="A558">
        <v>20</v>
      </c>
    </row>
    <row r="559" spans="1:11" x14ac:dyDescent="0.2">
      <c r="A559" t="s">
        <v>195</v>
      </c>
    </row>
    <row r="560" spans="1:11" x14ac:dyDescent="0.2">
      <c r="A560">
        <v>93</v>
      </c>
    </row>
    <row r="561" spans="1:36" x14ac:dyDescent="0.2">
      <c r="A561" t="s">
        <v>196</v>
      </c>
    </row>
    <row r="562" spans="1:36" x14ac:dyDescent="0.2">
      <c r="A562" t="s">
        <v>2</v>
      </c>
      <c r="B562" t="s">
        <v>3</v>
      </c>
      <c r="C562" t="s">
        <v>4</v>
      </c>
      <c r="D562" t="s">
        <v>5</v>
      </c>
      <c r="E562" t="s">
        <v>6</v>
      </c>
      <c r="F562" t="s">
        <v>7</v>
      </c>
      <c r="G562" t="s">
        <v>8</v>
      </c>
      <c r="H562" t="s">
        <v>9</v>
      </c>
      <c r="I562" t="s">
        <v>10</v>
      </c>
      <c r="J562" t="s">
        <v>11</v>
      </c>
      <c r="K562" t="s">
        <v>12</v>
      </c>
      <c r="L562" t="s">
        <v>13</v>
      </c>
      <c r="M562" t="s">
        <v>14</v>
      </c>
      <c r="N562" t="s">
        <v>15</v>
      </c>
      <c r="O562" t="s">
        <v>16</v>
      </c>
      <c r="P562" t="s">
        <v>17</v>
      </c>
      <c r="Q562" t="s">
        <v>18</v>
      </c>
      <c r="R562" t="s">
        <v>19</v>
      </c>
      <c r="S562" t="s">
        <v>20</v>
      </c>
      <c r="T562" t="s">
        <v>21</v>
      </c>
      <c r="U562" t="s">
        <v>22</v>
      </c>
      <c r="V562" t="s">
        <v>23</v>
      </c>
      <c r="W562" t="s">
        <v>24</v>
      </c>
      <c r="X562" t="s">
        <v>25</v>
      </c>
      <c r="Y562" t="s">
        <v>26</v>
      </c>
      <c r="Z562" t="s">
        <v>27</v>
      </c>
      <c r="AA562" t="s">
        <v>28</v>
      </c>
      <c r="AB562" t="s">
        <v>29</v>
      </c>
      <c r="AC562" t="s">
        <v>30</v>
      </c>
      <c r="AD562" t="s">
        <v>31</v>
      </c>
      <c r="AE562" t="s">
        <v>32</v>
      </c>
      <c r="AF562" t="s">
        <v>33</v>
      </c>
      <c r="AG562" t="s">
        <v>46</v>
      </c>
      <c r="AH562" t="s">
        <v>35</v>
      </c>
      <c r="AI562" t="s">
        <v>36</v>
      </c>
      <c r="AJ562" t="s">
        <v>37</v>
      </c>
    </row>
    <row r="563" spans="1:36" x14ac:dyDescent="0.2">
      <c r="A563" t="s">
        <v>197</v>
      </c>
    </row>
    <row r="564" spans="1:36" x14ac:dyDescent="0.2">
      <c r="A564">
        <v>42</v>
      </c>
    </row>
    <row r="565" spans="1:36" x14ac:dyDescent="0.2">
      <c r="A565" s="1" t="s">
        <v>67</v>
      </c>
      <c r="B565" t="s">
        <v>183</v>
      </c>
      <c r="C565" t="s">
        <v>184</v>
      </c>
      <c r="D565" t="s">
        <v>198</v>
      </c>
      <c r="E565" t="s">
        <v>201</v>
      </c>
      <c r="F565" t="s">
        <v>38</v>
      </c>
      <c r="G565" t="s">
        <v>39</v>
      </c>
      <c r="H565" t="s">
        <v>40</v>
      </c>
      <c r="I565" t="s">
        <v>41</v>
      </c>
      <c r="J565" t="s">
        <v>188</v>
      </c>
    </row>
    <row r="566" spans="1:36" x14ac:dyDescent="0.2">
      <c r="A566">
        <v>0</v>
      </c>
      <c r="B566">
        <v>1</v>
      </c>
      <c r="C566">
        <v>0</v>
      </c>
      <c r="D566">
        <v>46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36" x14ac:dyDescent="0.2">
      <c r="A567">
        <v>1</v>
      </c>
      <c r="B567">
        <v>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36" x14ac:dyDescent="0.2">
      <c r="A568">
        <v>2</v>
      </c>
      <c r="B568">
        <v>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36" x14ac:dyDescent="0.2">
      <c r="A569">
        <v>3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36" x14ac:dyDescent="0.2">
      <c r="A570">
        <v>4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36" x14ac:dyDescent="0.2">
      <c r="A571">
        <v>5</v>
      </c>
      <c r="B571">
        <v>1</v>
      </c>
      <c r="C571">
        <v>0</v>
      </c>
      <c r="D571">
        <v>45</v>
      </c>
      <c r="E571">
        <v>0</v>
      </c>
      <c r="F571">
        <v>254.09399999999999</v>
      </c>
      <c r="G571">
        <v>229.8</v>
      </c>
      <c r="H571">
        <v>10.239800000000001</v>
      </c>
      <c r="I571">
        <v>22</v>
      </c>
      <c r="J571">
        <v>0</v>
      </c>
    </row>
    <row r="572" spans="1:36" x14ac:dyDescent="0.2">
      <c r="A572">
        <v>6</v>
      </c>
      <c r="B572">
        <v>1</v>
      </c>
      <c r="C572">
        <v>0</v>
      </c>
      <c r="D572">
        <v>11</v>
      </c>
      <c r="E572">
        <v>0</v>
      </c>
      <c r="F572">
        <v>236.40100000000001</v>
      </c>
      <c r="G572">
        <v>210.2</v>
      </c>
      <c r="H572">
        <v>27.0532</v>
      </c>
      <c r="I572">
        <v>22</v>
      </c>
      <c r="J572">
        <v>0</v>
      </c>
    </row>
    <row r="573" spans="1:36" x14ac:dyDescent="0.2">
      <c r="A573">
        <v>7</v>
      </c>
      <c r="B573">
        <v>1</v>
      </c>
      <c r="C573">
        <v>10</v>
      </c>
      <c r="D573">
        <v>3</v>
      </c>
      <c r="E573">
        <v>0</v>
      </c>
      <c r="F573">
        <v>213.4</v>
      </c>
      <c r="G573">
        <v>197.75700000000001</v>
      </c>
      <c r="H573">
        <v>62.496899999999997</v>
      </c>
      <c r="I573">
        <v>32</v>
      </c>
      <c r="J573">
        <v>1</v>
      </c>
    </row>
    <row r="574" spans="1:36" x14ac:dyDescent="0.2">
      <c r="A574">
        <v>8</v>
      </c>
      <c r="B574">
        <v>1</v>
      </c>
      <c r="C574">
        <v>10</v>
      </c>
      <c r="D574">
        <v>15</v>
      </c>
      <c r="E574">
        <v>0</v>
      </c>
      <c r="F574">
        <v>226.6</v>
      </c>
      <c r="G574">
        <v>253.53200000000001</v>
      </c>
      <c r="H574">
        <v>40.986400000000003</v>
      </c>
      <c r="I574">
        <v>27</v>
      </c>
      <c r="J574">
        <v>0</v>
      </c>
    </row>
    <row r="575" spans="1:36" x14ac:dyDescent="0.2">
      <c r="A575">
        <v>9</v>
      </c>
      <c r="B575">
        <v>1</v>
      </c>
      <c r="C575">
        <v>10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36" x14ac:dyDescent="0.2">
      <c r="A576">
        <v>10</v>
      </c>
      <c r="B576">
        <v>1</v>
      </c>
      <c r="C576">
        <v>10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2">
      <c r="A577">
        <v>11</v>
      </c>
      <c r="B577">
        <v>1</v>
      </c>
      <c r="C577">
        <v>20</v>
      </c>
      <c r="D577">
        <v>2</v>
      </c>
      <c r="E577">
        <v>0</v>
      </c>
      <c r="F577">
        <v>210.2</v>
      </c>
      <c r="G577">
        <v>175.71299999999999</v>
      </c>
      <c r="H577">
        <v>87.740700000000004</v>
      </c>
      <c r="I577">
        <v>37</v>
      </c>
      <c r="J577">
        <v>0</v>
      </c>
    </row>
    <row r="578" spans="1:10" x14ac:dyDescent="0.2">
      <c r="A578">
        <v>12</v>
      </c>
      <c r="B578">
        <v>1</v>
      </c>
      <c r="C578">
        <v>20</v>
      </c>
      <c r="D578">
        <v>13</v>
      </c>
      <c r="E578">
        <v>0</v>
      </c>
      <c r="F578">
        <v>229.8</v>
      </c>
      <c r="G578">
        <v>264.79399999999998</v>
      </c>
      <c r="H578">
        <v>49.0486</v>
      </c>
      <c r="I578">
        <v>37</v>
      </c>
      <c r="J578">
        <v>1</v>
      </c>
    </row>
    <row r="579" spans="1:10" x14ac:dyDescent="0.2">
      <c r="A579">
        <v>13</v>
      </c>
      <c r="B579">
        <v>1</v>
      </c>
      <c r="C579">
        <v>20</v>
      </c>
      <c r="D579">
        <v>19</v>
      </c>
      <c r="E579">
        <v>0</v>
      </c>
      <c r="F579">
        <v>179.84800000000001</v>
      </c>
      <c r="G579">
        <v>229.8</v>
      </c>
      <c r="H579">
        <v>64.006100000000004</v>
      </c>
      <c r="I579">
        <v>37</v>
      </c>
      <c r="J579">
        <v>1</v>
      </c>
    </row>
    <row r="580" spans="1:10" x14ac:dyDescent="0.2">
      <c r="A580">
        <v>14</v>
      </c>
      <c r="B580">
        <v>1</v>
      </c>
      <c r="C580">
        <v>20</v>
      </c>
      <c r="D580">
        <v>7</v>
      </c>
      <c r="E580">
        <v>0</v>
      </c>
      <c r="F580">
        <v>259.66199999999998</v>
      </c>
      <c r="G580">
        <v>210.2</v>
      </c>
      <c r="H580">
        <v>35.407400000000003</v>
      </c>
      <c r="I580">
        <v>37</v>
      </c>
      <c r="J580">
        <v>0</v>
      </c>
    </row>
    <row r="581" spans="1:10" x14ac:dyDescent="0.2">
      <c r="A581">
        <v>15</v>
      </c>
      <c r="B581">
        <v>1</v>
      </c>
      <c r="C581">
        <v>30</v>
      </c>
      <c r="D581">
        <v>2</v>
      </c>
      <c r="E581">
        <v>0</v>
      </c>
      <c r="F581">
        <v>213.4</v>
      </c>
      <c r="G581">
        <v>184.477</v>
      </c>
      <c r="H581">
        <v>75.777100000000004</v>
      </c>
      <c r="I581">
        <v>47</v>
      </c>
      <c r="J581">
        <v>1</v>
      </c>
    </row>
    <row r="582" spans="1:10" x14ac:dyDescent="0.2">
      <c r="A582">
        <v>16</v>
      </c>
      <c r="B582">
        <v>1</v>
      </c>
      <c r="C582">
        <v>30</v>
      </c>
      <c r="D582">
        <v>11</v>
      </c>
      <c r="E582">
        <v>0</v>
      </c>
      <c r="F582">
        <v>226.6</v>
      </c>
      <c r="G582">
        <v>257.928</v>
      </c>
      <c r="H582">
        <v>45.3825</v>
      </c>
      <c r="I582">
        <v>47</v>
      </c>
      <c r="J582">
        <v>0</v>
      </c>
    </row>
    <row r="583" spans="1:10" x14ac:dyDescent="0.2">
      <c r="A583">
        <v>17</v>
      </c>
      <c r="B583">
        <v>1</v>
      </c>
      <c r="C583">
        <v>30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2">
      <c r="A584">
        <v>18</v>
      </c>
      <c r="B584">
        <v>1</v>
      </c>
      <c r="C584">
        <v>30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2">
      <c r="A585">
        <v>19</v>
      </c>
      <c r="B585">
        <v>1</v>
      </c>
      <c r="C585">
        <v>32</v>
      </c>
      <c r="D585">
        <v>2</v>
      </c>
      <c r="E585">
        <v>0</v>
      </c>
      <c r="F585">
        <v>210.2</v>
      </c>
      <c r="G585">
        <v>199.28399999999999</v>
      </c>
      <c r="H585">
        <v>64.169799999999995</v>
      </c>
      <c r="I585">
        <v>52</v>
      </c>
      <c r="J585">
        <v>0</v>
      </c>
    </row>
    <row r="586" spans="1:10" x14ac:dyDescent="0.2">
      <c r="A586">
        <v>20</v>
      </c>
      <c r="B586">
        <v>1</v>
      </c>
      <c r="C586">
        <v>32</v>
      </c>
      <c r="D586">
        <v>10</v>
      </c>
      <c r="E586">
        <v>0</v>
      </c>
      <c r="F586">
        <v>229.8</v>
      </c>
      <c r="G586">
        <v>245.30600000000001</v>
      </c>
      <c r="H586">
        <v>29.559899999999999</v>
      </c>
      <c r="I586">
        <v>52</v>
      </c>
      <c r="J586">
        <v>0</v>
      </c>
    </row>
    <row r="587" spans="1:10" x14ac:dyDescent="0.2">
      <c r="A587">
        <v>21</v>
      </c>
      <c r="B587">
        <v>1</v>
      </c>
      <c r="C587">
        <v>40</v>
      </c>
      <c r="D587">
        <v>19</v>
      </c>
      <c r="E587">
        <v>0</v>
      </c>
      <c r="F587">
        <v>210.2</v>
      </c>
      <c r="G587">
        <v>203.59899999999999</v>
      </c>
      <c r="H587">
        <v>59.855200000000004</v>
      </c>
      <c r="I587">
        <v>62</v>
      </c>
      <c r="J587">
        <v>0</v>
      </c>
    </row>
    <row r="588" spans="1:10" x14ac:dyDescent="0.2">
      <c r="A588">
        <v>22</v>
      </c>
      <c r="B588">
        <v>1</v>
      </c>
      <c r="C588">
        <v>40</v>
      </c>
      <c r="D588">
        <v>10</v>
      </c>
      <c r="E588">
        <v>0</v>
      </c>
      <c r="F588">
        <v>229.8</v>
      </c>
      <c r="G588">
        <v>261.21699999999998</v>
      </c>
      <c r="H588">
        <v>45.470700000000001</v>
      </c>
      <c r="I588">
        <v>57</v>
      </c>
      <c r="J588">
        <v>1</v>
      </c>
    </row>
    <row r="589" spans="1:10" x14ac:dyDescent="0.2">
      <c r="A589">
        <v>23</v>
      </c>
      <c r="B589">
        <v>1</v>
      </c>
      <c r="C589">
        <v>40</v>
      </c>
      <c r="D589">
        <v>14</v>
      </c>
      <c r="E589">
        <v>0</v>
      </c>
      <c r="F589">
        <v>193.96100000000001</v>
      </c>
      <c r="G589">
        <v>229.8</v>
      </c>
      <c r="H589">
        <v>49.893099999999997</v>
      </c>
      <c r="I589">
        <v>62</v>
      </c>
      <c r="J589">
        <v>1</v>
      </c>
    </row>
    <row r="590" spans="1:10" x14ac:dyDescent="0.2">
      <c r="A590">
        <v>24</v>
      </c>
      <c r="B590">
        <v>1</v>
      </c>
      <c r="C590">
        <v>40</v>
      </c>
      <c r="D590">
        <v>3</v>
      </c>
      <c r="E590">
        <v>0</v>
      </c>
      <c r="F590">
        <v>264.245</v>
      </c>
      <c r="G590">
        <v>210.2</v>
      </c>
      <c r="H590">
        <v>39.990900000000003</v>
      </c>
      <c r="I590">
        <v>57</v>
      </c>
      <c r="J590">
        <v>0</v>
      </c>
    </row>
    <row r="591" spans="1:10" x14ac:dyDescent="0.2">
      <c r="A591">
        <v>25</v>
      </c>
      <c r="B591">
        <v>1</v>
      </c>
      <c r="C591">
        <v>50</v>
      </c>
      <c r="D591">
        <v>19</v>
      </c>
      <c r="E591">
        <v>0</v>
      </c>
      <c r="F591">
        <v>213.4</v>
      </c>
      <c r="G591">
        <v>189.16399999999999</v>
      </c>
      <c r="H591">
        <v>71.089699999999993</v>
      </c>
      <c r="I591">
        <v>67</v>
      </c>
      <c r="J591">
        <v>1</v>
      </c>
    </row>
    <row r="592" spans="1:10" x14ac:dyDescent="0.2">
      <c r="A592">
        <v>26</v>
      </c>
      <c r="B592">
        <v>1</v>
      </c>
      <c r="C592">
        <v>50</v>
      </c>
      <c r="D592">
        <v>8</v>
      </c>
      <c r="E592">
        <v>0</v>
      </c>
      <c r="F592">
        <v>226.6</v>
      </c>
      <c r="G592">
        <v>263.15100000000001</v>
      </c>
      <c r="H592">
        <v>50.604700000000001</v>
      </c>
      <c r="I592">
        <v>67</v>
      </c>
      <c r="J592">
        <v>0</v>
      </c>
    </row>
    <row r="593" spans="1:10" x14ac:dyDescent="0.2">
      <c r="A593">
        <v>27</v>
      </c>
      <c r="B593">
        <v>1</v>
      </c>
      <c r="C593">
        <v>50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">
      <c r="A594">
        <v>28</v>
      </c>
      <c r="B594">
        <v>1</v>
      </c>
      <c r="C594">
        <v>50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2">
      <c r="A595">
        <v>29</v>
      </c>
      <c r="B595">
        <v>1</v>
      </c>
      <c r="C595">
        <v>52</v>
      </c>
      <c r="D595">
        <v>18</v>
      </c>
      <c r="E595">
        <v>0</v>
      </c>
      <c r="F595">
        <v>210.2</v>
      </c>
      <c r="G595">
        <v>193.49700000000001</v>
      </c>
      <c r="H595">
        <v>69.957300000000004</v>
      </c>
      <c r="I595">
        <v>72</v>
      </c>
      <c r="J595">
        <v>0</v>
      </c>
    </row>
    <row r="596" spans="1:10" x14ac:dyDescent="0.2">
      <c r="A596">
        <v>30</v>
      </c>
      <c r="B596">
        <v>1</v>
      </c>
      <c r="C596">
        <v>52</v>
      </c>
      <c r="D596">
        <v>7</v>
      </c>
      <c r="E596">
        <v>0</v>
      </c>
      <c r="F596">
        <v>229.8</v>
      </c>
      <c r="G596">
        <v>259.517</v>
      </c>
      <c r="H596">
        <v>43.770699999999998</v>
      </c>
      <c r="I596">
        <v>72</v>
      </c>
      <c r="J596">
        <v>0</v>
      </c>
    </row>
    <row r="597" spans="1:10" x14ac:dyDescent="0.2">
      <c r="A597">
        <v>31</v>
      </c>
      <c r="B597">
        <v>1</v>
      </c>
      <c r="C597">
        <v>60</v>
      </c>
      <c r="D597">
        <v>16</v>
      </c>
      <c r="E597">
        <v>0</v>
      </c>
      <c r="F597">
        <v>210.2</v>
      </c>
      <c r="G597">
        <v>182.131</v>
      </c>
      <c r="H597">
        <v>81.323099999999997</v>
      </c>
      <c r="I597">
        <v>77</v>
      </c>
      <c r="J597">
        <v>0</v>
      </c>
    </row>
    <row r="598" spans="1:10" x14ac:dyDescent="0.2">
      <c r="A598">
        <v>32</v>
      </c>
      <c r="B598">
        <v>1</v>
      </c>
      <c r="C598">
        <v>60</v>
      </c>
      <c r="D598">
        <v>5</v>
      </c>
      <c r="E598">
        <v>0</v>
      </c>
      <c r="F598">
        <v>229.8</v>
      </c>
      <c r="G598">
        <v>266.52499999999998</v>
      </c>
      <c r="H598">
        <v>50.7791</v>
      </c>
      <c r="I598">
        <v>82</v>
      </c>
      <c r="J598">
        <v>1</v>
      </c>
    </row>
    <row r="599" spans="1:10" x14ac:dyDescent="0.2">
      <c r="A599">
        <v>33</v>
      </c>
      <c r="B599">
        <v>1</v>
      </c>
      <c r="C599">
        <v>60</v>
      </c>
      <c r="D599">
        <v>12</v>
      </c>
      <c r="E599">
        <v>0</v>
      </c>
      <c r="F599">
        <v>180.25700000000001</v>
      </c>
      <c r="G599">
        <v>229.8</v>
      </c>
      <c r="H599">
        <v>63.597200000000001</v>
      </c>
      <c r="I599">
        <v>77</v>
      </c>
      <c r="J599">
        <v>1</v>
      </c>
    </row>
    <row r="600" spans="1:10" x14ac:dyDescent="0.2">
      <c r="A600">
        <v>34</v>
      </c>
      <c r="B600">
        <v>1</v>
      </c>
      <c r="C600">
        <v>60</v>
      </c>
      <c r="D600">
        <v>2</v>
      </c>
      <c r="E600">
        <v>0</v>
      </c>
      <c r="F600">
        <v>251.46799999999999</v>
      </c>
      <c r="G600">
        <v>210.2</v>
      </c>
      <c r="H600">
        <v>27.214300000000001</v>
      </c>
      <c r="I600">
        <v>82</v>
      </c>
      <c r="J600">
        <v>0</v>
      </c>
    </row>
    <row r="601" spans="1:10" x14ac:dyDescent="0.2">
      <c r="A601">
        <v>35</v>
      </c>
      <c r="B601">
        <v>1</v>
      </c>
      <c r="C601">
        <v>70</v>
      </c>
      <c r="D601">
        <v>15</v>
      </c>
      <c r="E601">
        <v>0</v>
      </c>
      <c r="F601">
        <v>213.4</v>
      </c>
      <c r="G601">
        <v>185.94399999999999</v>
      </c>
      <c r="H601">
        <v>74.310299999999998</v>
      </c>
      <c r="I601">
        <v>87</v>
      </c>
      <c r="J601">
        <v>1</v>
      </c>
    </row>
    <row r="602" spans="1:10" x14ac:dyDescent="0.2">
      <c r="A602">
        <v>36</v>
      </c>
      <c r="B602">
        <v>1</v>
      </c>
      <c r="C602">
        <v>70</v>
      </c>
      <c r="D602">
        <v>4</v>
      </c>
      <c r="E602">
        <v>0</v>
      </c>
      <c r="F602">
        <v>226.6</v>
      </c>
      <c r="G602">
        <v>264.928</v>
      </c>
      <c r="H602">
        <v>52.381900000000002</v>
      </c>
      <c r="I602">
        <v>87</v>
      </c>
      <c r="J602">
        <v>0</v>
      </c>
    </row>
    <row r="603" spans="1:10" x14ac:dyDescent="0.2">
      <c r="A603">
        <v>37</v>
      </c>
      <c r="B603">
        <v>1</v>
      </c>
      <c r="C603">
        <v>70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">
      <c r="A604">
        <v>38</v>
      </c>
      <c r="B604">
        <v>1</v>
      </c>
      <c r="C604">
        <v>70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2">
      <c r="A605">
        <v>39</v>
      </c>
      <c r="B605">
        <v>1</v>
      </c>
      <c r="C605">
        <v>72</v>
      </c>
      <c r="D605">
        <v>2</v>
      </c>
      <c r="E605">
        <v>0</v>
      </c>
      <c r="F605">
        <v>226.6</v>
      </c>
      <c r="G605">
        <v>247.40199999999999</v>
      </c>
      <c r="H605">
        <v>34.856299999999997</v>
      </c>
      <c r="I605">
        <v>97</v>
      </c>
      <c r="J605">
        <v>0</v>
      </c>
    </row>
    <row r="606" spans="1:10" x14ac:dyDescent="0.2">
      <c r="A606">
        <v>40</v>
      </c>
      <c r="B606">
        <v>1</v>
      </c>
      <c r="C606">
        <v>72</v>
      </c>
      <c r="D606">
        <v>14</v>
      </c>
      <c r="E606">
        <v>0</v>
      </c>
      <c r="F606">
        <v>213.18700000000001</v>
      </c>
      <c r="G606">
        <v>177.39400000000001</v>
      </c>
      <c r="H606">
        <v>83.073999999999998</v>
      </c>
      <c r="I606">
        <v>92</v>
      </c>
      <c r="J606">
        <v>0</v>
      </c>
    </row>
    <row r="607" spans="1:10" x14ac:dyDescent="0.2">
      <c r="A607">
        <v>41</v>
      </c>
      <c r="B607">
        <v>1</v>
      </c>
      <c r="C607">
        <v>80</v>
      </c>
      <c r="D607">
        <v>13</v>
      </c>
      <c r="E607">
        <v>0</v>
      </c>
      <c r="F607">
        <v>210.2</v>
      </c>
      <c r="G607">
        <v>174.309</v>
      </c>
      <c r="H607">
        <v>89.145399999999995</v>
      </c>
      <c r="I607">
        <v>97</v>
      </c>
      <c r="J607">
        <v>0</v>
      </c>
    </row>
    <row r="608" spans="1:10" x14ac:dyDescent="0.2">
      <c r="A608">
        <v>42</v>
      </c>
      <c r="B608">
        <v>1</v>
      </c>
      <c r="C608">
        <v>80</v>
      </c>
      <c r="D608">
        <v>1</v>
      </c>
      <c r="E608">
        <v>0</v>
      </c>
      <c r="F608">
        <v>240.702</v>
      </c>
      <c r="G608">
        <v>229.8</v>
      </c>
      <c r="H608">
        <v>3.1523599999999998</v>
      </c>
      <c r="I608">
        <v>102</v>
      </c>
      <c r="J608">
        <v>1</v>
      </c>
    </row>
    <row r="609" spans="1:10" x14ac:dyDescent="0.2">
      <c r="A609">
        <v>43</v>
      </c>
      <c r="B609">
        <v>1</v>
      </c>
      <c r="C609">
        <v>80</v>
      </c>
      <c r="D609">
        <v>8</v>
      </c>
      <c r="E609">
        <v>0</v>
      </c>
      <c r="F609">
        <v>172.97300000000001</v>
      </c>
      <c r="G609">
        <v>229.8</v>
      </c>
      <c r="H609">
        <v>70.880799999999994</v>
      </c>
      <c r="I609">
        <v>97</v>
      </c>
      <c r="J609">
        <v>1</v>
      </c>
    </row>
    <row r="610" spans="1:10" x14ac:dyDescent="0.2">
      <c r="A610">
        <v>44</v>
      </c>
      <c r="B610">
        <v>1</v>
      </c>
      <c r="C610">
        <v>80</v>
      </c>
      <c r="D610">
        <v>19</v>
      </c>
      <c r="E610">
        <v>0</v>
      </c>
      <c r="F610">
        <v>236.40100000000001</v>
      </c>
      <c r="G610">
        <v>210.2</v>
      </c>
      <c r="H610">
        <v>27.0532</v>
      </c>
      <c r="I610">
        <v>102</v>
      </c>
      <c r="J610">
        <v>0</v>
      </c>
    </row>
    <row r="611" spans="1:10" x14ac:dyDescent="0.2">
      <c r="A611">
        <v>45</v>
      </c>
      <c r="B611">
        <v>1</v>
      </c>
      <c r="C611">
        <v>90</v>
      </c>
      <c r="D611">
        <v>11</v>
      </c>
      <c r="E611">
        <v>0</v>
      </c>
      <c r="F611">
        <v>213.4</v>
      </c>
      <c r="G611">
        <v>176.40799999999999</v>
      </c>
      <c r="H611">
        <v>83.846400000000003</v>
      </c>
      <c r="I611">
        <v>107</v>
      </c>
      <c r="J611">
        <v>1</v>
      </c>
    </row>
    <row r="612" spans="1:10" x14ac:dyDescent="0.2">
      <c r="A612">
        <v>46</v>
      </c>
      <c r="B612">
        <v>1</v>
      </c>
      <c r="C612">
        <v>90</v>
      </c>
      <c r="D612">
        <v>2</v>
      </c>
      <c r="E612">
        <v>0</v>
      </c>
      <c r="F612">
        <v>226.6</v>
      </c>
      <c r="G612">
        <v>228.75</v>
      </c>
      <c r="H612">
        <v>18.304400000000001</v>
      </c>
      <c r="I612">
        <v>112</v>
      </c>
      <c r="J612">
        <v>0</v>
      </c>
    </row>
    <row r="613" spans="1:10" x14ac:dyDescent="0.2">
      <c r="A613">
        <v>47</v>
      </c>
      <c r="B613">
        <v>1</v>
      </c>
      <c r="C613">
        <v>90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">
      <c r="A614">
        <v>48</v>
      </c>
      <c r="B614">
        <v>1</v>
      </c>
      <c r="C614">
        <v>90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2">
      <c r="A615">
        <v>49</v>
      </c>
      <c r="B615">
        <v>1</v>
      </c>
      <c r="C615">
        <v>92</v>
      </c>
      <c r="D615">
        <v>2</v>
      </c>
      <c r="E615">
        <v>0</v>
      </c>
      <c r="F615">
        <v>229.8</v>
      </c>
      <c r="G615">
        <v>241.40600000000001</v>
      </c>
      <c r="H615">
        <v>25.66</v>
      </c>
      <c r="I615">
        <v>112</v>
      </c>
      <c r="J615">
        <v>0</v>
      </c>
    </row>
    <row r="616" spans="1:10" x14ac:dyDescent="0.2">
      <c r="A616">
        <v>50</v>
      </c>
      <c r="B616">
        <v>1</v>
      </c>
      <c r="C616">
        <v>92</v>
      </c>
      <c r="D616">
        <v>11</v>
      </c>
      <c r="E616">
        <v>0</v>
      </c>
      <c r="F616">
        <v>210.2</v>
      </c>
      <c r="G616">
        <v>172.58500000000001</v>
      </c>
      <c r="H616">
        <v>90.869600000000005</v>
      </c>
      <c r="I616">
        <v>112</v>
      </c>
      <c r="J616">
        <v>0</v>
      </c>
    </row>
    <row r="617" spans="1:10" x14ac:dyDescent="0.2">
      <c r="A617">
        <v>51</v>
      </c>
      <c r="B617">
        <v>1</v>
      </c>
      <c r="C617">
        <v>100</v>
      </c>
      <c r="D617">
        <v>1</v>
      </c>
      <c r="E617">
        <v>0</v>
      </c>
      <c r="F617">
        <v>209.904</v>
      </c>
      <c r="G617">
        <v>206.66900000000001</v>
      </c>
      <c r="H617">
        <v>57.080399999999997</v>
      </c>
      <c r="I617">
        <v>157</v>
      </c>
      <c r="J617">
        <v>0</v>
      </c>
    </row>
    <row r="618" spans="1:10" x14ac:dyDescent="0.2">
      <c r="A618">
        <v>52</v>
      </c>
      <c r="B618">
        <v>1</v>
      </c>
      <c r="C618">
        <v>100</v>
      </c>
      <c r="D618">
        <v>20</v>
      </c>
      <c r="E618">
        <v>0</v>
      </c>
      <c r="F618">
        <v>229.8</v>
      </c>
      <c r="G618">
        <v>265.07100000000003</v>
      </c>
      <c r="H618">
        <v>49.325600000000001</v>
      </c>
      <c r="I618">
        <v>117</v>
      </c>
      <c r="J618">
        <v>1</v>
      </c>
    </row>
    <row r="619" spans="1:10" x14ac:dyDescent="0.2">
      <c r="A619">
        <v>53</v>
      </c>
      <c r="B619">
        <v>1</v>
      </c>
      <c r="C619">
        <v>100</v>
      </c>
      <c r="D619">
        <v>3</v>
      </c>
      <c r="E619">
        <v>0</v>
      </c>
      <c r="F619">
        <v>186.73599999999999</v>
      </c>
      <c r="G619">
        <v>226.6</v>
      </c>
      <c r="H619">
        <v>60.318300000000001</v>
      </c>
      <c r="I619">
        <v>122</v>
      </c>
      <c r="J619">
        <v>1</v>
      </c>
    </row>
    <row r="620" spans="1:10" x14ac:dyDescent="0.2">
      <c r="A620">
        <v>54</v>
      </c>
      <c r="B620">
        <v>1</v>
      </c>
      <c r="C620">
        <v>100</v>
      </c>
      <c r="D620">
        <v>15</v>
      </c>
      <c r="E620">
        <v>0</v>
      </c>
      <c r="F620">
        <v>236.80600000000001</v>
      </c>
      <c r="G620">
        <v>213.4</v>
      </c>
      <c r="H620">
        <v>23.448599999999999</v>
      </c>
      <c r="I620">
        <v>122</v>
      </c>
      <c r="J620">
        <v>0</v>
      </c>
    </row>
    <row r="621" spans="1:10" x14ac:dyDescent="0.2">
      <c r="A621">
        <v>55</v>
      </c>
      <c r="B621">
        <v>1</v>
      </c>
      <c r="C621">
        <v>110</v>
      </c>
      <c r="D621">
        <v>7</v>
      </c>
      <c r="E621">
        <v>0</v>
      </c>
      <c r="F621">
        <v>213.4</v>
      </c>
      <c r="G621">
        <v>173.57499999999999</v>
      </c>
      <c r="H621">
        <v>86.679000000000002</v>
      </c>
      <c r="I621">
        <v>132</v>
      </c>
      <c r="J621">
        <v>1</v>
      </c>
    </row>
    <row r="622" spans="1:10" x14ac:dyDescent="0.2">
      <c r="A622">
        <v>56</v>
      </c>
      <c r="B622">
        <v>1</v>
      </c>
      <c r="C622">
        <v>110</v>
      </c>
      <c r="D622">
        <v>18</v>
      </c>
      <c r="E622">
        <v>0</v>
      </c>
      <c r="F622">
        <v>226.6</v>
      </c>
      <c r="G622">
        <v>257.64299999999997</v>
      </c>
      <c r="H622">
        <v>45.096699999999998</v>
      </c>
      <c r="I622">
        <v>132</v>
      </c>
      <c r="J622">
        <v>0</v>
      </c>
    </row>
    <row r="623" spans="1:10" x14ac:dyDescent="0.2">
      <c r="A623">
        <v>57</v>
      </c>
      <c r="B623">
        <v>1</v>
      </c>
      <c r="C623">
        <v>110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">
      <c r="A624">
        <v>58</v>
      </c>
      <c r="B624">
        <v>1</v>
      </c>
      <c r="C624">
        <v>110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2">
      <c r="A625">
        <v>59</v>
      </c>
      <c r="B625">
        <v>1</v>
      </c>
      <c r="C625">
        <v>112</v>
      </c>
      <c r="D625">
        <v>2</v>
      </c>
      <c r="E625">
        <v>0</v>
      </c>
      <c r="F625">
        <v>213.4</v>
      </c>
      <c r="G625">
        <v>203.71299999999999</v>
      </c>
      <c r="H625">
        <v>56.540900000000001</v>
      </c>
      <c r="I625">
        <v>157</v>
      </c>
      <c r="J625">
        <v>0</v>
      </c>
    </row>
    <row r="626" spans="1:10" x14ac:dyDescent="0.2">
      <c r="A626">
        <v>60</v>
      </c>
      <c r="B626">
        <v>1</v>
      </c>
      <c r="C626">
        <v>112</v>
      </c>
      <c r="D626">
        <v>18</v>
      </c>
      <c r="E626">
        <v>0</v>
      </c>
      <c r="F626">
        <v>229.8</v>
      </c>
      <c r="G626">
        <v>256.86700000000002</v>
      </c>
      <c r="H626">
        <v>41.121400000000001</v>
      </c>
      <c r="I626">
        <v>132</v>
      </c>
      <c r="J626">
        <v>0</v>
      </c>
    </row>
    <row r="627" spans="1:10" x14ac:dyDescent="0.2">
      <c r="A627">
        <v>61</v>
      </c>
      <c r="B627">
        <v>1</v>
      </c>
      <c r="C627">
        <v>120</v>
      </c>
      <c r="D627">
        <v>2</v>
      </c>
      <c r="E627">
        <v>0</v>
      </c>
      <c r="F627">
        <v>210.2</v>
      </c>
      <c r="G627">
        <v>191.44300000000001</v>
      </c>
      <c r="H627">
        <v>72.010900000000007</v>
      </c>
      <c r="I627">
        <v>157</v>
      </c>
      <c r="J627">
        <v>0</v>
      </c>
    </row>
    <row r="628" spans="1:10" x14ac:dyDescent="0.2">
      <c r="A628">
        <v>62</v>
      </c>
      <c r="B628">
        <v>1</v>
      </c>
      <c r="C628">
        <v>120</v>
      </c>
      <c r="D628">
        <v>17</v>
      </c>
      <c r="E628">
        <v>0</v>
      </c>
      <c r="F628">
        <v>229.8</v>
      </c>
      <c r="G628">
        <v>264.24400000000003</v>
      </c>
      <c r="H628">
        <v>48.498399999999997</v>
      </c>
      <c r="I628">
        <v>137</v>
      </c>
      <c r="J628">
        <v>1</v>
      </c>
    </row>
    <row r="629" spans="1:10" x14ac:dyDescent="0.2">
      <c r="A629">
        <v>63</v>
      </c>
      <c r="B629">
        <v>1</v>
      </c>
      <c r="C629">
        <v>120</v>
      </c>
      <c r="D629">
        <v>2</v>
      </c>
      <c r="E629">
        <v>0</v>
      </c>
      <c r="F629">
        <v>177.81</v>
      </c>
      <c r="G629">
        <v>229.8</v>
      </c>
      <c r="H629">
        <v>66.044200000000004</v>
      </c>
      <c r="I629">
        <v>137</v>
      </c>
      <c r="J629">
        <v>1</v>
      </c>
    </row>
    <row r="630" spans="1:10" x14ac:dyDescent="0.2">
      <c r="A630">
        <v>64</v>
      </c>
      <c r="B630">
        <v>1</v>
      </c>
      <c r="C630">
        <v>120</v>
      </c>
      <c r="D630">
        <v>12</v>
      </c>
      <c r="E630">
        <v>0</v>
      </c>
      <c r="F630">
        <v>253.84899999999999</v>
      </c>
      <c r="G630">
        <v>210.2</v>
      </c>
      <c r="H630">
        <v>29.5947</v>
      </c>
      <c r="I630">
        <v>137</v>
      </c>
      <c r="J630">
        <v>0</v>
      </c>
    </row>
    <row r="631" spans="1:10" x14ac:dyDescent="0.2">
      <c r="A631">
        <v>65</v>
      </c>
      <c r="B631">
        <v>1</v>
      </c>
      <c r="C631">
        <v>130</v>
      </c>
      <c r="D631">
        <v>2</v>
      </c>
      <c r="E631">
        <v>0</v>
      </c>
      <c r="F631">
        <v>213.4</v>
      </c>
      <c r="G631">
        <v>188.98500000000001</v>
      </c>
      <c r="H631">
        <v>71.269099999999995</v>
      </c>
      <c r="I631">
        <v>157</v>
      </c>
      <c r="J631">
        <v>1</v>
      </c>
    </row>
    <row r="632" spans="1:10" x14ac:dyDescent="0.2">
      <c r="A632">
        <v>66</v>
      </c>
      <c r="B632">
        <v>1</v>
      </c>
      <c r="C632">
        <v>130</v>
      </c>
      <c r="D632">
        <v>14</v>
      </c>
      <c r="E632">
        <v>0</v>
      </c>
      <c r="F632">
        <v>226.6</v>
      </c>
      <c r="G632">
        <v>245.53200000000001</v>
      </c>
      <c r="H632">
        <v>32.985700000000001</v>
      </c>
      <c r="I632">
        <v>152</v>
      </c>
      <c r="J632">
        <v>0</v>
      </c>
    </row>
    <row r="633" spans="1:10" x14ac:dyDescent="0.2">
      <c r="A633">
        <v>67</v>
      </c>
      <c r="B633">
        <v>1</v>
      </c>
      <c r="C633">
        <v>130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">
      <c r="A634">
        <v>68</v>
      </c>
      <c r="B634">
        <v>1</v>
      </c>
      <c r="C634">
        <v>130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">
      <c r="A635">
        <v>69</v>
      </c>
      <c r="B635">
        <v>1</v>
      </c>
      <c r="C635">
        <v>132</v>
      </c>
      <c r="D635">
        <v>2</v>
      </c>
      <c r="E635">
        <v>0</v>
      </c>
      <c r="F635">
        <v>210.2</v>
      </c>
      <c r="G635">
        <v>177.096</v>
      </c>
      <c r="H635">
        <v>86.358000000000004</v>
      </c>
      <c r="I635">
        <v>157</v>
      </c>
      <c r="J635">
        <v>0</v>
      </c>
    </row>
    <row r="636" spans="1:10" x14ac:dyDescent="0.2">
      <c r="A636">
        <v>70</v>
      </c>
      <c r="B636">
        <v>1</v>
      </c>
      <c r="C636">
        <v>132</v>
      </c>
      <c r="D636">
        <v>14</v>
      </c>
      <c r="E636">
        <v>0</v>
      </c>
      <c r="F636">
        <v>226.81299999999999</v>
      </c>
      <c r="G636">
        <v>259.50599999999997</v>
      </c>
      <c r="H636">
        <v>46.746699999999997</v>
      </c>
      <c r="I636">
        <v>152</v>
      </c>
      <c r="J636">
        <v>0</v>
      </c>
    </row>
    <row r="637" spans="1:10" x14ac:dyDescent="0.2">
      <c r="A637">
        <v>71</v>
      </c>
      <c r="B637">
        <v>1</v>
      </c>
      <c r="C637">
        <v>140</v>
      </c>
      <c r="D637">
        <v>1</v>
      </c>
      <c r="E637">
        <v>0</v>
      </c>
      <c r="F637">
        <v>208.898</v>
      </c>
      <c r="G637">
        <v>208.637</v>
      </c>
      <c r="H637">
        <v>56.119399999999999</v>
      </c>
      <c r="I637">
        <v>162</v>
      </c>
      <c r="J637">
        <v>0</v>
      </c>
    </row>
    <row r="638" spans="1:10" x14ac:dyDescent="0.2">
      <c r="A638">
        <v>72</v>
      </c>
      <c r="B638">
        <v>1</v>
      </c>
      <c r="C638">
        <v>140</v>
      </c>
      <c r="D638">
        <v>13</v>
      </c>
      <c r="E638">
        <v>0</v>
      </c>
      <c r="F638">
        <v>229.8</v>
      </c>
      <c r="G638">
        <v>265.096</v>
      </c>
      <c r="H638">
        <v>49.35</v>
      </c>
      <c r="I638">
        <v>157</v>
      </c>
      <c r="J638">
        <v>1</v>
      </c>
    </row>
    <row r="639" spans="1:10" x14ac:dyDescent="0.2">
      <c r="A639">
        <v>73</v>
      </c>
      <c r="B639">
        <v>1</v>
      </c>
      <c r="C639">
        <v>140</v>
      </c>
      <c r="D639">
        <v>15</v>
      </c>
      <c r="E639">
        <v>0</v>
      </c>
      <c r="F639">
        <v>171.15899999999999</v>
      </c>
      <c r="G639">
        <v>229.8</v>
      </c>
      <c r="H639">
        <v>72.695499999999996</v>
      </c>
      <c r="I639">
        <v>157</v>
      </c>
      <c r="J639">
        <v>1</v>
      </c>
    </row>
    <row r="640" spans="1:10" x14ac:dyDescent="0.2">
      <c r="A640">
        <v>74</v>
      </c>
      <c r="B640">
        <v>1</v>
      </c>
      <c r="C640">
        <v>140</v>
      </c>
      <c r="D640">
        <v>7</v>
      </c>
      <c r="E640">
        <v>0</v>
      </c>
      <c r="F640">
        <v>246.12799999999999</v>
      </c>
      <c r="G640">
        <v>213.4</v>
      </c>
      <c r="H640">
        <v>18.674299999999999</v>
      </c>
      <c r="I640">
        <v>162</v>
      </c>
      <c r="J640">
        <v>0</v>
      </c>
    </row>
    <row r="641" spans="1:10" x14ac:dyDescent="0.2">
      <c r="A641">
        <v>75</v>
      </c>
      <c r="B641">
        <v>1</v>
      </c>
      <c r="C641">
        <v>150</v>
      </c>
      <c r="D641">
        <v>3</v>
      </c>
      <c r="E641">
        <v>0</v>
      </c>
      <c r="F641">
        <v>213.4</v>
      </c>
      <c r="G641">
        <v>199.13200000000001</v>
      </c>
      <c r="H641">
        <v>61.121899999999997</v>
      </c>
      <c r="I641">
        <v>167</v>
      </c>
      <c r="J641">
        <v>1</v>
      </c>
    </row>
    <row r="642" spans="1:10" x14ac:dyDescent="0.2">
      <c r="A642">
        <v>76</v>
      </c>
      <c r="B642">
        <v>1</v>
      </c>
      <c r="C642">
        <v>150</v>
      </c>
      <c r="D642">
        <v>12</v>
      </c>
      <c r="E642">
        <v>0</v>
      </c>
      <c r="F642">
        <v>226.6</v>
      </c>
      <c r="G642">
        <v>263.5</v>
      </c>
      <c r="H642">
        <v>50.954000000000001</v>
      </c>
      <c r="I642">
        <v>167</v>
      </c>
      <c r="J642">
        <v>0</v>
      </c>
    </row>
    <row r="643" spans="1:10" x14ac:dyDescent="0.2">
      <c r="A643">
        <v>77</v>
      </c>
      <c r="B643">
        <v>1</v>
      </c>
      <c r="C643">
        <v>150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>
        <v>78</v>
      </c>
      <c r="B644">
        <v>1</v>
      </c>
      <c r="C644">
        <v>150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">
      <c r="A645">
        <v>79</v>
      </c>
      <c r="B645">
        <v>1</v>
      </c>
      <c r="C645">
        <v>152</v>
      </c>
      <c r="D645">
        <v>1</v>
      </c>
      <c r="E645">
        <v>0</v>
      </c>
      <c r="F645">
        <v>210.2</v>
      </c>
      <c r="G645">
        <v>218.017</v>
      </c>
      <c r="H645">
        <v>45.4373</v>
      </c>
      <c r="I645">
        <v>172</v>
      </c>
      <c r="J645">
        <v>0</v>
      </c>
    </row>
    <row r="646" spans="1:10" x14ac:dyDescent="0.2">
      <c r="A646">
        <v>80</v>
      </c>
      <c r="B646">
        <v>1</v>
      </c>
      <c r="C646">
        <v>152</v>
      </c>
      <c r="D646">
        <v>11</v>
      </c>
      <c r="E646">
        <v>0</v>
      </c>
      <c r="F646">
        <v>229.8</v>
      </c>
      <c r="G646">
        <v>266.75900000000001</v>
      </c>
      <c r="H646">
        <v>51.013500000000001</v>
      </c>
      <c r="I646">
        <v>172</v>
      </c>
      <c r="J646">
        <v>0</v>
      </c>
    </row>
    <row r="647" spans="1:10" x14ac:dyDescent="0.2">
      <c r="A647">
        <v>81</v>
      </c>
      <c r="B647">
        <v>1</v>
      </c>
      <c r="C647">
        <v>160</v>
      </c>
      <c r="D647">
        <v>11</v>
      </c>
      <c r="E647">
        <v>0</v>
      </c>
      <c r="F647">
        <v>210.2</v>
      </c>
      <c r="G647">
        <v>172.40700000000001</v>
      </c>
      <c r="H647">
        <v>91.047200000000004</v>
      </c>
      <c r="I647">
        <v>177</v>
      </c>
      <c r="J647">
        <v>0</v>
      </c>
    </row>
    <row r="648" spans="1:10" x14ac:dyDescent="0.2">
      <c r="A648">
        <v>82</v>
      </c>
      <c r="B648">
        <v>1</v>
      </c>
      <c r="C648">
        <v>160</v>
      </c>
      <c r="D648">
        <v>2</v>
      </c>
      <c r="E648">
        <v>0</v>
      </c>
      <c r="F648">
        <v>229.8</v>
      </c>
      <c r="G648">
        <v>240.01499999999999</v>
      </c>
      <c r="H648">
        <v>24.269300000000001</v>
      </c>
      <c r="I648">
        <v>217</v>
      </c>
      <c r="J648">
        <v>1</v>
      </c>
    </row>
    <row r="649" spans="1:10" x14ac:dyDescent="0.2">
      <c r="A649">
        <v>83</v>
      </c>
      <c r="B649">
        <v>1</v>
      </c>
      <c r="C649">
        <v>160</v>
      </c>
      <c r="D649">
        <v>11</v>
      </c>
      <c r="E649">
        <v>0</v>
      </c>
      <c r="F649">
        <v>181.649</v>
      </c>
      <c r="G649">
        <v>229.8</v>
      </c>
      <c r="H649">
        <v>62.205500000000001</v>
      </c>
      <c r="I649">
        <v>177</v>
      </c>
      <c r="J649">
        <v>1</v>
      </c>
    </row>
    <row r="650" spans="1:10" x14ac:dyDescent="0.2">
      <c r="A650">
        <v>84</v>
      </c>
      <c r="B650">
        <v>1</v>
      </c>
      <c r="C650">
        <v>160</v>
      </c>
      <c r="D650">
        <v>2</v>
      </c>
      <c r="E650">
        <v>0</v>
      </c>
      <c r="F650">
        <v>256.97399999999999</v>
      </c>
      <c r="G650">
        <v>210.2</v>
      </c>
      <c r="H650">
        <v>32.719499999999996</v>
      </c>
      <c r="I650">
        <v>192</v>
      </c>
      <c r="J650">
        <v>0</v>
      </c>
    </row>
    <row r="651" spans="1:10" x14ac:dyDescent="0.2">
      <c r="A651">
        <v>85</v>
      </c>
      <c r="B651">
        <v>1</v>
      </c>
      <c r="C651">
        <v>170</v>
      </c>
      <c r="D651">
        <v>9</v>
      </c>
      <c r="E651">
        <v>0</v>
      </c>
      <c r="F651">
        <v>213.4</v>
      </c>
      <c r="G651">
        <v>179.548</v>
      </c>
      <c r="H651">
        <v>80.706199999999995</v>
      </c>
      <c r="I651">
        <v>187</v>
      </c>
      <c r="J651">
        <v>1</v>
      </c>
    </row>
    <row r="652" spans="1:10" x14ac:dyDescent="0.2">
      <c r="A652">
        <v>86</v>
      </c>
      <c r="B652">
        <v>1</v>
      </c>
      <c r="C652">
        <v>170</v>
      </c>
      <c r="D652">
        <v>7</v>
      </c>
      <c r="E652">
        <v>0</v>
      </c>
      <c r="F652">
        <v>226.6</v>
      </c>
      <c r="G652">
        <v>266.43299999999999</v>
      </c>
      <c r="H652">
        <v>53.886899999999997</v>
      </c>
      <c r="I652">
        <v>192</v>
      </c>
      <c r="J652">
        <v>0</v>
      </c>
    </row>
    <row r="653" spans="1:10" x14ac:dyDescent="0.2">
      <c r="A653">
        <v>87</v>
      </c>
      <c r="B653">
        <v>1</v>
      </c>
      <c r="C653">
        <v>170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2">
      <c r="A654">
        <v>88</v>
      </c>
      <c r="B654">
        <v>1</v>
      </c>
      <c r="C654">
        <v>170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2">
      <c r="A655">
        <v>89</v>
      </c>
      <c r="B655">
        <v>1</v>
      </c>
      <c r="C655">
        <v>172</v>
      </c>
      <c r="D655">
        <v>8</v>
      </c>
      <c r="E655">
        <v>0</v>
      </c>
      <c r="F655">
        <v>210.2</v>
      </c>
      <c r="G655">
        <v>190.392</v>
      </c>
      <c r="H655">
        <v>73.061800000000005</v>
      </c>
      <c r="I655">
        <v>192</v>
      </c>
      <c r="J655">
        <v>0</v>
      </c>
    </row>
    <row r="656" spans="1:10" x14ac:dyDescent="0.2">
      <c r="A656">
        <v>90</v>
      </c>
      <c r="B656">
        <v>1</v>
      </c>
      <c r="C656">
        <v>172</v>
      </c>
      <c r="D656">
        <v>2</v>
      </c>
      <c r="E656">
        <v>0</v>
      </c>
      <c r="F656">
        <v>226.6</v>
      </c>
      <c r="G656">
        <v>242.12899999999999</v>
      </c>
      <c r="H656">
        <v>29.583100000000002</v>
      </c>
      <c r="I656">
        <v>217</v>
      </c>
      <c r="J656">
        <v>0</v>
      </c>
    </row>
    <row r="657" spans="1:10" x14ac:dyDescent="0.2">
      <c r="A657">
        <v>91</v>
      </c>
      <c r="B657">
        <v>1</v>
      </c>
      <c r="C657">
        <v>180</v>
      </c>
      <c r="D657">
        <v>6</v>
      </c>
      <c r="E657">
        <v>0</v>
      </c>
      <c r="F657">
        <v>210.2</v>
      </c>
      <c r="G657">
        <v>188.291</v>
      </c>
      <c r="H657">
        <v>75.1631</v>
      </c>
      <c r="I657">
        <v>202</v>
      </c>
      <c r="J657">
        <v>0</v>
      </c>
    </row>
    <row r="658" spans="1:10" x14ac:dyDescent="0.2">
      <c r="A658">
        <v>92</v>
      </c>
      <c r="B658">
        <v>1</v>
      </c>
      <c r="C658">
        <v>180</v>
      </c>
      <c r="D658">
        <v>2</v>
      </c>
      <c r="E658">
        <v>0</v>
      </c>
      <c r="F658">
        <v>229.8</v>
      </c>
      <c r="G658">
        <v>253.86600000000001</v>
      </c>
      <c r="H658">
        <v>38.120100000000001</v>
      </c>
      <c r="I658">
        <v>217</v>
      </c>
      <c r="J658">
        <v>1</v>
      </c>
    </row>
    <row r="659" spans="1:10" x14ac:dyDescent="0.2">
      <c r="A659">
        <v>93</v>
      </c>
      <c r="B659">
        <v>1</v>
      </c>
      <c r="C659">
        <v>180</v>
      </c>
      <c r="D659">
        <v>7</v>
      </c>
      <c r="E659">
        <v>0</v>
      </c>
      <c r="F659">
        <v>182.2</v>
      </c>
      <c r="G659">
        <v>229.8</v>
      </c>
      <c r="H659">
        <v>61.654200000000003</v>
      </c>
      <c r="I659">
        <v>197</v>
      </c>
      <c r="J659">
        <v>1</v>
      </c>
    </row>
    <row r="660" spans="1:10" x14ac:dyDescent="0.2">
      <c r="A660">
        <v>94</v>
      </c>
      <c r="B660">
        <v>1</v>
      </c>
      <c r="C660">
        <v>180</v>
      </c>
      <c r="D660">
        <v>2</v>
      </c>
      <c r="E660">
        <v>0</v>
      </c>
      <c r="F660">
        <v>234.93299999999999</v>
      </c>
      <c r="G660">
        <v>210.2</v>
      </c>
      <c r="H660">
        <v>28.520900000000001</v>
      </c>
      <c r="I660">
        <v>202</v>
      </c>
      <c r="J660">
        <v>0</v>
      </c>
    </row>
    <row r="661" spans="1:10" x14ac:dyDescent="0.2">
      <c r="A661">
        <v>95</v>
      </c>
      <c r="B661">
        <v>1</v>
      </c>
      <c r="C661">
        <v>190</v>
      </c>
      <c r="D661">
        <v>5</v>
      </c>
      <c r="E661">
        <v>0</v>
      </c>
      <c r="F661">
        <v>213.4</v>
      </c>
      <c r="G661">
        <v>186.393</v>
      </c>
      <c r="H661">
        <v>73.861000000000004</v>
      </c>
      <c r="I661">
        <v>207</v>
      </c>
      <c r="J661">
        <v>1</v>
      </c>
    </row>
    <row r="662" spans="1:10" x14ac:dyDescent="0.2">
      <c r="A662">
        <v>96</v>
      </c>
      <c r="B662">
        <v>1</v>
      </c>
      <c r="C662">
        <v>190</v>
      </c>
      <c r="D662">
        <v>3</v>
      </c>
      <c r="E662">
        <v>0</v>
      </c>
      <c r="F662">
        <v>226.6</v>
      </c>
      <c r="G662">
        <v>255.91</v>
      </c>
      <c r="H662">
        <v>43.363700000000001</v>
      </c>
      <c r="I662">
        <v>217</v>
      </c>
      <c r="J662">
        <v>0</v>
      </c>
    </row>
    <row r="663" spans="1:10" x14ac:dyDescent="0.2">
      <c r="A663">
        <v>97</v>
      </c>
      <c r="B663">
        <v>1</v>
      </c>
      <c r="C663">
        <v>190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2">
      <c r="A664">
        <v>98</v>
      </c>
      <c r="B664">
        <v>1</v>
      </c>
      <c r="C664">
        <v>190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2">
      <c r="A665">
        <v>99</v>
      </c>
      <c r="B665">
        <v>1</v>
      </c>
      <c r="C665">
        <v>192</v>
      </c>
      <c r="D665">
        <v>4</v>
      </c>
      <c r="E665">
        <v>0</v>
      </c>
      <c r="F665">
        <v>213.4</v>
      </c>
      <c r="G665">
        <v>186.16300000000001</v>
      </c>
      <c r="H665">
        <v>74.091300000000004</v>
      </c>
      <c r="I665">
        <v>212</v>
      </c>
      <c r="J665">
        <v>0</v>
      </c>
    </row>
    <row r="666" spans="1:10" x14ac:dyDescent="0.2">
      <c r="A666">
        <v>100</v>
      </c>
      <c r="B666">
        <v>1</v>
      </c>
      <c r="C666">
        <v>192</v>
      </c>
      <c r="D666">
        <v>2</v>
      </c>
      <c r="E666">
        <v>0</v>
      </c>
      <c r="F666">
        <v>229.8</v>
      </c>
      <c r="G666">
        <v>222.69800000000001</v>
      </c>
      <c r="H666">
        <v>21.155899999999999</v>
      </c>
      <c r="I666">
        <v>222</v>
      </c>
      <c r="J666">
        <v>0</v>
      </c>
    </row>
    <row r="667" spans="1:10" x14ac:dyDescent="0.2">
      <c r="A667">
        <v>101</v>
      </c>
      <c r="B667">
        <v>1</v>
      </c>
      <c r="C667">
        <v>200</v>
      </c>
      <c r="D667">
        <v>2</v>
      </c>
      <c r="E667">
        <v>0</v>
      </c>
      <c r="F667">
        <v>210.2</v>
      </c>
      <c r="G667">
        <v>180.93600000000001</v>
      </c>
      <c r="H667">
        <v>82.518000000000001</v>
      </c>
      <c r="I667">
        <v>222</v>
      </c>
      <c r="J667">
        <v>0</v>
      </c>
    </row>
    <row r="668" spans="1:10" x14ac:dyDescent="0.2">
      <c r="A668">
        <v>102</v>
      </c>
      <c r="B668">
        <v>1</v>
      </c>
      <c r="C668">
        <v>200</v>
      </c>
      <c r="D668">
        <v>1</v>
      </c>
      <c r="E668">
        <v>0</v>
      </c>
      <c r="F668">
        <v>229.8</v>
      </c>
      <c r="G668">
        <v>239.279</v>
      </c>
      <c r="H668">
        <v>23.533300000000001</v>
      </c>
      <c r="I668">
        <v>222</v>
      </c>
      <c r="J668">
        <v>1</v>
      </c>
    </row>
    <row r="669" spans="1:10" x14ac:dyDescent="0.2">
      <c r="A669">
        <v>103</v>
      </c>
      <c r="B669">
        <v>1</v>
      </c>
      <c r="C669">
        <v>200</v>
      </c>
      <c r="D669">
        <v>2</v>
      </c>
      <c r="E669">
        <v>0</v>
      </c>
      <c r="F669">
        <v>194.66300000000001</v>
      </c>
      <c r="G669">
        <v>229.8</v>
      </c>
      <c r="H669">
        <v>49.191499999999998</v>
      </c>
      <c r="I669">
        <v>222</v>
      </c>
      <c r="J669">
        <v>1</v>
      </c>
    </row>
    <row r="670" spans="1:10" x14ac:dyDescent="0.2">
      <c r="A670">
        <v>104</v>
      </c>
      <c r="B670">
        <v>1</v>
      </c>
      <c r="C670">
        <v>200</v>
      </c>
      <c r="D670">
        <v>3</v>
      </c>
      <c r="E670">
        <v>0</v>
      </c>
      <c r="F670">
        <v>255.45</v>
      </c>
      <c r="G670">
        <v>210.2</v>
      </c>
      <c r="H670">
        <v>31.196200000000001</v>
      </c>
      <c r="I670">
        <v>217</v>
      </c>
      <c r="J670">
        <v>0</v>
      </c>
    </row>
    <row r="671" spans="1:10" x14ac:dyDescent="0.2">
      <c r="A671">
        <v>105</v>
      </c>
      <c r="B671">
        <v>1</v>
      </c>
      <c r="C671">
        <v>210</v>
      </c>
      <c r="D671">
        <v>1</v>
      </c>
      <c r="E671">
        <v>0</v>
      </c>
      <c r="F671">
        <v>213.4</v>
      </c>
      <c r="G671">
        <v>173.46</v>
      </c>
      <c r="H671">
        <v>86.793700000000001</v>
      </c>
      <c r="I671">
        <v>227</v>
      </c>
      <c r="J671">
        <v>1</v>
      </c>
    </row>
    <row r="672" spans="1:10" x14ac:dyDescent="0.2">
      <c r="A672">
        <v>106</v>
      </c>
      <c r="B672">
        <v>1</v>
      </c>
      <c r="C672">
        <v>210</v>
      </c>
      <c r="D672">
        <v>1</v>
      </c>
      <c r="E672">
        <v>0</v>
      </c>
      <c r="F672">
        <v>226.6</v>
      </c>
      <c r="G672">
        <v>261.774</v>
      </c>
      <c r="H672">
        <v>49.228400000000001</v>
      </c>
      <c r="I672">
        <v>227</v>
      </c>
      <c r="J672">
        <v>0</v>
      </c>
    </row>
    <row r="673" spans="1:10" x14ac:dyDescent="0.2">
      <c r="A673">
        <v>107</v>
      </c>
      <c r="B673">
        <v>1</v>
      </c>
      <c r="C673">
        <v>210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">
      <c r="A674">
        <v>108</v>
      </c>
      <c r="B674">
        <v>1</v>
      </c>
      <c r="C674">
        <v>210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">
      <c r="A675">
        <v>109</v>
      </c>
      <c r="B675">
        <v>1</v>
      </c>
      <c r="C675">
        <v>212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2">
      <c r="A676">
        <v>110</v>
      </c>
      <c r="B676">
        <v>1</v>
      </c>
      <c r="C676">
        <v>212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>
        <v>111</v>
      </c>
      <c r="B677">
        <v>1</v>
      </c>
      <c r="C677">
        <v>220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2">
      <c r="A678">
        <v>112</v>
      </c>
      <c r="B678">
        <v>1</v>
      </c>
      <c r="C678">
        <v>220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2">
      <c r="A679">
        <v>113</v>
      </c>
      <c r="B679">
        <v>1</v>
      </c>
      <c r="C679">
        <v>220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2">
      <c r="A680">
        <v>114</v>
      </c>
      <c r="B680">
        <v>1</v>
      </c>
      <c r="C680">
        <v>220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2">
      <c r="A681">
        <v>115</v>
      </c>
      <c r="B681">
        <v>1</v>
      </c>
      <c r="C681">
        <v>230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2">
      <c r="A682">
        <v>116</v>
      </c>
      <c r="B682">
        <v>1</v>
      </c>
      <c r="C682">
        <v>230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">
      <c r="A683">
        <v>117</v>
      </c>
      <c r="B683">
        <v>1</v>
      </c>
      <c r="C683">
        <v>230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>
        <v>118</v>
      </c>
      <c r="B684">
        <v>1</v>
      </c>
      <c r="C684">
        <v>230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">
      <c r="A685">
        <v>119</v>
      </c>
      <c r="B685">
        <v>1</v>
      </c>
      <c r="C685">
        <v>232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">
      <c r="A686">
        <v>120</v>
      </c>
      <c r="B686">
        <v>1</v>
      </c>
      <c r="C686">
        <v>232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2">
      <c r="A687">
        <v>121</v>
      </c>
      <c r="B687">
        <v>1</v>
      </c>
      <c r="C687">
        <v>240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2">
      <c r="A688">
        <v>122</v>
      </c>
      <c r="B688">
        <v>1</v>
      </c>
      <c r="C688">
        <v>240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">
      <c r="A689">
        <v>123</v>
      </c>
      <c r="B689">
        <v>1</v>
      </c>
      <c r="C689">
        <v>240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2">
      <c r="A690">
        <v>124</v>
      </c>
      <c r="B690">
        <v>1</v>
      </c>
      <c r="C690">
        <v>240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2">
      <c r="A691">
        <v>125</v>
      </c>
      <c r="B691">
        <v>1</v>
      </c>
      <c r="C691">
        <v>250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2">
      <c r="A692">
        <v>126</v>
      </c>
      <c r="B692">
        <v>1</v>
      </c>
      <c r="C692">
        <v>250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2">
      <c r="A693">
        <v>127</v>
      </c>
      <c r="B693">
        <v>1</v>
      </c>
      <c r="C693">
        <v>250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2">
      <c r="A694">
        <v>128</v>
      </c>
      <c r="B694">
        <v>1</v>
      </c>
      <c r="C694">
        <v>250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2">
      <c r="A695">
        <v>129</v>
      </c>
      <c r="B695">
        <v>1</v>
      </c>
      <c r="C695">
        <v>252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2">
      <c r="A696">
        <v>130</v>
      </c>
      <c r="B696">
        <v>1</v>
      </c>
      <c r="C696">
        <v>252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2">
      <c r="A697">
        <v>131</v>
      </c>
      <c r="B697">
        <v>1</v>
      </c>
      <c r="C697">
        <v>260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2">
      <c r="A698">
        <v>132</v>
      </c>
      <c r="B698">
        <v>1</v>
      </c>
      <c r="C698">
        <v>260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">
      <c r="A699">
        <v>133</v>
      </c>
      <c r="B699">
        <v>1</v>
      </c>
      <c r="C699">
        <v>260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">
      <c r="A700">
        <v>134</v>
      </c>
      <c r="B700">
        <v>1</v>
      </c>
      <c r="C700">
        <v>260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">
      <c r="A701">
        <v>135</v>
      </c>
      <c r="B701">
        <v>1</v>
      </c>
      <c r="C701">
        <v>270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">
      <c r="A702">
        <v>136</v>
      </c>
      <c r="B702">
        <v>1</v>
      </c>
      <c r="C702">
        <v>270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">
      <c r="A703">
        <v>137</v>
      </c>
      <c r="B703">
        <v>1</v>
      </c>
      <c r="C703">
        <v>270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2">
      <c r="A704">
        <v>138</v>
      </c>
      <c r="B704">
        <v>1</v>
      </c>
      <c r="C704">
        <v>270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2">
      <c r="A705">
        <v>139</v>
      </c>
      <c r="B705">
        <v>1</v>
      </c>
      <c r="C705">
        <v>272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2">
      <c r="A706">
        <v>140</v>
      </c>
      <c r="B706">
        <v>1</v>
      </c>
      <c r="C706">
        <v>272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2">
      <c r="A707">
        <v>141</v>
      </c>
      <c r="B707">
        <v>1</v>
      </c>
      <c r="C707">
        <v>280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2">
      <c r="A708">
        <v>142</v>
      </c>
      <c r="B708">
        <v>1</v>
      </c>
      <c r="C708">
        <v>280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2">
      <c r="A709">
        <v>143</v>
      </c>
      <c r="B709">
        <v>1</v>
      </c>
      <c r="C709">
        <v>280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2">
      <c r="A710">
        <v>144</v>
      </c>
      <c r="B710">
        <v>1</v>
      </c>
      <c r="C710">
        <v>280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">
      <c r="A711">
        <v>145</v>
      </c>
      <c r="B711">
        <v>1</v>
      </c>
      <c r="C711">
        <v>290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2">
      <c r="A712">
        <v>146</v>
      </c>
      <c r="B712">
        <v>1</v>
      </c>
      <c r="C712">
        <v>290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2">
      <c r="A713">
        <v>147</v>
      </c>
      <c r="B713">
        <v>1</v>
      </c>
      <c r="C713">
        <v>290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2">
      <c r="A714">
        <v>148</v>
      </c>
      <c r="B714">
        <v>1</v>
      </c>
      <c r="C714">
        <v>290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2">
      <c r="A715">
        <v>149</v>
      </c>
      <c r="B715">
        <v>1</v>
      </c>
      <c r="C715">
        <v>292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2">
      <c r="A716">
        <v>150</v>
      </c>
      <c r="B716">
        <v>1</v>
      </c>
      <c r="C716">
        <v>292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2">
      <c r="A717">
        <v>151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2">
      <c r="A718">
        <v>152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2">
      <c r="A719">
        <v>153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2">
      <c r="A720">
        <v>154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2">
      <c r="A721">
        <v>155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2">
      <c r="A722">
        <v>156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2">
      <c r="A723">
        <v>157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2">
      <c r="A724">
        <v>158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2">
      <c r="A725">
        <v>159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2">
      <c r="A726">
        <v>160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">
      <c r="A727">
        <v>161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2">
      <c r="A728">
        <v>162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2">
      <c r="A729">
        <v>163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2">
      <c r="A730">
        <v>164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2">
      <c r="A731">
        <v>165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2">
      <c r="A732">
        <v>166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2">
      <c r="A733">
        <v>167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2">
      <c r="A734">
        <v>168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2">
      <c r="A735">
        <v>169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2">
      <c r="A736">
        <v>170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2">
      <c r="A737">
        <v>171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2">
      <c r="A738">
        <v>172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2">
      <c r="A739">
        <v>173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2">
      <c r="A740">
        <v>174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2">
      <c r="A741">
        <v>175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2">
      <c r="A742">
        <v>176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2">
      <c r="A743">
        <v>177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2">
      <c r="A744">
        <v>178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2">
      <c r="A745">
        <v>179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2">
      <c r="A746">
        <v>180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">
      <c r="A747">
        <v>181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2">
      <c r="A748">
        <v>182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2">
      <c r="A749">
        <v>183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2">
      <c r="A750">
        <v>184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2">
      <c r="A751">
        <v>185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2">
      <c r="A752">
        <v>186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2">
      <c r="A753">
        <v>187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2">
      <c r="A754">
        <v>188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2">
      <c r="A755">
        <v>189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2">
      <c r="A756">
        <v>190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2">
      <c r="A757">
        <v>191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2">
      <c r="A758">
        <v>192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2">
      <c r="A759">
        <v>193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2">
      <c r="A760">
        <v>194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2">
      <c r="A761">
        <v>195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2">
      <c r="A762">
        <v>196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2">
      <c r="A763">
        <v>197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">
      <c r="A764">
        <v>198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2">
      <c r="A765">
        <v>199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>
        <v>200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2">
      <c r="A767">
        <v>201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2">
      <c r="A768">
        <v>202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2">
      <c r="A769">
        <v>203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10" x14ac:dyDescent="0.2">
      <c r="A770">
        <v>204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2">
      <c r="A771">
        <v>205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2">
      <c r="A772">
        <v>206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2">
      <c r="A773">
        <v>207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2">
      <c r="A774">
        <v>208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2">
      <c r="A775">
        <v>209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2">
      <c r="A776">
        <v>210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2">
      <c r="A777">
        <v>211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2">
      <c r="A778">
        <v>212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2">
      <c r="A779">
        <v>213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2">
      <c r="A780">
        <v>214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 x14ac:dyDescent="0.2">
      <c r="A781">
        <v>215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x14ac:dyDescent="0.2">
      <c r="A782">
        <v>216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</row>
    <row r="783" spans="1:10" x14ac:dyDescent="0.2">
      <c r="A783">
        <v>217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2">
      <c r="A784">
        <v>218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2">
      <c r="A785">
        <v>219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2">
      <c r="A786">
        <v>220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2">
      <c r="A787">
        <v>221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 x14ac:dyDescent="0.2">
      <c r="A788">
        <v>222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 x14ac:dyDescent="0.2">
      <c r="A789">
        <v>223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 x14ac:dyDescent="0.2">
      <c r="A790">
        <v>224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 x14ac:dyDescent="0.2">
      <c r="A791">
        <v>225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 x14ac:dyDescent="0.2">
      <c r="A792">
        <v>226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 x14ac:dyDescent="0.2">
      <c r="A793">
        <v>227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2">
      <c r="A794">
        <v>228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2">
      <c r="A795">
        <v>229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2">
      <c r="A796">
        <v>230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2">
      <c r="A797">
        <v>231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2">
      <c r="A798">
        <v>232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2">
      <c r="A799">
        <v>233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2">
      <c r="A800">
        <v>234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2">
      <c r="A801">
        <v>235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2">
      <c r="A802">
        <v>236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2">
      <c r="A803">
        <v>237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 x14ac:dyDescent="0.2">
      <c r="A804">
        <v>238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 x14ac:dyDescent="0.2">
      <c r="A805">
        <v>239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2">
      <c r="A806">
        <v>240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2">
      <c r="A807">
        <v>241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2">
      <c r="A808">
        <v>242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 x14ac:dyDescent="0.2">
      <c r="A809">
        <v>243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 x14ac:dyDescent="0.2">
      <c r="A810">
        <v>244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2">
      <c r="A811">
        <v>245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2">
      <c r="A812">
        <v>246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2">
      <c r="A813">
        <v>247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2">
      <c r="A814">
        <v>248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2">
      <c r="A815">
        <v>249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2">
      <c r="A816">
        <v>250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2">
      <c r="A817">
        <v>251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2">
      <c r="A818">
        <v>252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2">
      <c r="A819">
        <v>253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2">
      <c r="A820">
        <v>254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2">
      <c r="A821">
        <v>255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2">
      <c r="A822">
        <v>256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2">
      <c r="A823">
        <v>257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2">
      <c r="A824">
        <v>258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2">
      <c r="A825">
        <v>259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2">
      <c r="A826">
        <v>260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2">
      <c r="A827">
        <v>261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2">
      <c r="A828">
        <v>262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2">
      <c r="A829">
        <v>263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2">
      <c r="A830">
        <v>264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2">
      <c r="A831">
        <v>265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2">
      <c r="A832">
        <v>266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2">
      <c r="A833">
        <v>267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2">
      <c r="A834">
        <v>268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>
        <v>269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2">
      <c r="A836">
        <v>270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2">
      <c r="A837">
        <v>271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2">
      <c r="A838">
        <v>272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2">
      <c r="A839">
        <v>273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2">
      <c r="A840">
        <v>274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2">
      <c r="A841">
        <v>275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2">
      <c r="A842">
        <v>276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2">
      <c r="A843">
        <v>277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2">
      <c r="A844">
        <v>278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2">
      <c r="A845">
        <v>279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2">
      <c r="A846">
        <v>280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2">
      <c r="A847">
        <v>281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2">
      <c r="A848">
        <v>282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2">
      <c r="A849">
        <v>283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2">
      <c r="A850">
        <v>284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2">
      <c r="A851">
        <v>285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2">
      <c r="A852">
        <v>286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2">
      <c r="A853">
        <v>287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2">
      <c r="A854">
        <v>288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2">
      <c r="A855">
        <v>289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2">
      <c r="A856">
        <v>290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2">
      <c r="A857">
        <v>291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2">
      <c r="A858">
        <v>292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2">
      <c r="A859">
        <v>293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2">
      <c r="A860">
        <v>294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2">
      <c r="A861">
        <v>295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2">
      <c r="A862">
        <v>296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2">
      <c r="A863">
        <v>297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2">
      <c r="A864">
        <v>298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2">
      <c r="A865">
        <v>299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2">
      <c r="A866">
        <v>300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2">
      <c r="A867">
        <v>301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2">
      <c r="A868">
        <v>302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2">
      <c r="A869">
        <v>303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2">
      <c r="A870">
        <v>304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2">
      <c r="A871">
        <v>305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2">
      <c r="A872">
        <v>306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2">
      <c r="A873">
        <v>307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2">
      <c r="A874">
        <v>308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2">
      <c r="A875">
        <v>309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2">
      <c r="A876">
        <v>310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2">
      <c r="A877">
        <v>311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2">
      <c r="A878">
        <v>312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2">
      <c r="A879">
        <v>313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2">
      <c r="A880">
        <v>314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 x14ac:dyDescent="0.2">
      <c r="A881">
        <v>315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2">
      <c r="A882">
        <v>316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>
        <v>317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2">
      <c r="A884">
        <v>318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2">
      <c r="A885">
        <v>319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2">
      <c r="A886">
        <v>320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2">
      <c r="A887">
        <v>321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2">
      <c r="A888">
        <v>322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2">
      <c r="A889">
        <v>323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2">
      <c r="A890">
        <v>324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2">
      <c r="A891">
        <v>325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2">
      <c r="A892">
        <v>326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2">
      <c r="A893">
        <v>327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2">
      <c r="A894">
        <v>328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2">
      <c r="A895">
        <v>329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2">
      <c r="A896">
        <v>330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2">
      <c r="A897">
        <v>331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2">
      <c r="A898">
        <v>332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2">
      <c r="A899">
        <v>333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2">
      <c r="A900">
        <v>334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2">
      <c r="A901">
        <v>335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2">
      <c r="A902">
        <v>336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2">
      <c r="A903">
        <v>337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2">
      <c r="A904">
        <v>338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2">
      <c r="A905">
        <v>339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2">
      <c r="A906">
        <v>340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2">
      <c r="A907">
        <v>341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2">
      <c r="A908">
        <v>342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2">
      <c r="A909">
        <v>343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2">
      <c r="A910">
        <v>344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2">
      <c r="A911">
        <v>345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 x14ac:dyDescent="0.2">
      <c r="A912">
        <v>346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x14ac:dyDescent="0.2">
      <c r="A913">
        <v>347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 x14ac:dyDescent="0.2">
      <c r="A914">
        <v>348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 x14ac:dyDescent="0.2">
      <c r="A915">
        <v>349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 x14ac:dyDescent="0.2">
      <c r="A916">
        <v>350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 x14ac:dyDescent="0.2">
      <c r="A917">
        <v>351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 x14ac:dyDescent="0.2">
      <c r="A918">
        <v>352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 x14ac:dyDescent="0.2">
      <c r="A919">
        <v>353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2">
      <c r="A920">
        <v>354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2">
      <c r="A921">
        <v>355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2">
      <c r="A922">
        <v>356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2">
      <c r="A923">
        <v>357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2">
      <c r="A924">
        <v>358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2">
      <c r="A925">
        <v>359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2">
      <c r="A926">
        <v>360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2">
      <c r="A927">
        <v>361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2">
      <c r="A928">
        <v>362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2">
      <c r="A929">
        <v>363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2">
      <c r="A930">
        <v>364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2">
      <c r="A931">
        <v>365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2">
      <c r="A932">
        <v>366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2">
      <c r="A933">
        <v>367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2">
      <c r="A934">
        <v>368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2">
      <c r="A935">
        <v>369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2">
      <c r="A936">
        <v>370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2">
      <c r="A937">
        <v>371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2">
      <c r="A938">
        <v>372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2">
      <c r="A939">
        <v>373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2">
      <c r="A940">
        <v>374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2">
      <c r="A941">
        <v>375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2">
      <c r="A942">
        <v>376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2">
      <c r="A943">
        <v>377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 x14ac:dyDescent="0.2">
      <c r="A944">
        <v>378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 x14ac:dyDescent="0.2">
      <c r="A945">
        <v>379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2">
      <c r="A946">
        <v>380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2">
      <c r="A947">
        <v>381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2">
      <c r="A948">
        <v>382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2">
      <c r="A949">
        <v>383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2">
      <c r="A950">
        <v>384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2">
      <c r="A951">
        <v>385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2">
      <c r="A952">
        <v>386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2">
      <c r="A953">
        <v>387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2">
      <c r="A954">
        <v>388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2">
      <c r="A955">
        <v>389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2">
      <c r="A956">
        <v>390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2">
      <c r="A957">
        <v>391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2">
      <c r="A958">
        <v>392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2">
      <c r="A959">
        <v>393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2">
      <c r="A960">
        <v>394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2">
      <c r="A961">
        <v>395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2">
      <c r="A962">
        <v>396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>
        <v>397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2">
      <c r="A964">
        <v>398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2">
      <c r="A965">
        <v>399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</row>
    <row r="966" spans="1:10" x14ac:dyDescent="0.2">
      <c r="A966">
        <v>400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</row>
    <row r="967" spans="1:10" x14ac:dyDescent="0.2">
      <c r="A967">
        <v>401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2">
      <c r="A968">
        <v>402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2">
      <c r="A969">
        <v>403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2">
      <c r="A970">
        <v>404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2">
      <c r="A971">
        <v>405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2">
      <c r="A972">
        <v>406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2">
      <c r="A973">
        <v>407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2">
      <c r="A974">
        <v>408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2">
      <c r="A975">
        <v>409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2">
      <c r="A976">
        <v>410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2">
      <c r="A977">
        <v>411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2">
      <c r="A978">
        <v>412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2">
      <c r="A979">
        <v>413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2">
      <c r="A980">
        <v>414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2">
      <c r="A981">
        <v>415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2">
      <c r="A982">
        <v>416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2">
      <c r="A983">
        <v>417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2">
      <c r="A984">
        <v>418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2">
      <c r="A985">
        <v>419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2">
      <c r="A986">
        <v>420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2">
      <c r="A987">
        <v>421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2">
      <c r="A988">
        <v>422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2">
      <c r="A989">
        <v>423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2">
      <c r="A990">
        <v>424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2">
      <c r="A991">
        <v>425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2">
      <c r="A992">
        <v>426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 x14ac:dyDescent="0.2">
      <c r="A993">
        <v>427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 x14ac:dyDescent="0.2">
      <c r="A994">
        <v>428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 x14ac:dyDescent="0.2">
      <c r="A995">
        <v>429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 x14ac:dyDescent="0.2">
      <c r="A996">
        <v>430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 x14ac:dyDescent="0.2">
      <c r="A997">
        <v>431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 x14ac:dyDescent="0.2">
      <c r="A998">
        <v>432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 x14ac:dyDescent="0.2">
      <c r="A999">
        <v>433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 x14ac:dyDescent="0.2">
      <c r="A1000">
        <v>434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 x14ac:dyDescent="0.2">
      <c r="A1001">
        <v>435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2">
      <c r="A1002">
        <v>436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 x14ac:dyDescent="0.2">
      <c r="A1003">
        <v>437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2">
      <c r="A1004">
        <v>438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2">
      <c r="A1005">
        <v>439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2">
      <c r="A1006">
        <v>440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2">
      <c r="A1007">
        <v>441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2">
      <c r="A1008">
        <v>442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2">
      <c r="A1009">
        <v>443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2">
      <c r="A1010">
        <v>444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2">
      <c r="A1011">
        <v>445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2">
      <c r="A1012">
        <v>446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2">
      <c r="A1013">
        <v>447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2">
      <c r="A1014">
        <v>448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2">
      <c r="A1015">
        <v>449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2">
      <c r="A1016">
        <v>450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2">
      <c r="A1017">
        <v>451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2">
      <c r="A1018">
        <v>452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2">
      <c r="A1019">
        <v>453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2">
      <c r="A1020">
        <v>454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x14ac:dyDescent="0.2">
      <c r="A1021">
        <v>455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2">
      <c r="A1022">
        <v>456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2">
      <c r="A1023">
        <v>457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2">
      <c r="A1024">
        <v>458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2">
      <c r="A1025">
        <v>459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2">
      <c r="A1026">
        <v>460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2">
      <c r="A1027">
        <v>461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2">
      <c r="A1028">
        <v>462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2">
      <c r="A1029">
        <v>463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2">
      <c r="A1030">
        <v>464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2">
      <c r="A1031">
        <v>465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2">
      <c r="A1032">
        <v>466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2">
      <c r="A1033">
        <v>467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2">
      <c r="A1034">
        <v>468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2">
      <c r="A1035">
        <v>469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2">
      <c r="A1036">
        <v>470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2">
      <c r="A1037">
        <v>471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2">
      <c r="A1038">
        <v>472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2">
      <c r="A1039">
        <v>473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2">
      <c r="A1040">
        <v>474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</row>
    <row r="1041" spans="1:10" x14ac:dyDescent="0.2">
      <c r="A1041">
        <v>475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</row>
    <row r="1042" spans="1:10" x14ac:dyDescent="0.2">
      <c r="A1042">
        <v>476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</row>
    <row r="1043" spans="1:10" x14ac:dyDescent="0.2">
      <c r="A1043">
        <v>477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2">
      <c r="A1044">
        <v>478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2">
      <c r="A1045">
        <v>479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2">
      <c r="A1046">
        <v>480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2">
      <c r="A1047">
        <v>481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2">
      <c r="A1048">
        <v>482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10" x14ac:dyDescent="0.2">
      <c r="A1049">
        <v>483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2">
      <c r="A1050">
        <v>484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 x14ac:dyDescent="0.2">
      <c r="A1051">
        <v>485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 x14ac:dyDescent="0.2">
      <c r="A1052">
        <v>486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2">
      <c r="A1053">
        <v>487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2">
      <c r="A1054">
        <v>488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2">
      <c r="A1055">
        <v>489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2">
      <c r="A1056">
        <v>490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2">
      <c r="A1057">
        <v>491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2">
      <c r="A1058">
        <v>492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2">
      <c r="A1059">
        <v>493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2">
      <c r="A1060">
        <v>494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2">
      <c r="A1061">
        <v>495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2">
      <c r="A1062">
        <v>496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2">
      <c r="A1063">
        <v>497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2">
      <c r="A1064">
        <v>498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2">
      <c r="A1065">
        <v>499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2">
      <c r="A1066" t="s">
        <v>42</v>
      </c>
    </row>
    <row r="1067" spans="1:10" x14ac:dyDescent="0.2">
      <c r="B1067">
        <f>SUM(B572:B1066)</f>
        <v>145</v>
      </c>
      <c r="D1067">
        <f>SUM(D572:D1066)</f>
        <v>635</v>
      </c>
      <c r="J1067">
        <f>COUNTIF(J572:J1066,"&gt;0")</f>
        <v>31</v>
      </c>
    </row>
    <row r="1069" spans="1:10" x14ac:dyDescent="0.2">
      <c r="D1069">
        <f>COUNTIF(D572:D1066,"&gt;0")</f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J1089"/>
  <sheetViews>
    <sheetView topLeftCell="A1051" workbookViewId="0">
      <selection activeCell="B1088" sqref="B1088"/>
    </sheetView>
  </sheetViews>
  <sheetFormatPr baseColWidth="10" defaultRowHeight="16" x14ac:dyDescent="0.2"/>
  <sheetData>
    <row r="1" spans="1:11" x14ac:dyDescent="0.2">
      <c r="A1" t="s">
        <v>100</v>
      </c>
    </row>
    <row r="2" spans="1:11" x14ac:dyDescent="0.2">
      <c r="A2" s="1" t="s">
        <v>67</v>
      </c>
      <c r="B2" t="s">
        <v>183</v>
      </c>
      <c r="C2" t="s">
        <v>184</v>
      </c>
      <c r="D2" t="s">
        <v>198</v>
      </c>
      <c r="E2" t="s">
        <v>201</v>
      </c>
      <c r="F2" t="s">
        <v>185</v>
      </c>
      <c r="G2" t="s">
        <v>186</v>
      </c>
      <c r="H2" t="s">
        <v>187</v>
      </c>
      <c r="I2" t="s">
        <v>188</v>
      </c>
    </row>
    <row r="3" spans="1:11" x14ac:dyDescent="0.2">
      <c r="A3">
        <v>5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</row>
    <row r="4" spans="1:11" x14ac:dyDescent="0.2">
      <c r="A4">
        <v>6</v>
      </c>
      <c r="B4">
        <v>1</v>
      </c>
      <c r="C4">
        <v>0</v>
      </c>
      <c r="D4">
        <v>1</v>
      </c>
      <c r="E4">
        <v>0</v>
      </c>
      <c r="F4">
        <v>236.40100000000001</v>
      </c>
      <c r="G4">
        <v>210.2</v>
      </c>
      <c r="H4">
        <v>21</v>
      </c>
      <c r="I4">
        <v>0</v>
      </c>
    </row>
    <row r="5" spans="1:11" x14ac:dyDescent="0.2">
      <c r="A5">
        <v>7</v>
      </c>
      <c r="B5">
        <v>1</v>
      </c>
      <c r="C5">
        <v>10</v>
      </c>
      <c r="D5">
        <v>0</v>
      </c>
      <c r="E5">
        <v>0</v>
      </c>
      <c r="F5">
        <v>213.4</v>
      </c>
      <c r="G5">
        <v>105.682</v>
      </c>
      <c r="H5">
        <v>21</v>
      </c>
      <c r="I5">
        <v>0</v>
      </c>
    </row>
    <row r="6" spans="1:11" x14ac:dyDescent="0.2">
      <c r="A6">
        <v>8</v>
      </c>
      <c r="B6">
        <v>1</v>
      </c>
      <c r="C6">
        <v>10</v>
      </c>
      <c r="D6">
        <v>0</v>
      </c>
      <c r="E6">
        <v>0</v>
      </c>
      <c r="F6">
        <v>226.6</v>
      </c>
      <c r="G6">
        <v>320.53500000000003</v>
      </c>
      <c r="H6">
        <v>21</v>
      </c>
      <c r="I6">
        <v>0</v>
      </c>
    </row>
    <row r="7" spans="1:11" x14ac:dyDescent="0.2">
      <c r="A7">
        <v>9</v>
      </c>
      <c r="B7">
        <v>1</v>
      </c>
      <c r="C7">
        <v>10</v>
      </c>
      <c r="D7">
        <v>0</v>
      </c>
      <c r="E7">
        <v>0</v>
      </c>
      <c r="F7">
        <v>110.2</v>
      </c>
      <c r="G7">
        <v>259.56700000000001</v>
      </c>
      <c r="H7">
        <v>21</v>
      </c>
      <c r="I7">
        <v>0</v>
      </c>
    </row>
    <row r="8" spans="1:11" x14ac:dyDescent="0.2">
      <c r="A8">
        <v>10</v>
      </c>
      <c r="B8">
        <v>1</v>
      </c>
      <c r="C8">
        <v>10</v>
      </c>
      <c r="D8">
        <v>0</v>
      </c>
      <c r="E8">
        <v>0</v>
      </c>
      <c r="F8">
        <v>329.8</v>
      </c>
      <c r="G8">
        <v>190.94900000000001</v>
      </c>
      <c r="H8">
        <v>21</v>
      </c>
      <c r="I8">
        <v>0</v>
      </c>
    </row>
    <row r="9" spans="1:11" x14ac:dyDescent="0.2">
      <c r="A9">
        <v>11</v>
      </c>
      <c r="B9">
        <v>1</v>
      </c>
      <c r="C9">
        <v>15</v>
      </c>
      <c r="D9">
        <v>0</v>
      </c>
      <c r="E9">
        <v>0</v>
      </c>
      <c r="F9">
        <v>65.362700000000004</v>
      </c>
      <c r="G9">
        <v>229.8</v>
      </c>
      <c r="H9">
        <v>21</v>
      </c>
      <c r="I9">
        <v>0</v>
      </c>
    </row>
    <row r="10" spans="1:11" x14ac:dyDescent="0.2">
      <c r="A10">
        <v>12</v>
      </c>
      <c r="B10">
        <v>1</v>
      </c>
      <c r="C10">
        <v>15</v>
      </c>
      <c r="D10">
        <v>0</v>
      </c>
      <c r="E10">
        <v>0</v>
      </c>
      <c r="F10">
        <v>374.14699999999999</v>
      </c>
      <c r="G10">
        <v>210.2</v>
      </c>
      <c r="H10">
        <v>21</v>
      </c>
      <c r="I10">
        <v>0</v>
      </c>
    </row>
    <row r="11" spans="1:11" x14ac:dyDescent="0.2">
      <c r="A11">
        <v>13</v>
      </c>
      <c r="B11">
        <v>1</v>
      </c>
      <c r="C11">
        <v>20</v>
      </c>
      <c r="D11">
        <v>0</v>
      </c>
      <c r="E11">
        <v>0</v>
      </c>
      <c r="F11">
        <v>210.2</v>
      </c>
      <c r="G11">
        <v>31.1662</v>
      </c>
      <c r="H11">
        <v>21</v>
      </c>
      <c r="I11">
        <v>0</v>
      </c>
    </row>
    <row r="12" spans="1:11" x14ac:dyDescent="0.2">
      <c r="A12">
        <v>14</v>
      </c>
      <c r="B12">
        <v>1</v>
      </c>
      <c r="C12">
        <v>20</v>
      </c>
      <c r="D12">
        <v>0</v>
      </c>
      <c r="E12">
        <v>0</v>
      </c>
      <c r="F12">
        <v>229.8</v>
      </c>
      <c r="G12">
        <v>408.83</v>
      </c>
      <c r="H12">
        <v>21</v>
      </c>
      <c r="I12">
        <v>0</v>
      </c>
    </row>
    <row r="13" spans="1:11" x14ac:dyDescent="0.2">
      <c r="A13" t="s">
        <v>199</v>
      </c>
      <c r="B13" t="s">
        <v>200</v>
      </c>
    </row>
    <row r="14" spans="1:11" x14ac:dyDescent="0.2">
      <c r="A14">
        <v>1</v>
      </c>
      <c r="B14">
        <v>1</v>
      </c>
      <c r="K14">
        <f>A14/B14</f>
        <v>1</v>
      </c>
    </row>
    <row r="16" spans="1:11" x14ac:dyDescent="0.2">
      <c r="A16" t="s">
        <v>101</v>
      </c>
    </row>
    <row r="17" spans="1:9" x14ac:dyDescent="0.2">
      <c r="A17" s="1" t="s">
        <v>67</v>
      </c>
      <c r="B17" t="s">
        <v>183</v>
      </c>
      <c r="C17" t="s">
        <v>184</v>
      </c>
      <c r="D17" t="s">
        <v>198</v>
      </c>
      <c r="E17" t="s">
        <v>201</v>
      </c>
      <c r="F17" t="s">
        <v>185</v>
      </c>
      <c r="G17" t="s">
        <v>186</v>
      </c>
      <c r="H17" t="s">
        <v>187</v>
      </c>
      <c r="I17" t="s">
        <v>188</v>
      </c>
    </row>
    <row r="18" spans="1:9" x14ac:dyDescent="0.2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199</v>
      </c>
      <c r="B19" t="s">
        <v>200</v>
      </c>
    </row>
    <row r="20" spans="1:9" x14ac:dyDescent="0.2">
      <c r="A20">
        <v>0</v>
      </c>
      <c r="B20">
        <v>0</v>
      </c>
    </row>
    <row r="22" spans="1:9" x14ac:dyDescent="0.2">
      <c r="A22" t="s">
        <v>102</v>
      </c>
    </row>
    <row r="23" spans="1:9" x14ac:dyDescent="0.2">
      <c r="A23" s="1" t="s">
        <v>67</v>
      </c>
      <c r="B23" t="s">
        <v>183</v>
      </c>
      <c r="C23" t="s">
        <v>184</v>
      </c>
      <c r="D23" t="s">
        <v>198</v>
      </c>
      <c r="E23" t="s">
        <v>201</v>
      </c>
      <c r="F23" t="s">
        <v>185</v>
      </c>
      <c r="G23" t="s">
        <v>186</v>
      </c>
      <c r="H23" t="s">
        <v>187</v>
      </c>
      <c r="I23" t="s">
        <v>188</v>
      </c>
    </row>
    <row r="24" spans="1:9" x14ac:dyDescent="0.2">
      <c r="A24">
        <v>15</v>
      </c>
      <c r="B24">
        <v>1</v>
      </c>
      <c r="C24">
        <v>25</v>
      </c>
      <c r="D24">
        <v>0</v>
      </c>
      <c r="E24">
        <v>0</v>
      </c>
      <c r="F24">
        <v>210.2</v>
      </c>
      <c r="G24">
        <v>34.373399999999997</v>
      </c>
      <c r="H24">
        <v>27</v>
      </c>
      <c r="I24">
        <v>0</v>
      </c>
    </row>
    <row r="25" spans="1:9" x14ac:dyDescent="0.2">
      <c r="A25">
        <v>16</v>
      </c>
      <c r="B25">
        <v>1</v>
      </c>
      <c r="C25">
        <v>25</v>
      </c>
      <c r="D25">
        <v>0</v>
      </c>
      <c r="E25">
        <v>0</v>
      </c>
      <c r="F25">
        <v>229.8</v>
      </c>
      <c r="G25">
        <v>405.72199999999998</v>
      </c>
      <c r="H25">
        <v>27</v>
      </c>
      <c r="I25">
        <v>0</v>
      </c>
    </row>
    <row r="26" spans="1:9" x14ac:dyDescent="0.2">
      <c r="A26">
        <v>17</v>
      </c>
      <c r="B26">
        <v>1</v>
      </c>
      <c r="C26">
        <v>25</v>
      </c>
      <c r="D26">
        <v>0</v>
      </c>
      <c r="E26">
        <v>0</v>
      </c>
      <c r="F26">
        <v>34.2883</v>
      </c>
      <c r="G26">
        <v>229.8</v>
      </c>
      <c r="H26">
        <v>27</v>
      </c>
      <c r="I26">
        <v>0</v>
      </c>
    </row>
    <row r="27" spans="1:9" x14ac:dyDescent="0.2">
      <c r="A27">
        <v>18</v>
      </c>
      <c r="B27">
        <v>1</v>
      </c>
      <c r="C27">
        <v>25</v>
      </c>
      <c r="D27">
        <v>0</v>
      </c>
      <c r="E27">
        <v>0</v>
      </c>
      <c r="F27">
        <v>405.67200000000003</v>
      </c>
      <c r="G27">
        <v>210.2</v>
      </c>
      <c r="H27">
        <v>27</v>
      </c>
      <c r="I27">
        <v>0</v>
      </c>
    </row>
    <row r="28" spans="1:9" x14ac:dyDescent="0.2">
      <c r="A28" t="s">
        <v>199</v>
      </c>
      <c r="B28" t="s">
        <v>200</v>
      </c>
    </row>
    <row r="29" spans="1:9" x14ac:dyDescent="0.2">
      <c r="A29">
        <v>0</v>
      </c>
      <c r="B29">
        <v>0</v>
      </c>
    </row>
    <row r="31" spans="1:9" x14ac:dyDescent="0.2">
      <c r="A31" t="s">
        <v>103</v>
      </c>
    </row>
    <row r="32" spans="1:9" x14ac:dyDescent="0.2">
      <c r="A32" s="1" t="s">
        <v>67</v>
      </c>
      <c r="B32" t="s">
        <v>183</v>
      </c>
      <c r="C32" t="s">
        <v>184</v>
      </c>
      <c r="D32" t="s">
        <v>198</v>
      </c>
      <c r="E32" t="s">
        <v>201</v>
      </c>
      <c r="F32" t="s">
        <v>185</v>
      </c>
      <c r="G32" t="s">
        <v>186</v>
      </c>
      <c r="H32" t="s">
        <v>187</v>
      </c>
      <c r="I32" t="s">
        <v>188</v>
      </c>
    </row>
    <row r="33" spans="1:9" x14ac:dyDescent="0.2">
      <c r="A33">
        <v>15</v>
      </c>
      <c r="B33">
        <v>1</v>
      </c>
      <c r="C33">
        <v>25</v>
      </c>
      <c r="D33">
        <v>0</v>
      </c>
      <c r="E33">
        <v>0</v>
      </c>
      <c r="F33">
        <v>213.4</v>
      </c>
      <c r="G33">
        <v>77.953999999999994</v>
      </c>
      <c r="H33">
        <v>32</v>
      </c>
      <c r="I33">
        <v>0</v>
      </c>
    </row>
    <row r="34" spans="1:9" x14ac:dyDescent="0.2">
      <c r="A34">
        <v>16</v>
      </c>
      <c r="B34">
        <v>1</v>
      </c>
      <c r="C34">
        <v>25</v>
      </c>
      <c r="D34">
        <v>0</v>
      </c>
      <c r="E34">
        <v>0</v>
      </c>
      <c r="F34">
        <v>226.6</v>
      </c>
      <c r="G34">
        <v>361.31799999999998</v>
      </c>
      <c r="H34">
        <v>32</v>
      </c>
      <c r="I34">
        <v>0</v>
      </c>
    </row>
    <row r="35" spans="1:9" x14ac:dyDescent="0.2">
      <c r="A35">
        <v>17</v>
      </c>
      <c r="B35">
        <v>1</v>
      </c>
      <c r="C35">
        <v>25</v>
      </c>
      <c r="D35">
        <v>0</v>
      </c>
      <c r="E35">
        <v>0</v>
      </c>
      <c r="F35">
        <v>70.387900000000002</v>
      </c>
      <c r="G35">
        <v>229.8</v>
      </c>
      <c r="H35">
        <v>32</v>
      </c>
      <c r="I35">
        <v>0</v>
      </c>
    </row>
    <row r="36" spans="1:9" x14ac:dyDescent="0.2">
      <c r="A36">
        <v>18</v>
      </c>
      <c r="B36">
        <v>1</v>
      </c>
      <c r="C36">
        <v>25</v>
      </c>
      <c r="D36">
        <v>0</v>
      </c>
      <c r="E36">
        <v>0</v>
      </c>
      <c r="F36">
        <v>360.91899999999998</v>
      </c>
      <c r="G36">
        <v>210.2</v>
      </c>
      <c r="H36">
        <v>32</v>
      </c>
      <c r="I36">
        <v>0</v>
      </c>
    </row>
    <row r="37" spans="1:9" x14ac:dyDescent="0.2">
      <c r="A37">
        <v>19</v>
      </c>
      <c r="B37">
        <v>1</v>
      </c>
      <c r="C37">
        <v>30</v>
      </c>
      <c r="D37">
        <v>0</v>
      </c>
      <c r="E37">
        <v>0</v>
      </c>
      <c r="F37">
        <v>210.2</v>
      </c>
      <c r="G37">
        <v>34.401400000000002</v>
      </c>
      <c r="H37">
        <v>32</v>
      </c>
      <c r="I37">
        <v>0</v>
      </c>
    </row>
    <row r="38" spans="1:9" x14ac:dyDescent="0.2">
      <c r="A38">
        <v>20</v>
      </c>
      <c r="B38">
        <v>1</v>
      </c>
      <c r="C38">
        <v>30</v>
      </c>
      <c r="D38">
        <v>0</v>
      </c>
      <c r="E38">
        <v>0</v>
      </c>
      <c r="F38">
        <v>229.8</v>
      </c>
      <c r="G38">
        <v>405.83600000000001</v>
      </c>
      <c r="H38">
        <v>32</v>
      </c>
      <c r="I38">
        <v>0</v>
      </c>
    </row>
    <row r="39" spans="1:9" x14ac:dyDescent="0.2">
      <c r="A39">
        <v>21</v>
      </c>
      <c r="B39">
        <v>1</v>
      </c>
      <c r="C39">
        <v>30</v>
      </c>
      <c r="D39">
        <v>0</v>
      </c>
      <c r="E39">
        <v>0</v>
      </c>
      <c r="F39">
        <v>34.253900000000002</v>
      </c>
      <c r="G39">
        <v>229.8</v>
      </c>
      <c r="H39">
        <v>32</v>
      </c>
      <c r="I39">
        <v>0</v>
      </c>
    </row>
    <row r="40" spans="1:9" x14ac:dyDescent="0.2">
      <c r="A40">
        <v>22</v>
      </c>
      <c r="B40">
        <v>1</v>
      </c>
      <c r="C40">
        <v>30</v>
      </c>
      <c r="D40">
        <v>0</v>
      </c>
      <c r="E40">
        <v>0</v>
      </c>
      <c r="F40">
        <v>405.642</v>
      </c>
      <c r="G40">
        <v>210.2</v>
      </c>
      <c r="H40">
        <v>32</v>
      </c>
      <c r="I40">
        <v>0</v>
      </c>
    </row>
    <row r="41" spans="1:9" x14ac:dyDescent="0.2">
      <c r="A41" t="s">
        <v>199</v>
      </c>
      <c r="B41" t="s">
        <v>200</v>
      </c>
    </row>
    <row r="42" spans="1:9" x14ac:dyDescent="0.2">
      <c r="A42">
        <v>0</v>
      </c>
      <c r="B42">
        <v>0</v>
      </c>
    </row>
    <row r="44" spans="1:9" x14ac:dyDescent="0.2">
      <c r="A44" t="s">
        <v>104</v>
      </c>
    </row>
    <row r="45" spans="1:9" x14ac:dyDescent="0.2">
      <c r="A45" s="1" t="s">
        <v>67</v>
      </c>
      <c r="B45" t="s">
        <v>183</v>
      </c>
      <c r="C45" t="s">
        <v>184</v>
      </c>
      <c r="D45" t="s">
        <v>198</v>
      </c>
      <c r="E45" t="s">
        <v>201</v>
      </c>
      <c r="F45" t="s">
        <v>185</v>
      </c>
      <c r="G45" t="s">
        <v>186</v>
      </c>
      <c r="H45" t="s">
        <v>187</v>
      </c>
      <c r="I45" t="s">
        <v>188</v>
      </c>
    </row>
    <row r="46" spans="1:9" x14ac:dyDescent="0.2">
      <c r="A46">
        <v>15</v>
      </c>
      <c r="B46">
        <v>1</v>
      </c>
      <c r="C46">
        <v>25</v>
      </c>
      <c r="D46">
        <v>0</v>
      </c>
      <c r="E46">
        <v>0</v>
      </c>
      <c r="F46">
        <v>213.4</v>
      </c>
      <c r="G46">
        <v>127.13800000000001</v>
      </c>
      <c r="H46">
        <v>37</v>
      </c>
      <c r="I46">
        <v>0</v>
      </c>
    </row>
    <row r="47" spans="1:9" x14ac:dyDescent="0.2">
      <c r="A47">
        <v>16</v>
      </c>
      <c r="B47">
        <v>1</v>
      </c>
      <c r="C47">
        <v>25</v>
      </c>
      <c r="D47">
        <v>0</v>
      </c>
      <c r="E47">
        <v>0</v>
      </c>
      <c r="F47">
        <v>226.6</v>
      </c>
      <c r="G47">
        <v>311.95699999999999</v>
      </c>
      <c r="H47">
        <v>37</v>
      </c>
      <c r="I47">
        <v>0</v>
      </c>
    </row>
    <row r="48" spans="1:9" x14ac:dyDescent="0.2">
      <c r="A48">
        <v>17</v>
      </c>
      <c r="B48">
        <v>1</v>
      </c>
      <c r="C48">
        <v>25</v>
      </c>
      <c r="D48">
        <v>0</v>
      </c>
      <c r="E48">
        <v>0</v>
      </c>
      <c r="F48">
        <v>109.425</v>
      </c>
      <c r="G48">
        <v>232.24199999999999</v>
      </c>
      <c r="H48">
        <v>37</v>
      </c>
      <c r="I48">
        <v>0</v>
      </c>
    </row>
    <row r="49" spans="1:9" x14ac:dyDescent="0.2">
      <c r="A49">
        <v>18</v>
      </c>
      <c r="B49">
        <v>1</v>
      </c>
      <c r="C49">
        <v>25</v>
      </c>
      <c r="D49">
        <v>0</v>
      </c>
      <c r="E49">
        <v>0</v>
      </c>
      <c r="F49">
        <v>329.8</v>
      </c>
      <c r="G49">
        <v>177.97800000000001</v>
      </c>
      <c r="H49">
        <v>37</v>
      </c>
      <c r="I49">
        <v>0</v>
      </c>
    </row>
    <row r="50" spans="1:9" x14ac:dyDescent="0.2">
      <c r="A50">
        <v>19</v>
      </c>
      <c r="B50">
        <v>1</v>
      </c>
      <c r="C50">
        <v>30</v>
      </c>
      <c r="D50">
        <v>0</v>
      </c>
      <c r="E50">
        <v>0</v>
      </c>
      <c r="F50">
        <v>210.2</v>
      </c>
      <c r="G50">
        <v>76.1751</v>
      </c>
      <c r="H50">
        <v>37</v>
      </c>
      <c r="I50">
        <v>0</v>
      </c>
    </row>
    <row r="51" spans="1:9" x14ac:dyDescent="0.2">
      <c r="A51">
        <v>20</v>
      </c>
      <c r="B51">
        <v>1</v>
      </c>
      <c r="C51">
        <v>30</v>
      </c>
      <c r="D51">
        <v>0</v>
      </c>
      <c r="E51">
        <v>0</v>
      </c>
      <c r="F51">
        <v>229.8</v>
      </c>
      <c r="G51">
        <v>361.96499999999997</v>
      </c>
      <c r="H51">
        <v>37</v>
      </c>
      <c r="I51">
        <v>0</v>
      </c>
    </row>
    <row r="52" spans="1:9" x14ac:dyDescent="0.2">
      <c r="A52">
        <v>21</v>
      </c>
      <c r="B52">
        <v>1</v>
      </c>
      <c r="C52">
        <v>30</v>
      </c>
      <c r="D52">
        <v>0</v>
      </c>
      <c r="E52">
        <v>0</v>
      </c>
      <c r="F52">
        <v>74.902699999999996</v>
      </c>
      <c r="G52">
        <v>229.8</v>
      </c>
      <c r="H52">
        <v>37</v>
      </c>
      <c r="I52">
        <v>0</v>
      </c>
    </row>
    <row r="53" spans="1:9" x14ac:dyDescent="0.2">
      <c r="A53">
        <v>22</v>
      </c>
      <c r="B53">
        <v>1</v>
      </c>
      <c r="C53">
        <v>30</v>
      </c>
      <c r="D53">
        <v>0</v>
      </c>
      <c r="E53">
        <v>0</v>
      </c>
      <c r="F53">
        <v>361.10199999999998</v>
      </c>
      <c r="G53">
        <v>210.2</v>
      </c>
      <c r="H53">
        <v>37</v>
      </c>
      <c r="I53">
        <v>0</v>
      </c>
    </row>
    <row r="54" spans="1:9" x14ac:dyDescent="0.2">
      <c r="A54">
        <v>23</v>
      </c>
      <c r="B54">
        <v>1</v>
      </c>
      <c r="C54">
        <v>35</v>
      </c>
      <c r="D54">
        <v>0</v>
      </c>
      <c r="E54">
        <v>0</v>
      </c>
      <c r="F54">
        <v>210.2</v>
      </c>
      <c r="G54">
        <v>34.3489</v>
      </c>
      <c r="H54">
        <v>37</v>
      </c>
      <c r="I54">
        <v>0</v>
      </c>
    </row>
    <row r="55" spans="1:9" x14ac:dyDescent="0.2">
      <c r="A55">
        <v>24</v>
      </c>
      <c r="B55">
        <v>1</v>
      </c>
      <c r="C55">
        <v>35</v>
      </c>
      <c r="D55">
        <v>0</v>
      </c>
      <c r="E55">
        <v>0</v>
      </c>
      <c r="F55">
        <v>229.8</v>
      </c>
      <c r="G55">
        <v>405.66899999999998</v>
      </c>
      <c r="H55">
        <v>37</v>
      </c>
      <c r="I55">
        <v>0</v>
      </c>
    </row>
    <row r="56" spans="1:9" x14ac:dyDescent="0.2">
      <c r="A56" t="s">
        <v>199</v>
      </c>
      <c r="B56" t="s">
        <v>200</v>
      </c>
    </row>
    <row r="57" spans="1:9" x14ac:dyDescent="0.2">
      <c r="A57">
        <v>0</v>
      </c>
      <c r="B57">
        <v>0</v>
      </c>
    </row>
    <row r="59" spans="1:9" x14ac:dyDescent="0.2">
      <c r="A59" t="s">
        <v>105</v>
      </c>
    </row>
    <row r="60" spans="1:9" x14ac:dyDescent="0.2">
      <c r="A60" s="1" t="s">
        <v>67</v>
      </c>
      <c r="B60" t="s">
        <v>183</v>
      </c>
      <c r="C60" t="s">
        <v>184</v>
      </c>
      <c r="D60" t="s">
        <v>198</v>
      </c>
      <c r="E60" t="s">
        <v>201</v>
      </c>
      <c r="F60" t="s">
        <v>185</v>
      </c>
      <c r="G60" t="s">
        <v>186</v>
      </c>
      <c r="H60" t="s">
        <v>187</v>
      </c>
      <c r="I60" t="s">
        <v>188</v>
      </c>
    </row>
    <row r="61" spans="1:9" x14ac:dyDescent="0.2">
      <c r="A61">
        <v>15</v>
      </c>
      <c r="B61">
        <v>1</v>
      </c>
      <c r="C61">
        <v>25</v>
      </c>
      <c r="D61">
        <v>1</v>
      </c>
      <c r="E61">
        <v>0</v>
      </c>
      <c r="F61">
        <v>213.4</v>
      </c>
      <c r="G61">
        <v>183.20099999999999</v>
      </c>
      <c r="H61">
        <v>42</v>
      </c>
      <c r="I61">
        <v>1</v>
      </c>
    </row>
    <row r="62" spans="1:9" x14ac:dyDescent="0.2">
      <c r="A62">
        <v>16</v>
      </c>
      <c r="B62">
        <v>1</v>
      </c>
      <c r="C62">
        <v>25</v>
      </c>
      <c r="D62">
        <v>1</v>
      </c>
      <c r="E62">
        <v>0</v>
      </c>
      <c r="F62">
        <v>226.6</v>
      </c>
      <c r="G62">
        <v>257.71300000000002</v>
      </c>
      <c r="H62">
        <v>42</v>
      </c>
      <c r="I62">
        <v>0</v>
      </c>
    </row>
    <row r="63" spans="1:9" x14ac:dyDescent="0.2">
      <c r="A63">
        <v>17</v>
      </c>
      <c r="B63">
        <v>1</v>
      </c>
      <c r="C63">
        <v>25</v>
      </c>
      <c r="D63">
        <v>0</v>
      </c>
      <c r="E63">
        <v>0</v>
      </c>
      <c r="F63">
        <v>110.2</v>
      </c>
      <c r="G63">
        <v>271.99700000000001</v>
      </c>
      <c r="H63">
        <v>42</v>
      </c>
      <c r="I63">
        <v>0</v>
      </c>
    </row>
    <row r="64" spans="1:9" x14ac:dyDescent="0.2">
      <c r="A64">
        <v>18</v>
      </c>
      <c r="B64">
        <v>1</v>
      </c>
      <c r="C64">
        <v>25</v>
      </c>
      <c r="D64">
        <v>0</v>
      </c>
      <c r="E64">
        <v>0</v>
      </c>
      <c r="F64">
        <v>329.8</v>
      </c>
      <c r="G64">
        <v>116.82599999999999</v>
      </c>
      <c r="H64">
        <v>42</v>
      </c>
      <c r="I64">
        <v>0</v>
      </c>
    </row>
    <row r="65" spans="1:11" x14ac:dyDescent="0.2">
      <c r="A65">
        <v>19</v>
      </c>
      <c r="B65">
        <v>1</v>
      </c>
      <c r="C65">
        <v>30</v>
      </c>
      <c r="D65">
        <v>0</v>
      </c>
      <c r="E65">
        <v>0</v>
      </c>
      <c r="F65">
        <v>210.2</v>
      </c>
      <c r="G65">
        <v>123.533</v>
      </c>
      <c r="H65">
        <v>42</v>
      </c>
      <c r="I65">
        <v>0</v>
      </c>
    </row>
    <row r="66" spans="1:11" x14ac:dyDescent="0.2">
      <c r="A66">
        <v>20</v>
      </c>
      <c r="B66">
        <v>1</v>
      </c>
      <c r="C66">
        <v>30</v>
      </c>
      <c r="D66">
        <v>0</v>
      </c>
      <c r="E66">
        <v>0</v>
      </c>
      <c r="F66">
        <v>229.8</v>
      </c>
      <c r="G66">
        <v>310.00200000000001</v>
      </c>
      <c r="H66">
        <v>42</v>
      </c>
      <c r="I66">
        <v>0</v>
      </c>
    </row>
    <row r="67" spans="1:11" x14ac:dyDescent="0.2">
      <c r="A67">
        <v>21</v>
      </c>
      <c r="B67">
        <v>1</v>
      </c>
      <c r="C67">
        <v>30</v>
      </c>
      <c r="D67">
        <v>0</v>
      </c>
      <c r="E67">
        <v>0</v>
      </c>
      <c r="F67">
        <v>120.95399999999999</v>
      </c>
      <c r="G67">
        <v>229.8</v>
      </c>
      <c r="H67">
        <v>42</v>
      </c>
      <c r="I67">
        <v>0</v>
      </c>
    </row>
    <row r="68" spans="1:11" x14ac:dyDescent="0.2">
      <c r="A68">
        <v>22</v>
      </c>
      <c r="B68">
        <v>1</v>
      </c>
      <c r="C68">
        <v>30</v>
      </c>
      <c r="D68">
        <v>0</v>
      </c>
      <c r="E68">
        <v>0</v>
      </c>
      <c r="F68">
        <v>312.91699999999997</v>
      </c>
      <c r="G68">
        <v>210.2</v>
      </c>
      <c r="H68">
        <v>42</v>
      </c>
      <c r="I68">
        <v>0</v>
      </c>
    </row>
    <row r="69" spans="1:11" x14ac:dyDescent="0.2">
      <c r="A69">
        <v>23</v>
      </c>
      <c r="B69">
        <v>1</v>
      </c>
      <c r="C69">
        <v>35</v>
      </c>
      <c r="D69">
        <v>0</v>
      </c>
      <c r="E69">
        <v>0</v>
      </c>
      <c r="F69">
        <v>210.2</v>
      </c>
      <c r="G69">
        <v>71.264200000000002</v>
      </c>
      <c r="H69">
        <v>42</v>
      </c>
      <c r="I69">
        <v>0</v>
      </c>
    </row>
    <row r="70" spans="1:11" x14ac:dyDescent="0.2">
      <c r="A70">
        <v>24</v>
      </c>
      <c r="B70">
        <v>1</v>
      </c>
      <c r="C70">
        <v>35</v>
      </c>
      <c r="D70">
        <v>0</v>
      </c>
      <c r="E70">
        <v>0</v>
      </c>
      <c r="F70">
        <v>229.8</v>
      </c>
      <c r="G70">
        <v>362.97699999999998</v>
      </c>
      <c r="H70">
        <v>42</v>
      </c>
      <c r="I70">
        <v>0</v>
      </c>
    </row>
    <row r="71" spans="1:11" x14ac:dyDescent="0.2">
      <c r="A71">
        <v>25</v>
      </c>
      <c r="B71">
        <v>1</v>
      </c>
      <c r="C71">
        <v>40</v>
      </c>
      <c r="D71">
        <v>0</v>
      </c>
      <c r="E71">
        <v>0</v>
      </c>
      <c r="F71">
        <v>213.4</v>
      </c>
      <c r="G71">
        <v>34.177700000000002</v>
      </c>
      <c r="H71">
        <v>42</v>
      </c>
      <c r="I71">
        <v>0</v>
      </c>
    </row>
    <row r="72" spans="1:11" x14ac:dyDescent="0.2">
      <c r="A72">
        <v>26</v>
      </c>
      <c r="B72">
        <v>1</v>
      </c>
      <c r="C72">
        <v>40</v>
      </c>
      <c r="D72">
        <v>0</v>
      </c>
      <c r="E72">
        <v>0</v>
      </c>
      <c r="F72">
        <v>229.8</v>
      </c>
      <c r="G72">
        <v>405.90699999999998</v>
      </c>
      <c r="H72">
        <v>42</v>
      </c>
      <c r="I72">
        <v>0</v>
      </c>
    </row>
    <row r="73" spans="1:11" x14ac:dyDescent="0.2">
      <c r="A73">
        <v>27</v>
      </c>
      <c r="B73">
        <v>1</v>
      </c>
      <c r="C73">
        <v>40</v>
      </c>
      <c r="D73">
        <v>0</v>
      </c>
      <c r="E73">
        <v>0</v>
      </c>
      <c r="F73">
        <v>34.3157</v>
      </c>
      <c r="G73">
        <v>229.8</v>
      </c>
      <c r="H73">
        <v>42</v>
      </c>
      <c r="I73">
        <v>0</v>
      </c>
    </row>
    <row r="74" spans="1:11" x14ac:dyDescent="0.2">
      <c r="A74">
        <v>28</v>
      </c>
      <c r="B74">
        <v>1</v>
      </c>
      <c r="C74">
        <v>40</v>
      </c>
      <c r="D74">
        <v>0</v>
      </c>
      <c r="E74">
        <v>0</v>
      </c>
      <c r="F74">
        <v>405.72199999999998</v>
      </c>
      <c r="G74">
        <v>210.2</v>
      </c>
      <c r="H74">
        <v>42</v>
      </c>
      <c r="I74">
        <v>0</v>
      </c>
    </row>
    <row r="75" spans="1:11" x14ac:dyDescent="0.2">
      <c r="A75" t="s">
        <v>199</v>
      </c>
      <c r="B75" t="s">
        <v>200</v>
      </c>
    </row>
    <row r="76" spans="1:11" x14ac:dyDescent="0.2">
      <c r="A76">
        <v>2</v>
      </c>
      <c r="B76">
        <v>2</v>
      </c>
      <c r="K76">
        <f>A76/B76</f>
        <v>1</v>
      </c>
    </row>
    <row r="78" spans="1:11" x14ac:dyDescent="0.2">
      <c r="A78" t="s">
        <v>106</v>
      </c>
    </row>
    <row r="79" spans="1:11" x14ac:dyDescent="0.2">
      <c r="A79" s="1" t="s">
        <v>67</v>
      </c>
      <c r="B79" t="s">
        <v>183</v>
      </c>
      <c r="C79" t="s">
        <v>184</v>
      </c>
      <c r="D79" t="s">
        <v>198</v>
      </c>
      <c r="E79" t="s">
        <v>201</v>
      </c>
      <c r="F79" t="s">
        <v>185</v>
      </c>
      <c r="G79" t="s">
        <v>186</v>
      </c>
      <c r="H79" t="s">
        <v>187</v>
      </c>
      <c r="I79" t="s">
        <v>188</v>
      </c>
    </row>
    <row r="80" spans="1:11" x14ac:dyDescent="0.2">
      <c r="A80">
        <v>29</v>
      </c>
      <c r="B80">
        <v>1</v>
      </c>
      <c r="C80">
        <v>45</v>
      </c>
      <c r="D80">
        <v>0</v>
      </c>
      <c r="E80">
        <v>0</v>
      </c>
      <c r="F80">
        <v>210.2</v>
      </c>
      <c r="G80">
        <v>34.437600000000003</v>
      </c>
      <c r="H80">
        <v>47</v>
      </c>
      <c r="I80">
        <v>0</v>
      </c>
    </row>
    <row r="81" spans="1:9" x14ac:dyDescent="0.2">
      <c r="A81">
        <v>30</v>
      </c>
      <c r="B81">
        <v>1</v>
      </c>
      <c r="C81">
        <v>45</v>
      </c>
      <c r="D81">
        <v>0</v>
      </c>
      <c r="E81">
        <v>0</v>
      </c>
      <c r="F81">
        <v>229.8</v>
      </c>
      <c r="G81">
        <v>405.73200000000003</v>
      </c>
      <c r="H81">
        <v>47</v>
      </c>
      <c r="I81">
        <v>0</v>
      </c>
    </row>
    <row r="82" spans="1:9" x14ac:dyDescent="0.2">
      <c r="A82">
        <v>31</v>
      </c>
      <c r="B82">
        <v>1</v>
      </c>
      <c r="C82">
        <v>45</v>
      </c>
      <c r="D82">
        <v>0</v>
      </c>
      <c r="E82">
        <v>0</v>
      </c>
      <c r="F82">
        <v>34.377800000000001</v>
      </c>
      <c r="G82">
        <v>229.8</v>
      </c>
      <c r="H82">
        <v>47</v>
      </c>
      <c r="I82">
        <v>0</v>
      </c>
    </row>
    <row r="83" spans="1:9" x14ac:dyDescent="0.2">
      <c r="A83">
        <v>32</v>
      </c>
      <c r="B83">
        <v>1</v>
      </c>
      <c r="C83">
        <v>45</v>
      </c>
      <c r="D83">
        <v>0</v>
      </c>
      <c r="E83">
        <v>0</v>
      </c>
      <c r="F83">
        <v>405.53399999999999</v>
      </c>
      <c r="G83">
        <v>210.2</v>
      </c>
      <c r="H83">
        <v>47</v>
      </c>
      <c r="I83">
        <v>0</v>
      </c>
    </row>
    <row r="84" spans="1:9" x14ac:dyDescent="0.2">
      <c r="A84" t="s">
        <v>199</v>
      </c>
      <c r="B84" t="s">
        <v>200</v>
      </c>
    </row>
    <row r="85" spans="1:9" x14ac:dyDescent="0.2">
      <c r="A85">
        <v>0</v>
      </c>
      <c r="B85">
        <v>0</v>
      </c>
    </row>
    <row r="87" spans="1:9" x14ac:dyDescent="0.2">
      <c r="A87" t="s">
        <v>107</v>
      </c>
    </row>
    <row r="88" spans="1:9" x14ac:dyDescent="0.2">
      <c r="A88" s="1" t="s">
        <v>67</v>
      </c>
      <c r="B88" t="s">
        <v>183</v>
      </c>
      <c r="C88" t="s">
        <v>184</v>
      </c>
      <c r="D88" t="s">
        <v>198</v>
      </c>
      <c r="E88" t="s">
        <v>201</v>
      </c>
      <c r="F88" t="s">
        <v>185</v>
      </c>
      <c r="G88" t="s">
        <v>186</v>
      </c>
      <c r="H88" t="s">
        <v>187</v>
      </c>
      <c r="I88" t="s">
        <v>188</v>
      </c>
    </row>
    <row r="89" spans="1:9" x14ac:dyDescent="0.2">
      <c r="A89">
        <v>29</v>
      </c>
      <c r="B89">
        <v>1</v>
      </c>
      <c r="C89">
        <v>45</v>
      </c>
      <c r="D89">
        <v>0</v>
      </c>
      <c r="E89">
        <v>0</v>
      </c>
      <c r="F89">
        <v>210.2</v>
      </c>
      <c r="G89">
        <v>77.729399999999998</v>
      </c>
      <c r="H89">
        <v>52</v>
      </c>
      <c r="I89">
        <v>0</v>
      </c>
    </row>
    <row r="90" spans="1:9" x14ac:dyDescent="0.2">
      <c r="A90">
        <v>30</v>
      </c>
      <c r="B90">
        <v>1</v>
      </c>
      <c r="C90">
        <v>45</v>
      </c>
      <c r="D90">
        <v>0</v>
      </c>
      <c r="E90">
        <v>0</v>
      </c>
      <c r="F90">
        <v>229.8</v>
      </c>
      <c r="G90">
        <v>361.26499999999999</v>
      </c>
      <c r="H90">
        <v>52</v>
      </c>
      <c r="I90">
        <v>0</v>
      </c>
    </row>
    <row r="91" spans="1:9" x14ac:dyDescent="0.2">
      <c r="A91">
        <v>31</v>
      </c>
      <c r="B91">
        <v>1</v>
      </c>
      <c r="C91">
        <v>45</v>
      </c>
      <c r="D91">
        <v>0</v>
      </c>
      <c r="E91">
        <v>0</v>
      </c>
      <c r="F91">
        <v>80.643299999999996</v>
      </c>
      <c r="G91">
        <v>229.8</v>
      </c>
      <c r="H91">
        <v>52</v>
      </c>
      <c r="I91">
        <v>0</v>
      </c>
    </row>
    <row r="92" spans="1:9" x14ac:dyDescent="0.2">
      <c r="A92">
        <v>32</v>
      </c>
      <c r="B92">
        <v>1</v>
      </c>
      <c r="C92">
        <v>45</v>
      </c>
      <c r="D92">
        <v>0</v>
      </c>
      <c r="E92">
        <v>0</v>
      </c>
      <c r="F92">
        <v>365.33300000000003</v>
      </c>
      <c r="G92">
        <v>210.2</v>
      </c>
      <c r="H92">
        <v>52</v>
      </c>
      <c r="I92">
        <v>0</v>
      </c>
    </row>
    <row r="93" spans="1:9" x14ac:dyDescent="0.2">
      <c r="A93">
        <v>33</v>
      </c>
      <c r="B93">
        <v>1</v>
      </c>
      <c r="C93">
        <v>50</v>
      </c>
      <c r="D93">
        <v>0</v>
      </c>
      <c r="E93">
        <v>0</v>
      </c>
      <c r="F93">
        <v>210.2</v>
      </c>
      <c r="G93">
        <v>34.4559</v>
      </c>
      <c r="H93">
        <v>52</v>
      </c>
      <c r="I93">
        <v>0</v>
      </c>
    </row>
    <row r="94" spans="1:9" x14ac:dyDescent="0.2">
      <c r="A94">
        <v>34</v>
      </c>
      <c r="B94">
        <v>1</v>
      </c>
      <c r="C94">
        <v>50</v>
      </c>
      <c r="D94">
        <v>0</v>
      </c>
      <c r="E94">
        <v>0</v>
      </c>
      <c r="F94">
        <v>229.8</v>
      </c>
      <c r="G94">
        <v>405.68700000000001</v>
      </c>
      <c r="H94">
        <v>52</v>
      </c>
      <c r="I94">
        <v>0</v>
      </c>
    </row>
    <row r="95" spans="1:9" x14ac:dyDescent="0.2">
      <c r="A95" t="s">
        <v>199</v>
      </c>
      <c r="B95" t="s">
        <v>200</v>
      </c>
    </row>
    <row r="96" spans="1:9" x14ac:dyDescent="0.2">
      <c r="A96">
        <v>0</v>
      </c>
      <c r="B96">
        <v>0</v>
      </c>
    </row>
    <row r="98" spans="1:9" x14ac:dyDescent="0.2">
      <c r="A98" t="s">
        <v>108</v>
      </c>
    </row>
    <row r="99" spans="1:9" x14ac:dyDescent="0.2">
      <c r="A99" s="1" t="s">
        <v>67</v>
      </c>
      <c r="B99" t="s">
        <v>183</v>
      </c>
      <c r="C99" t="s">
        <v>184</v>
      </c>
      <c r="D99" t="s">
        <v>198</v>
      </c>
      <c r="E99" t="s">
        <v>201</v>
      </c>
      <c r="F99" t="s">
        <v>185</v>
      </c>
      <c r="G99" t="s">
        <v>186</v>
      </c>
      <c r="H99" t="s">
        <v>187</v>
      </c>
      <c r="I99" t="s">
        <v>188</v>
      </c>
    </row>
    <row r="100" spans="1:9" x14ac:dyDescent="0.2">
      <c r="A100">
        <v>29</v>
      </c>
      <c r="B100">
        <v>1</v>
      </c>
      <c r="C100">
        <v>45</v>
      </c>
      <c r="D100">
        <v>0</v>
      </c>
      <c r="E100">
        <v>0</v>
      </c>
      <c r="F100">
        <v>210.2</v>
      </c>
      <c r="G100">
        <v>127.059</v>
      </c>
      <c r="H100">
        <v>57</v>
      </c>
      <c r="I100">
        <v>0</v>
      </c>
    </row>
    <row r="101" spans="1:9" x14ac:dyDescent="0.2">
      <c r="A101">
        <v>30</v>
      </c>
      <c r="B101">
        <v>1</v>
      </c>
      <c r="C101">
        <v>45</v>
      </c>
      <c r="D101">
        <v>0</v>
      </c>
      <c r="E101">
        <v>0</v>
      </c>
      <c r="F101">
        <v>229.8</v>
      </c>
      <c r="G101">
        <v>310.17200000000003</v>
      </c>
      <c r="H101">
        <v>57</v>
      </c>
      <c r="I101">
        <v>0</v>
      </c>
    </row>
    <row r="102" spans="1:9" x14ac:dyDescent="0.2">
      <c r="A102">
        <v>31</v>
      </c>
      <c r="B102">
        <v>1</v>
      </c>
      <c r="C102">
        <v>45</v>
      </c>
      <c r="D102">
        <v>0</v>
      </c>
      <c r="E102">
        <v>0</v>
      </c>
      <c r="F102">
        <v>131.999</v>
      </c>
      <c r="G102">
        <v>229.8</v>
      </c>
      <c r="H102">
        <v>57</v>
      </c>
      <c r="I102">
        <v>0</v>
      </c>
    </row>
    <row r="103" spans="1:9" x14ac:dyDescent="0.2">
      <c r="A103">
        <v>32</v>
      </c>
      <c r="B103">
        <v>1</v>
      </c>
      <c r="C103">
        <v>45</v>
      </c>
      <c r="D103">
        <v>0</v>
      </c>
      <c r="E103">
        <v>0</v>
      </c>
      <c r="F103">
        <v>320.95699999999999</v>
      </c>
      <c r="G103">
        <v>210.2</v>
      </c>
      <c r="H103">
        <v>57</v>
      </c>
      <c r="I103">
        <v>0</v>
      </c>
    </row>
    <row r="104" spans="1:9" x14ac:dyDescent="0.2">
      <c r="A104">
        <v>33</v>
      </c>
      <c r="B104">
        <v>1</v>
      </c>
      <c r="C104">
        <v>50</v>
      </c>
      <c r="D104">
        <v>0</v>
      </c>
      <c r="E104">
        <v>0</v>
      </c>
      <c r="F104">
        <v>210.2</v>
      </c>
      <c r="G104">
        <v>77.252099999999999</v>
      </c>
      <c r="H104">
        <v>57</v>
      </c>
      <c r="I104">
        <v>0</v>
      </c>
    </row>
    <row r="105" spans="1:9" x14ac:dyDescent="0.2">
      <c r="A105">
        <v>34</v>
      </c>
      <c r="B105">
        <v>1</v>
      </c>
      <c r="C105">
        <v>50</v>
      </c>
      <c r="D105">
        <v>0</v>
      </c>
      <c r="E105">
        <v>0</v>
      </c>
      <c r="F105">
        <v>229.8</v>
      </c>
      <c r="G105">
        <v>362.38</v>
      </c>
      <c r="H105">
        <v>57</v>
      </c>
      <c r="I105">
        <v>0</v>
      </c>
    </row>
    <row r="106" spans="1:9" x14ac:dyDescent="0.2">
      <c r="A106">
        <v>35</v>
      </c>
      <c r="B106">
        <v>1</v>
      </c>
      <c r="C106">
        <v>55</v>
      </c>
      <c r="D106">
        <v>0</v>
      </c>
      <c r="E106">
        <v>0</v>
      </c>
      <c r="F106">
        <v>210.2</v>
      </c>
      <c r="G106">
        <v>34.293599999999998</v>
      </c>
      <c r="H106">
        <v>57</v>
      </c>
      <c r="I106">
        <v>0</v>
      </c>
    </row>
    <row r="107" spans="1:9" x14ac:dyDescent="0.2">
      <c r="A107">
        <v>36</v>
      </c>
      <c r="B107">
        <v>1</v>
      </c>
      <c r="C107">
        <v>55</v>
      </c>
      <c r="D107">
        <v>0</v>
      </c>
      <c r="E107">
        <v>0</v>
      </c>
      <c r="F107">
        <v>229.8</v>
      </c>
      <c r="G107">
        <v>405.78</v>
      </c>
      <c r="H107">
        <v>57</v>
      </c>
      <c r="I107">
        <v>0</v>
      </c>
    </row>
    <row r="108" spans="1:9" x14ac:dyDescent="0.2">
      <c r="A108">
        <v>37</v>
      </c>
      <c r="B108">
        <v>1</v>
      </c>
      <c r="C108">
        <v>55</v>
      </c>
      <c r="D108">
        <v>0</v>
      </c>
      <c r="E108">
        <v>0</v>
      </c>
      <c r="F108">
        <v>34.442799999999998</v>
      </c>
      <c r="G108">
        <v>229.8</v>
      </c>
      <c r="H108">
        <v>57</v>
      </c>
      <c r="I108">
        <v>0</v>
      </c>
    </row>
    <row r="109" spans="1:9" x14ac:dyDescent="0.2">
      <c r="A109">
        <v>38</v>
      </c>
      <c r="B109">
        <v>1</v>
      </c>
      <c r="C109">
        <v>55</v>
      </c>
      <c r="D109">
        <v>0</v>
      </c>
      <c r="E109">
        <v>0</v>
      </c>
      <c r="F109">
        <v>405.76600000000002</v>
      </c>
      <c r="G109">
        <v>210.2</v>
      </c>
      <c r="H109">
        <v>57</v>
      </c>
      <c r="I109">
        <v>0</v>
      </c>
    </row>
    <row r="110" spans="1:9" x14ac:dyDescent="0.2">
      <c r="A110" t="s">
        <v>199</v>
      </c>
      <c r="B110" t="s">
        <v>200</v>
      </c>
    </row>
    <row r="111" spans="1:9" x14ac:dyDescent="0.2">
      <c r="A111">
        <v>0</v>
      </c>
      <c r="B111">
        <v>0</v>
      </c>
    </row>
    <row r="113" spans="1:9" x14ac:dyDescent="0.2">
      <c r="A113" t="s">
        <v>109</v>
      </c>
    </row>
    <row r="114" spans="1:9" x14ac:dyDescent="0.2">
      <c r="A114" s="1" t="s">
        <v>67</v>
      </c>
      <c r="B114" t="s">
        <v>183</v>
      </c>
      <c r="C114" t="s">
        <v>184</v>
      </c>
      <c r="D114" t="s">
        <v>198</v>
      </c>
      <c r="E114" t="s">
        <v>201</v>
      </c>
      <c r="F114" t="s">
        <v>185</v>
      </c>
      <c r="G114" t="s">
        <v>186</v>
      </c>
      <c r="H114" t="s">
        <v>187</v>
      </c>
      <c r="I114" t="s">
        <v>188</v>
      </c>
    </row>
    <row r="115" spans="1:9" x14ac:dyDescent="0.2">
      <c r="A115">
        <v>29</v>
      </c>
      <c r="B115">
        <v>1</v>
      </c>
      <c r="C115">
        <v>45</v>
      </c>
      <c r="D115">
        <v>1</v>
      </c>
      <c r="E115">
        <v>0</v>
      </c>
      <c r="F115">
        <v>210.2</v>
      </c>
      <c r="G115">
        <v>181.37799999999999</v>
      </c>
      <c r="H115">
        <v>62</v>
      </c>
      <c r="I115">
        <v>0</v>
      </c>
    </row>
    <row r="116" spans="1:9" x14ac:dyDescent="0.2">
      <c r="A116">
        <v>30</v>
      </c>
      <c r="B116">
        <v>1</v>
      </c>
      <c r="C116">
        <v>45</v>
      </c>
      <c r="D116">
        <v>1</v>
      </c>
      <c r="E116">
        <v>0</v>
      </c>
      <c r="F116">
        <v>229.8</v>
      </c>
      <c r="G116">
        <v>263.96699999999998</v>
      </c>
      <c r="H116">
        <v>62</v>
      </c>
      <c r="I116">
        <v>0</v>
      </c>
    </row>
    <row r="117" spans="1:9" x14ac:dyDescent="0.2">
      <c r="A117">
        <v>31</v>
      </c>
      <c r="B117">
        <v>1</v>
      </c>
      <c r="C117">
        <v>45</v>
      </c>
      <c r="D117">
        <v>1</v>
      </c>
      <c r="E117">
        <v>0</v>
      </c>
      <c r="F117">
        <v>186.744</v>
      </c>
      <c r="G117">
        <v>229.8</v>
      </c>
      <c r="H117">
        <v>62</v>
      </c>
      <c r="I117">
        <v>1</v>
      </c>
    </row>
    <row r="118" spans="1:9" x14ac:dyDescent="0.2">
      <c r="A118">
        <v>32</v>
      </c>
      <c r="B118">
        <v>1</v>
      </c>
      <c r="C118">
        <v>45</v>
      </c>
      <c r="D118">
        <v>0</v>
      </c>
      <c r="E118">
        <v>0</v>
      </c>
      <c r="F118">
        <v>275.71100000000001</v>
      </c>
      <c r="G118">
        <v>210.2</v>
      </c>
      <c r="H118">
        <v>62</v>
      </c>
      <c r="I118">
        <v>0</v>
      </c>
    </row>
    <row r="119" spans="1:9" x14ac:dyDescent="0.2">
      <c r="A119">
        <v>33</v>
      </c>
      <c r="B119">
        <v>1</v>
      </c>
      <c r="C119">
        <v>50</v>
      </c>
      <c r="D119">
        <v>0</v>
      </c>
      <c r="E119">
        <v>0</v>
      </c>
      <c r="F119">
        <v>210.2</v>
      </c>
      <c r="G119">
        <v>125.301</v>
      </c>
      <c r="H119">
        <v>62</v>
      </c>
      <c r="I119">
        <v>0</v>
      </c>
    </row>
    <row r="120" spans="1:9" x14ac:dyDescent="0.2">
      <c r="A120">
        <v>34</v>
      </c>
      <c r="B120">
        <v>1</v>
      </c>
      <c r="C120">
        <v>50</v>
      </c>
      <c r="D120">
        <v>0</v>
      </c>
      <c r="E120">
        <v>0</v>
      </c>
      <c r="F120">
        <v>229.8</v>
      </c>
      <c r="G120">
        <v>312.83999999999997</v>
      </c>
      <c r="H120">
        <v>62</v>
      </c>
      <c r="I120">
        <v>0</v>
      </c>
    </row>
    <row r="121" spans="1:9" x14ac:dyDescent="0.2">
      <c r="A121">
        <v>35</v>
      </c>
      <c r="B121">
        <v>1</v>
      </c>
      <c r="C121">
        <v>55</v>
      </c>
      <c r="D121">
        <v>0</v>
      </c>
      <c r="E121">
        <v>0</v>
      </c>
      <c r="F121">
        <v>213.4</v>
      </c>
      <c r="G121">
        <v>79.683400000000006</v>
      </c>
      <c r="H121">
        <v>62</v>
      </c>
      <c r="I121">
        <v>0</v>
      </c>
    </row>
    <row r="122" spans="1:9" x14ac:dyDescent="0.2">
      <c r="A122">
        <v>36</v>
      </c>
      <c r="B122">
        <v>1</v>
      </c>
      <c r="C122">
        <v>55</v>
      </c>
      <c r="D122">
        <v>0</v>
      </c>
      <c r="E122">
        <v>0</v>
      </c>
      <c r="F122">
        <v>226.6</v>
      </c>
      <c r="G122">
        <v>363.70600000000002</v>
      </c>
      <c r="H122">
        <v>62</v>
      </c>
      <c r="I122">
        <v>0</v>
      </c>
    </row>
    <row r="123" spans="1:9" x14ac:dyDescent="0.2">
      <c r="A123">
        <v>37</v>
      </c>
      <c r="B123">
        <v>1</v>
      </c>
      <c r="C123">
        <v>55</v>
      </c>
      <c r="D123">
        <v>0</v>
      </c>
      <c r="E123">
        <v>0</v>
      </c>
      <c r="F123">
        <v>75.854799999999997</v>
      </c>
      <c r="G123">
        <v>229.8</v>
      </c>
      <c r="H123">
        <v>62</v>
      </c>
      <c r="I123">
        <v>0</v>
      </c>
    </row>
    <row r="124" spans="1:9" x14ac:dyDescent="0.2">
      <c r="A124">
        <v>38</v>
      </c>
      <c r="B124">
        <v>1</v>
      </c>
      <c r="C124">
        <v>55</v>
      </c>
      <c r="D124">
        <v>0</v>
      </c>
      <c r="E124">
        <v>0</v>
      </c>
      <c r="F124">
        <v>364.38400000000001</v>
      </c>
      <c r="G124">
        <v>210.2</v>
      </c>
      <c r="H124">
        <v>62</v>
      </c>
      <c r="I124">
        <v>0</v>
      </c>
    </row>
    <row r="125" spans="1:9" x14ac:dyDescent="0.2">
      <c r="A125">
        <v>39</v>
      </c>
      <c r="B125">
        <v>1</v>
      </c>
      <c r="C125">
        <v>60</v>
      </c>
      <c r="D125">
        <v>0</v>
      </c>
      <c r="E125">
        <v>0</v>
      </c>
      <c r="F125">
        <v>210.2</v>
      </c>
      <c r="G125">
        <v>34.283099999999997</v>
      </c>
      <c r="H125">
        <v>62</v>
      </c>
      <c r="I125">
        <v>0</v>
      </c>
    </row>
    <row r="126" spans="1:9" x14ac:dyDescent="0.2">
      <c r="A126">
        <v>40</v>
      </c>
      <c r="B126">
        <v>1</v>
      </c>
      <c r="C126">
        <v>60</v>
      </c>
      <c r="D126">
        <v>0</v>
      </c>
      <c r="E126">
        <v>0</v>
      </c>
      <c r="F126">
        <v>229.8</v>
      </c>
      <c r="G126">
        <v>405.63499999999999</v>
      </c>
      <c r="H126">
        <v>62</v>
      </c>
      <c r="I126">
        <v>0</v>
      </c>
    </row>
    <row r="127" spans="1:9" x14ac:dyDescent="0.2">
      <c r="A127">
        <v>41</v>
      </c>
      <c r="B127">
        <v>1</v>
      </c>
      <c r="C127">
        <v>60</v>
      </c>
      <c r="D127">
        <v>0</v>
      </c>
      <c r="E127">
        <v>0</v>
      </c>
      <c r="F127">
        <v>34.3476</v>
      </c>
      <c r="G127">
        <v>229.8</v>
      </c>
      <c r="H127">
        <v>62</v>
      </c>
      <c r="I127">
        <v>0</v>
      </c>
    </row>
    <row r="128" spans="1:9" x14ac:dyDescent="0.2">
      <c r="A128">
        <v>42</v>
      </c>
      <c r="B128">
        <v>1</v>
      </c>
      <c r="C128">
        <v>60</v>
      </c>
      <c r="D128">
        <v>0</v>
      </c>
      <c r="E128">
        <v>0</v>
      </c>
      <c r="F128">
        <v>405.61599999999999</v>
      </c>
      <c r="G128">
        <v>210.2</v>
      </c>
      <c r="H128">
        <v>62</v>
      </c>
      <c r="I128">
        <v>0</v>
      </c>
    </row>
    <row r="129" spans="1:11" x14ac:dyDescent="0.2">
      <c r="A129" t="s">
        <v>199</v>
      </c>
      <c r="B129" t="s">
        <v>200</v>
      </c>
    </row>
    <row r="130" spans="1:11" x14ac:dyDescent="0.2">
      <c r="A130">
        <v>3</v>
      </c>
      <c r="B130">
        <v>4</v>
      </c>
      <c r="K130">
        <f>A130/B130</f>
        <v>0.75</v>
      </c>
    </row>
    <row r="132" spans="1:11" x14ac:dyDescent="0.2">
      <c r="A132" t="s">
        <v>110</v>
      </c>
    </row>
    <row r="133" spans="1:11" x14ac:dyDescent="0.2">
      <c r="A133" s="1" t="s">
        <v>67</v>
      </c>
      <c r="B133" t="s">
        <v>183</v>
      </c>
      <c r="C133" t="s">
        <v>184</v>
      </c>
      <c r="D133" t="s">
        <v>198</v>
      </c>
      <c r="E133" t="s">
        <v>201</v>
      </c>
      <c r="F133" t="s">
        <v>185</v>
      </c>
      <c r="G133" t="s">
        <v>186</v>
      </c>
      <c r="H133" t="s">
        <v>187</v>
      </c>
      <c r="I133" t="s">
        <v>188</v>
      </c>
    </row>
    <row r="134" spans="1:11" x14ac:dyDescent="0.2">
      <c r="A134">
        <v>43</v>
      </c>
      <c r="B134">
        <v>1</v>
      </c>
      <c r="C134">
        <v>65</v>
      </c>
      <c r="D134">
        <v>0</v>
      </c>
      <c r="E134">
        <v>0</v>
      </c>
      <c r="F134">
        <v>210.2</v>
      </c>
      <c r="G134">
        <v>34.298299999999998</v>
      </c>
      <c r="H134">
        <v>67</v>
      </c>
      <c r="I134">
        <v>0</v>
      </c>
    </row>
    <row r="135" spans="1:11" x14ac:dyDescent="0.2">
      <c r="A135">
        <v>44</v>
      </c>
      <c r="B135">
        <v>1</v>
      </c>
      <c r="C135">
        <v>65</v>
      </c>
      <c r="D135">
        <v>0</v>
      </c>
      <c r="E135">
        <v>0</v>
      </c>
      <c r="F135">
        <v>229.8</v>
      </c>
      <c r="G135">
        <v>405.65100000000001</v>
      </c>
      <c r="H135">
        <v>67</v>
      </c>
      <c r="I135">
        <v>0</v>
      </c>
    </row>
    <row r="136" spans="1:11" x14ac:dyDescent="0.2">
      <c r="A136" t="s">
        <v>199</v>
      </c>
      <c r="B136" t="s">
        <v>200</v>
      </c>
    </row>
    <row r="137" spans="1:11" x14ac:dyDescent="0.2">
      <c r="A137">
        <v>0</v>
      </c>
      <c r="B137">
        <v>0</v>
      </c>
    </row>
    <row r="139" spans="1:11" x14ac:dyDescent="0.2">
      <c r="A139" t="s">
        <v>111</v>
      </c>
    </row>
    <row r="140" spans="1:11" x14ac:dyDescent="0.2">
      <c r="A140" s="1" t="s">
        <v>67</v>
      </c>
      <c r="B140" t="s">
        <v>183</v>
      </c>
      <c r="C140" t="s">
        <v>184</v>
      </c>
      <c r="D140" t="s">
        <v>198</v>
      </c>
      <c r="E140" t="s">
        <v>201</v>
      </c>
      <c r="F140" t="s">
        <v>185</v>
      </c>
      <c r="G140" t="s">
        <v>186</v>
      </c>
      <c r="H140" t="s">
        <v>187</v>
      </c>
      <c r="I140" t="s">
        <v>188</v>
      </c>
    </row>
    <row r="141" spans="1:11" x14ac:dyDescent="0.2">
      <c r="A141">
        <v>43</v>
      </c>
      <c r="B141">
        <v>1</v>
      </c>
      <c r="C141">
        <v>65</v>
      </c>
      <c r="D141">
        <v>0</v>
      </c>
      <c r="E141">
        <v>0</v>
      </c>
      <c r="F141">
        <v>210.2</v>
      </c>
      <c r="G141">
        <v>75.366500000000002</v>
      </c>
      <c r="H141">
        <v>72</v>
      </c>
      <c r="I141">
        <v>0</v>
      </c>
    </row>
    <row r="142" spans="1:11" x14ac:dyDescent="0.2">
      <c r="A142">
        <v>44</v>
      </c>
      <c r="B142">
        <v>1</v>
      </c>
      <c r="C142">
        <v>65</v>
      </c>
      <c r="D142">
        <v>0</v>
      </c>
      <c r="E142">
        <v>0</v>
      </c>
      <c r="F142">
        <v>229.8</v>
      </c>
      <c r="G142">
        <v>364.52199999999999</v>
      </c>
      <c r="H142">
        <v>72</v>
      </c>
      <c r="I142">
        <v>0</v>
      </c>
    </row>
    <row r="143" spans="1:11" x14ac:dyDescent="0.2">
      <c r="A143">
        <v>45</v>
      </c>
      <c r="B143">
        <v>1</v>
      </c>
      <c r="C143">
        <v>70</v>
      </c>
      <c r="D143">
        <v>0</v>
      </c>
      <c r="E143">
        <v>0</v>
      </c>
      <c r="F143">
        <v>210.2</v>
      </c>
      <c r="G143">
        <v>34.434600000000003</v>
      </c>
      <c r="H143">
        <v>72</v>
      </c>
      <c r="I143">
        <v>0</v>
      </c>
    </row>
    <row r="144" spans="1:11" x14ac:dyDescent="0.2">
      <c r="A144">
        <v>46</v>
      </c>
      <c r="B144">
        <v>1</v>
      </c>
      <c r="C144">
        <v>70</v>
      </c>
      <c r="D144">
        <v>0</v>
      </c>
      <c r="E144">
        <v>0</v>
      </c>
      <c r="F144">
        <v>229.8</v>
      </c>
      <c r="G144">
        <v>405.73500000000001</v>
      </c>
      <c r="H144">
        <v>72</v>
      </c>
      <c r="I144">
        <v>0</v>
      </c>
    </row>
    <row r="145" spans="1:9" x14ac:dyDescent="0.2">
      <c r="A145">
        <v>47</v>
      </c>
      <c r="B145">
        <v>1</v>
      </c>
      <c r="C145">
        <v>70</v>
      </c>
      <c r="D145">
        <v>0</v>
      </c>
      <c r="E145">
        <v>0</v>
      </c>
      <c r="F145">
        <v>34.347099999999998</v>
      </c>
      <c r="G145">
        <v>229.8</v>
      </c>
      <c r="H145">
        <v>72</v>
      </c>
      <c r="I145">
        <v>0</v>
      </c>
    </row>
    <row r="146" spans="1:9" x14ac:dyDescent="0.2">
      <c r="A146">
        <v>48</v>
      </c>
      <c r="B146">
        <v>1</v>
      </c>
      <c r="C146">
        <v>70</v>
      </c>
      <c r="D146">
        <v>0</v>
      </c>
      <c r="E146">
        <v>0</v>
      </c>
      <c r="F146">
        <v>405.73099999999999</v>
      </c>
      <c r="G146">
        <v>210.2</v>
      </c>
      <c r="H146">
        <v>72</v>
      </c>
      <c r="I146">
        <v>0</v>
      </c>
    </row>
    <row r="147" spans="1:9" x14ac:dyDescent="0.2">
      <c r="A147" t="s">
        <v>199</v>
      </c>
      <c r="B147" t="s">
        <v>200</v>
      </c>
    </row>
    <row r="148" spans="1:9" x14ac:dyDescent="0.2">
      <c r="A148">
        <v>0</v>
      </c>
      <c r="B148">
        <v>0</v>
      </c>
    </row>
    <row r="150" spans="1:9" x14ac:dyDescent="0.2">
      <c r="A150" t="s">
        <v>112</v>
      </c>
    </row>
    <row r="151" spans="1:9" x14ac:dyDescent="0.2">
      <c r="A151" s="1" t="s">
        <v>67</v>
      </c>
      <c r="B151" t="s">
        <v>183</v>
      </c>
      <c r="C151" t="s">
        <v>184</v>
      </c>
      <c r="D151" t="s">
        <v>198</v>
      </c>
      <c r="E151" t="s">
        <v>201</v>
      </c>
      <c r="F151" t="s">
        <v>185</v>
      </c>
      <c r="G151" t="s">
        <v>186</v>
      </c>
      <c r="H151" t="s">
        <v>187</v>
      </c>
      <c r="I151" t="s">
        <v>188</v>
      </c>
    </row>
    <row r="152" spans="1:9" x14ac:dyDescent="0.2">
      <c r="A152">
        <v>43</v>
      </c>
      <c r="B152">
        <v>1</v>
      </c>
      <c r="C152">
        <v>65</v>
      </c>
      <c r="D152">
        <v>0</v>
      </c>
      <c r="E152">
        <v>0</v>
      </c>
      <c r="F152">
        <v>210.2</v>
      </c>
      <c r="G152">
        <v>122.61</v>
      </c>
      <c r="H152">
        <v>77</v>
      </c>
      <c r="I152">
        <v>0</v>
      </c>
    </row>
    <row r="153" spans="1:9" x14ac:dyDescent="0.2">
      <c r="A153">
        <v>44</v>
      </c>
      <c r="B153">
        <v>1</v>
      </c>
      <c r="C153">
        <v>65</v>
      </c>
      <c r="D153">
        <v>0</v>
      </c>
      <c r="E153">
        <v>0</v>
      </c>
      <c r="F153">
        <v>229.8</v>
      </c>
      <c r="G153">
        <v>318.91500000000002</v>
      </c>
      <c r="H153">
        <v>77</v>
      </c>
      <c r="I153">
        <v>0</v>
      </c>
    </row>
    <row r="154" spans="1:9" x14ac:dyDescent="0.2">
      <c r="A154">
        <v>45</v>
      </c>
      <c r="B154">
        <v>1</v>
      </c>
      <c r="C154">
        <v>70</v>
      </c>
      <c r="D154">
        <v>0</v>
      </c>
      <c r="E154">
        <v>0</v>
      </c>
      <c r="F154">
        <v>213.4</v>
      </c>
      <c r="G154">
        <v>80.502799999999993</v>
      </c>
      <c r="H154">
        <v>77</v>
      </c>
      <c r="I154">
        <v>0</v>
      </c>
    </row>
    <row r="155" spans="1:9" x14ac:dyDescent="0.2">
      <c r="A155">
        <v>46</v>
      </c>
      <c r="B155">
        <v>1</v>
      </c>
      <c r="C155">
        <v>70</v>
      </c>
      <c r="D155">
        <v>0</v>
      </c>
      <c r="E155">
        <v>0</v>
      </c>
      <c r="F155">
        <v>226.6</v>
      </c>
      <c r="G155">
        <v>366.029</v>
      </c>
      <c r="H155">
        <v>77</v>
      </c>
      <c r="I155">
        <v>0</v>
      </c>
    </row>
    <row r="156" spans="1:9" x14ac:dyDescent="0.2">
      <c r="A156">
        <v>47</v>
      </c>
      <c r="B156">
        <v>1</v>
      </c>
      <c r="C156">
        <v>70</v>
      </c>
      <c r="D156">
        <v>0</v>
      </c>
      <c r="E156">
        <v>0</v>
      </c>
      <c r="F156">
        <v>71.331699999999998</v>
      </c>
      <c r="G156">
        <v>229.8</v>
      </c>
      <c r="H156">
        <v>77</v>
      </c>
      <c r="I156">
        <v>0</v>
      </c>
    </row>
    <row r="157" spans="1:9" x14ac:dyDescent="0.2">
      <c r="A157">
        <v>48</v>
      </c>
      <c r="B157">
        <v>1</v>
      </c>
      <c r="C157">
        <v>70</v>
      </c>
      <c r="D157">
        <v>0</v>
      </c>
      <c r="E157">
        <v>0</v>
      </c>
      <c r="F157">
        <v>365.79599999999999</v>
      </c>
      <c r="G157">
        <v>210.2</v>
      </c>
      <c r="H157">
        <v>77</v>
      </c>
      <c r="I157">
        <v>0</v>
      </c>
    </row>
    <row r="158" spans="1:9" x14ac:dyDescent="0.2">
      <c r="A158">
        <v>49</v>
      </c>
      <c r="B158">
        <v>1</v>
      </c>
      <c r="C158">
        <v>75</v>
      </c>
      <c r="D158">
        <v>0</v>
      </c>
      <c r="E158">
        <v>0</v>
      </c>
      <c r="F158">
        <v>210.2</v>
      </c>
      <c r="G158">
        <v>34.287500000000001</v>
      </c>
      <c r="H158">
        <v>77</v>
      </c>
      <c r="I158">
        <v>0</v>
      </c>
    </row>
    <row r="159" spans="1:9" x14ac:dyDescent="0.2">
      <c r="A159">
        <v>50</v>
      </c>
      <c r="B159">
        <v>1</v>
      </c>
      <c r="C159">
        <v>75</v>
      </c>
      <c r="D159">
        <v>0</v>
      </c>
      <c r="E159">
        <v>0</v>
      </c>
      <c r="F159">
        <v>229.8</v>
      </c>
      <c r="G159">
        <v>405.74700000000001</v>
      </c>
      <c r="H159">
        <v>77</v>
      </c>
      <c r="I159">
        <v>0</v>
      </c>
    </row>
    <row r="160" spans="1:9" x14ac:dyDescent="0.2">
      <c r="A160">
        <v>51</v>
      </c>
      <c r="B160">
        <v>1</v>
      </c>
      <c r="C160">
        <v>75</v>
      </c>
      <c r="D160">
        <v>0</v>
      </c>
      <c r="E160">
        <v>0</v>
      </c>
      <c r="F160">
        <v>34.284700000000001</v>
      </c>
      <c r="G160">
        <v>229.8</v>
      </c>
      <c r="H160">
        <v>77</v>
      </c>
      <c r="I160">
        <v>0</v>
      </c>
    </row>
    <row r="161" spans="1:9" x14ac:dyDescent="0.2">
      <c r="A161">
        <v>52</v>
      </c>
      <c r="B161">
        <v>1</v>
      </c>
      <c r="C161">
        <v>75</v>
      </c>
      <c r="D161">
        <v>0</v>
      </c>
      <c r="E161">
        <v>0</v>
      </c>
      <c r="F161">
        <v>405.73099999999999</v>
      </c>
      <c r="G161">
        <v>210.2</v>
      </c>
      <c r="H161">
        <v>77</v>
      </c>
      <c r="I161">
        <v>0</v>
      </c>
    </row>
    <row r="162" spans="1:9" x14ac:dyDescent="0.2">
      <c r="A162" t="s">
        <v>199</v>
      </c>
      <c r="B162" t="s">
        <v>200</v>
      </c>
    </row>
    <row r="163" spans="1:9" x14ac:dyDescent="0.2">
      <c r="A163">
        <v>0</v>
      </c>
      <c r="B163">
        <v>0</v>
      </c>
    </row>
    <row r="165" spans="1:9" x14ac:dyDescent="0.2">
      <c r="A165" t="s">
        <v>113</v>
      </c>
    </row>
    <row r="166" spans="1:9" x14ac:dyDescent="0.2">
      <c r="A166" s="1" t="s">
        <v>67</v>
      </c>
      <c r="B166" t="s">
        <v>183</v>
      </c>
      <c r="C166" t="s">
        <v>184</v>
      </c>
      <c r="D166" t="s">
        <v>198</v>
      </c>
      <c r="E166" t="s">
        <v>201</v>
      </c>
      <c r="F166" t="s">
        <v>185</v>
      </c>
      <c r="G166" t="s">
        <v>186</v>
      </c>
      <c r="H166" t="s">
        <v>187</v>
      </c>
      <c r="I166" t="s">
        <v>188</v>
      </c>
    </row>
    <row r="167" spans="1:9" x14ac:dyDescent="0.2">
      <c r="A167">
        <v>43</v>
      </c>
      <c r="B167">
        <v>1</v>
      </c>
      <c r="C167">
        <v>65</v>
      </c>
      <c r="D167">
        <v>0</v>
      </c>
      <c r="E167">
        <v>0</v>
      </c>
      <c r="F167">
        <v>210.2</v>
      </c>
      <c r="G167">
        <v>170.441</v>
      </c>
      <c r="H167">
        <v>82</v>
      </c>
      <c r="I167">
        <v>0</v>
      </c>
    </row>
    <row r="168" spans="1:9" x14ac:dyDescent="0.2">
      <c r="A168">
        <v>44</v>
      </c>
      <c r="B168">
        <v>1</v>
      </c>
      <c r="C168">
        <v>65</v>
      </c>
      <c r="D168">
        <v>0</v>
      </c>
      <c r="E168">
        <v>0</v>
      </c>
      <c r="F168">
        <v>229.8</v>
      </c>
      <c r="G168">
        <v>278.58999999999997</v>
      </c>
      <c r="H168">
        <v>82</v>
      </c>
      <c r="I168">
        <v>0</v>
      </c>
    </row>
    <row r="169" spans="1:9" x14ac:dyDescent="0.2">
      <c r="A169">
        <v>45</v>
      </c>
      <c r="B169">
        <v>1</v>
      </c>
      <c r="C169">
        <v>70</v>
      </c>
      <c r="D169">
        <v>0</v>
      </c>
      <c r="E169">
        <v>0</v>
      </c>
      <c r="F169">
        <v>213.4</v>
      </c>
      <c r="G169">
        <v>131.97499999999999</v>
      </c>
      <c r="H169">
        <v>82</v>
      </c>
      <c r="I169">
        <v>0</v>
      </c>
    </row>
    <row r="170" spans="1:9" x14ac:dyDescent="0.2">
      <c r="A170">
        <v>46</v>
      </c>
      <c r="B170">
        <v>1</v>
      </c>
      <c r="C170">
        <v>70</v>
      </c>
      <c r="D170">
        <v>0</v>
      </c>
      <c r="E170">
        <v>0</v>
      </c>
      <c r="F170">
        <v>226.6</v>
      </c>
      <c r="G170">
        <v>321.20299999999997</v>
      </c>
      <c r="H170">
        <v>82</v>
      </c>
      <c r="I170">
        <v>0</v>
      </c>
    </row>
    <row r="171" spans="1:9" x14ac:dyDescent="0.2">
      <c r="A171">
        <v>47</v>
      </c>
      <c r="B171">
        <v>1</v>
      </c>
      <c r="C171">
        <v>70</v>
      </c>
      <c r="D171">
        <v>0</v>
      </c>
      <c r="E171">
        <v>0</v>
      </c>
      <c r="F171">
        <v>110.056</v>
      </c>
      <c r="G171">
        <v>234.393</v>
      </c>
      <c r="H171">
        <v>82</v>
      </c>
      <c r="I171">
        <v>0</v>
      </c>
    </row>
    <row r="172" spans="1:9" x14ac:dyDescent="0.2">
      <c r="A172">
        <v>48</v>
      </c>
      <c r="B172">
        <v>1</v>
      </c>
      <c r="C172">
        <v>70</v>
      </c>
      <c r="D172">
        <v>0</v>
      </c>
      <c r="E172">
        <v>0</v>
      </c>
      <c r="F172">
        <v>329.8</v>
      </c>
      <c r="G172">
        <v>196.315</v>
      </c>
      <c r="H172">
        <v>82</v>
      </c>
      <c r="I172">
        <v>0</v>
      </c>
    </row>
    <row r="173" spans="1:9" x14ac:dyDescent="0.2">
      <c r="A173">
        <v>49</v>
      </c>
      <c r="B173">
        <v>1</v>
      </c>
      <c r="C173">
        <v>75</v>
      </c>
      <c r="D173">
        <v>0</v>
      </c>
      <c r="E173">
        <v>0</v>
      </c>
      <c r="F173">
        <v>210.2</v>
      </c>
      <c r="G173">
        <v>75.203100000000006</v>
      </c>
      <c r="H173">
        <v>82</v>
      </c>
      <c r="I173">
        <v>0</v>
      </c>
    </row>
    <row r="174" spans="1:9" x14ac:dyDescent="0.2">
      <c r="A174">
        <v>50</v>
      </c>
      <c r="B174">
        <v>1</v>
      </c>
      <c r="C174">
        <v>75</v>
      </c>
      <c r="D174">
        <v>0</v>
      </c>
      <c r="E174">
        <v>0</v>
      </c>
      <c r="F174">
        <v>229.8</v>
      </c>
      <c r="G174">
        <v>363.77100000000002</v>
      </c>
      <c r="H174">
        <v>82</v>
      </c>
      <c r="I174">
        <v>0</v>
      </c>
    </row>
    <row r="175" spans="1:9" x14ac:dyDescent="0.2">
      <c r="A175">
        <v>51</v>
      </c>
      <c r="B175">
        <v>1</v>
      </c>
      <c r="C175">
        <v>75</v>
      </c>
      <c r="D175">
        <v>0</v>
      </c>
      <c r="E175">
        <v>0</v>
      </c>
      <c r="F175">
        <v>78.566599999999994</v>
      </c>
      <c r="G175">
        <v>229.8</v>
      </c>
      <c r="H175">
        <v>82</v>
      </c>
      <c r="I175">
        <v>0</v>
      </c>
    </row>
    <row r="176" spans="1:9" x14ac:dyDescent="0.2">
      <c r="A176">
        <v>52</v>
      </c>
      <c r="B176">
        <v>1</v>
      </c>
      <c r="C176">
        <v>75</v>
      </c>
      <c r="D176">
        <v>0</v>
      </c>
      <c r="E176">
        <v>0</v>
      </c>
      <c r="F176">
        <v>363.93200000000002</v>
      </c>
      <c r="G176">
        <v>210.2</v>
      </c>
      <c r="H176">
        <v>82</v>
      </c>
      <c r="I176">
        <v>0</v>
      </c>
    </row>
    <row r="177" spans="1:11" x14ac:dyDescent="0.2">
      <c r="A177">
        <v>53</v>
      </c>
      <c r="B177">
        <v>1</v>
      </c>
      <c r="C177">
        <v>80</v>
      </c>
      <c r="D177">
        <v>0</v>
      </c>
      <c r="E177">
        <v>0</v>
      </c>
      <c r="F177">
        <v>210.2</v>
      </c>
      <c r="G177">
        <v>34.083199999999998</v>
      </c>
      <c r="H177">
        <v>82</v>
      </c>
      <c r="I177">
        <v>0</v>
      </c>
    </row>
    <row r="178" spans="1:11" x14ac:dyDescent="0.2">
      <c r="A178">
        <v>54</v>
      </c>
      <c r="B178">
        <v>1</v>
      </c>
      <c r="C178">
        <v>80</v>
      </c>
      <c r="D178">
        <v>0</v>
      </c>
      <c r="E178">
        <v>0</v>
      </c>
      <c r="F178">
        <v>229.8</v>
      </c>
      <c r="G178">
        <v>405.745</v>
      </c>
      <c r="H178">
        <v>82</v>
      </c>
      <c r="I178">
        <v>0</v>
      </c>
    </row>
    <row r="179" spans="1:11" x14ac:dyDescent="0.2">
      <c r="A179" t="s">
        <v>199</v>
      </c>
      <c r="B179" t="s">
        <v>200</v>
      </c>
    </row>
    <row r="180" spans="1:11" x14ac:dyDescent="0.2">
      <c r="A180">
        <v>0</v>
      </c>
      <c r="B180">
        <v>2</v>
      </c>
      <c r="K180">
        <f>A180/B180</f>
        <v>0</v>
      </c>
    </row>
    <row r="182" spans="1:11" x14ac:dyDescent="0.2">
      <c r="A182" t="s">
        <v>114</v>
      </c>
    </row>
    <row r="183" spans="1:11" x14ac:dyDescent="0.2">
      <c r="A183" s="1" t="s">
        <v>67</v>
      </c>
      <c r="B183" t="s">
        <v>183</v>
      </c>
      <c r="C183" t="s">
        <v>184</v>
      </c>
      <c r="D183" t="s">
        <v>198</v>
      </c>
      <c r="E183" t="s">
        <v>201</v>
      </c>
      <c r="F183" t="s">
        <v>185</v>
      </c>
      <c r="G183" t="s">
        <v>186</v>
      </c>
      <c r="H183" t="s">
        <v>187</v>
      </c>
      <c r="I183" t="s">
        <v>188</v>
      </c>
    </row>
    <row r="184" spans="1:11" x14ac:dyDescent="0.2">
      <c r="A184">
        <v>55</v>
      </c>
      <c r="B184">
        <v>1</v>
      </c>
      <c r="C184">
        <v>85</v>
      </c>
      <c r="D184">
        <v>0</v>
      </c>
      <c r="E184">
        <v>0</v>
      </c>
      <c r="F184">
        <v>210.2</v>
      </c>
      <c r="G184">
        <v>34.569400000000002</v>
      </c>
      <c r="H184">
        <v>87</v>
      </c>
      <c r="I184">
        <v>0</v>
      </c>
    </row>
    <row r="185" spans="1:11" x14ac:dyDescent="0.2">
      <c r="A185">
        <v>56</v>
      </c>
      <c r="B185">
        <v>1</v>
      </c>
      <c r="C185">
        <v>85</v>
      </c>
      <c r="D185">
        <v>0</v>
      </c>
      <c r="E185">
        <v>0</v>
      </c>
      <c r="F185">
        <v>229.8</v>
      </c>
      <c r="G185">
        <v>405.78699999999998</v>
      </c>
      <c r="H185">
        <v>87</v>
      </c>
      <c r="I185">
        <v>0</v>
      </c>
    </row>
    <row r="186" spans="1:11" x14ac:dyDescent="0.2">
      <c r="A186">
        <v>57</v>
      </c>
      <c r="B186">
        <v>1</v>
      </c>
      <c r="C186">
        <v>85</v>
      </c>
      <c r="D186">
        <v>0</v>
      </c>
      <c r="E186">
        <v>0</v>
      </c>
      <c r="F186">
        <v>34.438899999999997</v>
      </c>
      <c r="G186">
        <v>229.8</v>
      </c>
      <c r="H186">
        <v>87</v>
      </c>
      <c r="I186">
        <v>0</v>
      </c>
    </row>
    <row r="187" spans="1:11" x14ac:dyDescent="0.2">
      <c r="A187">
        <v>58</v>
      </c>
      <c r="B187">
        <v>1</v>
      </c>
      <c r="C187">
        <v>85</v>
      </c>
      <c r="D187">
        <v>0</v>
      </c>
      <c r="E187">
        <v>0</v>
      </c>
      <c r="F187">
        <v>405.74900000000002</v>
      </c>
      <c r="G187">
        <v>210.2</v>
      </c>
      <c r="H187">
        <v>87</v>
      </c>
      <c r="I187">
        <v>0</v>
      </c>
    </row>
    <row r="188" spans="1:11" x14ac:dyDescent="0.2">
      <c r="A188" t="s">
        <v>199</v>
      </c>
      <c r="B188" t="s">
        <v>200</v>
      </c>
    </row>
    <row r="189" spans="1:11" x14ac:dyDescent="0.2">
      <c r="A189">
        <v>0</v>
      </c>
      <c r="B189">
        <v>0</v>
      </c>
    </row>
    <row r="191" spans="1:11" x14ac:dyDescent="0.2">
      <c r="A191" t="s">
        <v>115</v>
      </c>
    </row>
    <row r="192" spans="1:11" x14ac:dyDescent="0.2">
      <c r="A192" s="1" t="s">
        <v>67</v>
      </c>
      <c r="B192" t="s">
        <v>183</v>
      </c>
      <c r="C192" t="s">
        <v>184</v>
      </c>
      <c r="D192" t="s">
        <v>198</v>
      </c>
      <c r="E192" t="s">
        <v>201</v>
      </c>
      <c r="F192" t="s">
        <v>185</v>
      </c>
      <c r="G192" t="s">
        <v>186</v>
      </c>
      <c r="H192" t="s">
        <v>187</v>
      </c>
      <c r="I192" t="s">
        <v>188</v>
      </c>
    </row>
    <row r="193" spans="1:9" x14ac:dyDescent="0.2">
      <c r="A193">
        <v>55</v>
      </c>
      <c r="B193">
        <v>1</v>
      </c>
      <c r="C193">
        <v>85</v>
      </c>
      <c r="D193">
        <v>0</v>
      </c>
      <c r="E193">
        <v>0</v>
      </c>
      <c r="F193">
        <v>213.4</v>
      </c>
      <c r="G193">
        <v>80.165400000000005</v>
      </c>
      <c r="H193">
        <v>92</v>
      </c>
      <c r="I193">
        <v>0</v>
      </c>
    </row>
    <row r="194" spans="1:9" x14ac:dyDescent="0.2">
      <c r="A194">
        <v>56</v>
      </c>
      <c r="B194">
        <v>1</v>
      </c>
      <c r="C194">
        <v>85</v>
      </c>
      <c r="D194">
        <v>0</v>
      </c>
      <c r="E194">
        <v>0</v>
      </c>
      <c r="F194">
        <v>226.6</v>
      </c>
      <c r="G194">
        <v>371.56700000000001</v>
      </c>
      <c r="H194">
        <v>92</v>
      </c>
      <c r="I194">
        <v>0</v>
      </c>
    </row>
    <row r="195" spans="1:9" x14ac:dyDescent="0.2">
      <c r="A195">
        <v>57</v>
      </c>
      <c r="B195">
        <v>1</v>
      </c>
      <c r="C195">
        <v>85</v>
      </c>
      <c r="D195">
        <v>0</v>
      </c>
      <c r="E195">
        <v>0</v>
      </c>
      <c r="F195">
        <v>80.046599999999998</v>
      </c>
      <c r="G195">
        <v>229.8</v>
      </c>
      <c r="H195">
        <v>92</v>
      </c>
      <c r="I195">
        <v>0</v>
      </c>
    </row>
    <row r="196" spans="1:9" x14ac:dyDescent="0.2">
      <c r="A196">
        <v>58</v>
      </c>
      <c r="B196">
        <v>1</v>
      </c>
      <c r="C196">
        <v>85</v>
      </c>
      <c r="D196">
        <v>0</v>
      </c>
      <c r="E196">
        <v>0</v>
      </c>
      <c r="F196">
        <v>364.51799999999997</v>
      </c>
      <c r="G196">
        <v>210.2</v>
      </c>
      <c r="H196">
        <v>92</v>
      </c>
      <c r="I196">
        <v>0</v>
      </c>
    </row>
    <row r="197" spans="1:9" x14ac:dyDescent="0.2">
      <c r="A197">
        <v>59</v>
      </c>
      <c r="B197">
        <v>1</v>
      </c>
      <c r="C197">
        <v>90</v>
      </c>
      <c r="D197">
        <v>0</v>
      </c>
      <c r="E197">
        <v>0</v>
      </c>
      <c r="F197">
        <v>210.2</v>
      </c>
      <c r="G197">
        <v>34.487200000000001</v>
      </c>
      <c r="H197">
        <v>92</v>
      </c>
      <c r="I197">
        <v>0</v>
      </c>
    </row>
    <row r="198" spans="1:9" x14ac:dyDescent="0.2">
      <c r="A198">
        <v>60</v>
      </c>
      <c r="B198">
        <v>1</v>
      </c>
      <c r="C198">
        <v>90</v>
      </c>
      <c r="D198">
        <v>0</v>
      </c>
      <c r="E198">
        <v>0</v>
      </c>
      <c r="F198">
        <v>229.8</v>
      </c>
      <c r="G198">
        <v>405.57499999999999</v>
      </c>
      <c r="H198">
        <v>92</v>
      </c>
      <c r="I198">
        <v>0</v>
      </c>
    </row>
    <row r="199" spans="1:9" x14ac:dyDescent="0.2">
      <c r="A199">
        <v>61</v>
      </c>
      <c r="B199">
        <v>1</v>
      </c>
      <c r="C199">
        <v>90</v>
      </c>
      <c r="D199">
        <v>0</v>
      </c>
      <c r="E199">
        <v>0</v>
      </c>
      <c r="F199">
        <v>34.281399999999998</v>
      </c>
      <c r="G199">
        <v>229.8</v>
      </c>
      <c r="H199">
        <v>92</v>
      </c>
      <c r="I199">
        <v>0</v>
      </c>
    </row>
    <row r="200" spans="1:9" x14ac:dyDescent="0.2">
      <c r="A200">
        <v>62</v>
      </c>
      <c r="B200">
        <v>1</v>
      </c>
      <c r="C200">
        <v>90</v>
      </c>
      <c r="D200">
        <v>0</v>
      </c>
      <c r="E200">
        <v>0</v>
      </c>
      <c r="F200">
        <v>405.81</v>
      </c>
      <c r="G200">
        <v>210.2</v>
      </c>
      <c r="H200">
        <v>92</v>
      </c>
      <c r="I200">
        <v>0</v>
      </c>
    </row>
    <row r="201" spans="1:9" x14ac:dyDescent="0.2">
      <c r="A201" t="s">
        <v>199</v>
      </c>
      <c r="B201" t="s">
        <v>200</v>
      </c>
    </row>
    <row r="202" spans="1:9" x14ac:dyDescent="0.2">
      <c r="A202">
        <v>0</v>
      </c>
      <c r="B202">
        <v>0</v>
      </c>
    </row>
    <row r="204" spans="1:9" x14ac:dyDescent="0.2">
      <c r="A204" t="s">
        <v>116</v>
      </c>
    </row>
    <row r="205" spans="1:9" x14ac:dyDescent="0.2">
      <c r="A205" s="1" t="s">
        <v>67</v>
      </c>
      <c r="B205" t="s">
        <v>183</v>
      </c>
      <c r="C205" t="s">
        <v>184</v>
      </c>
      <c r="D205" t="s">
        <v>198</v>
      </c>
      <c r="E205" t="s">
        <v>201</v>
      </c>
      <c r="F205" t="s">
        <v>185</v>
      </c>
      <c r="G205" t="s">
        <v>186</v>
      </c>
      <c r="H205" t="s">
        <v>187</v>
      </c>
      <c r="I205" t="s">
        <v>188</v>
      </c>
    </row>
    <row r="206" spans="1:9" x14ac:dyDescent="0.2">
      <c r="A206">
        <v>55</v>
      </c>
      <c r="B206">
        <v>1</v>
      </c>
      <c r="C206">
        <v>85</v>
      </c>
      <c r="D206">
        <v>0</v>
      </c>
      <c r="E206">
        <v>0</v>
      </c>
      <c r="F206">
        <v>213.4</v>
      </c>
      <c r="G206">
        <v>129.98500000000001</v>
      </c>
      <c r="H206">
        <v>97</v>
      </c>
      <c r="I206">
        <v>0</v>
      </c>
    </row>
    <row r="207" spans="1:9" x14ac:dyDescent="0.2">
      <c r="A207">
        <v>56</v>
      </c>
      <c r="B207">
        <v>1</v>
      </c>
      <c r="C207">
        <v>85</v>
      </c>
      <c r="D207">
        <v>0</v>
      </c>
      <c r="E207">
        <v>0</v>
      </c>
      <c r="F207">
        <v>226.6</v>
      </c>
      <c r="G207">
        <v>333.88600000000002</v>
      </c>
      <c r="H207">
        <v>97</v>
      </c>
      <c r="I207">
        <v>0</v>
      </c>
    </row>
    <row r="208" spans="1:9" x14ac:dyDescent="0.2">
      <c r="A208">
        <v>57</v>
      </c>
      <c r="B208">
        <v>1</v>
      </c>
      <c r="C208">
        <v>85</v>
      </c>
      <c r="D208">
        <v>0</v>
      </c>
      <c r="E208">
        <v>0</v>
      </c>
      <c r="F208">
        <v>110.2</v>
      </c>
      <c r="G208">
        <v>269.22000000000003</v>
      </c>
      <c r="H208">
        <v>97</v>
      </c>
      <c r="I208">
        <v>0</v>
      </c>
    </row>
    <row r="209" spans="1:9" x14ac:dyDescent="0.2">
      <c r="A209">
        <v>58</v>
      </c>
      <c r="B209">
        <v>1</v>
      </c>
      <c r="C209">
        <v>85</v>
      </c>
      <c r="D209">
        <v>0</v>
      </c>
      <c r="E209">
        <v>0</v>
      </c>
      <c r="F209">
        <v>329.8</v>
      </c>
      <c r="G209">
        <v>190.53100000000001</v>
      </c>
      <c r="H209">
        <v>97</v>
      </c>
      <c r="I209">
        <v>0</v>
      </c>
    </row>
    <row r="210" spans="1:9" x14ac:dyDescent="0.2">
      <c r="A210">
        <v>59</v>
      </c>
      <c r="B210">
        <v>1</v>
      </c>
      <c r="C210">
        <v>90</v>
      </c>
      <c r="D210">
        <v>0</v>
      </c>
      <c r="E210">
        <v>0</v>
      </c>
      <c r="F210">
        <v>210.2</v>
      </c>
      <c r="G210">
        <v>76.863699999999994</v>
      </c>
      <c r="H210">
        <v>97</v>
      </c>
      <c r="I210">
        <v>0</v>
      </c>
    </row>
    <row r="211" spans="1:9" x14ac:dyDescent="0.2">
      <c r="A211">
        <v>60</v>
      </c>
      <c r="B211">
        <v>1</v>
      </c>
      <c r="C211">
        <v>90</v>
      </c>
      <c r="D211">
        <v>0</v>
      </c>
      <c r="E211">
        <v>0</v>
      </c>
      <c r="F211">
        <v>229.8</v>
      </c>
      <c r="G211">
        <v>366.7</v>
      </c>
      <c r="H211">
        <v>97</v>
      </c>
      <c r="I211">
        <v>0</v>
      </c>
    </row>
    <row r="212" spans="1:9" x14ac:dyDescent="0.2">
      <c r="A212">
        <v>61</v>
      </c>
      <c r="B212">
        <v>1</v>
      </c>
      <c r="C212">
        <v>90</v>
      </c>
      <c r="D212">
        <v>0</v>
      </c>
      <c r="E212">
        <v>0</v>
      </c>
      <c r="F212">
        <v>76.242800000000003</v>
      </c>
      <c r="G212">
        <v>229.8</v>
      </c>
      <c r="H212">
        <v>97</v>
      </c>
      <c r="I212">
        <v>0</v>
      </c>
    </row>
    <row r="213" spans="1:9" x14ac:dyDescent="0.2">
      <c r="A213">
        <v>62</v>
      </c>
      <c r="B213">
        <v>1</v>
      </c>
      <c r="C213">
        <v>90</v>
      </c>
      <c r="D213">
        <v>0</v>
      </c>
      <c r="E213">
        <v>0</v>
      </c>
      <c r="F213">
        <v>364.05200000000002</v>
      </c>
      <c r="G213">
        <v>210.2</v>
      </c>
      <c r="H213">
        <v>97</v>
      </c>
      <c r="I213">
        <v>0</v>
      </c>
    </row>
    <row r="214" spans="1:9" x14ac:dyDescent="0.2">
      <c r="A214">
        <v>63</v>
      </c>
      <c r="B214">
        <v>1</v>
      </c>
      <c r="C214">
        <v>95</v>
      </c>
      <c r="D214">
        <v>0</v>
      </c>
      <c r="E214">
        <v>0</v>
      </c>
      <c r="F214">
        <v>210.2</v>
      </c>
      <c r="G214">
        <v>34.3947</v>
      </c>
      <c r="H214">
        <v>97</v>
      </c>
      <c r="I214">
        <v>0</v>
      </c>
    </row>
    <row r="215" spans="1:9" x14ac:dyDescent="0.2">
      <c r="A215">
        <v>64</v>
      </c>
      <c r="B215">
        <v>1</v>
      </c>
      <c r="C215">
        <v>95</v>
      </c>
      <c r="D215">
        <v>0</v>
      </c>
      <c r="E215">
        <v>0</v>
      </c>
      <c r="F215">
        <v>229.8</v>
      </c>
      <c r="G215">
        <v>405.75400000000002</v>
      </c>
      <c r="H215">
        <v>97</v>
      </c>
      <c r="I215">
        <v>0</v>
      </c>
    </row>
    <row r="216" spans="1:9" x14ac:dyDescent="0.2">
      <c r="A216" t="s">
        <v>199</v>
      </c>
      <c r="B216" t="s">
        <v>200</v>
      </c>
    </row>
    <row r="217" spans="1:9" x14ac:dyDescent="0.2">
      <c r="A217">
        <v>0</v>
      </c>
      <c r="B217">
        <v>0</v>
      </c>
    </row>
    <row r="219" spans="1:9" x14ac:dyDescent="0.2">
      <c r="A219" t="s">
        <v>117</v>
      </c>
    </row>
    <row r="220" spans="1:9" x14ac:dyDescent="0.2">
      <c r="A220" s="1" t="s">
        <v>67</v>
      </c>
      <c r="B220" t="s">
        <v>183</v>
      </c>
      <c r="C220" t="s">
        <v>184</v>
      </c>
      <c r="D220" t="s">
        <v>198</v>
      </c>
      <c r="E220" t="s">
        <v>201</v>
      </c>
      <c r="F220" t="s">
        <v>185</v>
      </c>
      <c r="G220" t="s">
        <v>186</v>
      </c>
      <c r="H220" t="s">
        <v>187</v>
      </c>
      <c r="I220" t="s">
        <v>188</v>
      </c>
    </row>
    <row r="221" spans="1:9" x14ac:dyDescent="0.2">
      <c r="A221">
        <v>55</v>
      </c>
      <c r="B221">
        <v>1</v>
      </c>
      <c r="C221">
        <v>85</v>
      </c>
      <c r="D221">
        <v>0</v>
      </c>
      <c r="E221">
        <v>0</v>
      </c>
      <c r="F221">
        <v>213.4</v>
      </c>
      <c r="G221">
        <v>170.517</v>
      </c>
      <c r="H221">
        <v>102</v>
      </c>
      <c r="I221">
        <v>0</v>
      </c>
    </row>
    <row r="222" spans="1:9" x14ac:dyDescent="0.2">
      <c r="A222">
        <v>56</v>
      </c>
      <c r="B222">
        <v>1</v>
      </c>
      <c r="C222">
        <v>85</v>
      </c>
      <c r="D222">
        <v>0</v>
      </c>
      <c r="E222">
        <v>0</v>
      </c>
      <c r="F222">
        <v>226.6</v>
      </c>
      <c r="G222">
        <v>296.86200000000002</v>
      </c>
      <c r="H222">
        <v>102</v>
      </c>
      <c r="I222">
        <v>0</v>
      </c>
    </row>
    <row r="223" spans="1:9" x14ac:dyDescent="0.2">
      <c r="A223">
        <v>57</v>
      </c>
      <c r="B223">
        <v>1</v>
      </c>
      <c r="C223">
        <v>85</v>
      </c>
      <c r="D223">
        <v>0</v>
      </c>
      <c r="E223">
        <v>0</v>
      </c>
      <c r="F223">
        <v>118.90900000000001</v>
      </c>
      <c r="G223">
        <v>329.8</v>
      </c>
      <c r="H223">
        <v>102</v>
      </c>
      <c r="I223">
        <v>0</v>
      </c>
    </row>
    <row r="224" spans="1:9" x14ac:dyDescent="0.2">
      <c r="A224">
        <v>58</v>
      </c>
      <c r="B224">
        <v>1</v>
      </c>
      <c r="C224">
        <v>85</v>
      </c>
      <c r="D224">
        <v>0</v>
      </c>
      <c r="E224">
        <v>0</v>
      </c>
      <c r="F224">
        <v>329.8</v>
      </c>
      <c r="G224">
        <v>138.33500000000001</v>
      </c>
      <c r="H224">
        <v>102</v>
      </c>
      <c r="I224">
        <v>0</v>
      </c>
    </row>
    <row r="225" spans="1:11" x14ac:dyDescent="0.2">
      <c r="A225">
        <v>59</v>
      </c>
      <c r="B225">
        <v>1</v>
      </c>
      <c r="C225">
        <v>90</v>
      </c>
      <c r="D225">
        <v>0</v>
      </c>
      <c r="E225">
        <v>0</v>
      </c>
      <c r="F225">
        <v>210.2</v>
      </c>
      <c r="G225">
        <v>123.511</v>
      </c>
      <c r="H225">
        <v>102</v>
      </c>
      <c r="I225">
        <v>0</v>
      </c>
    </row>
    <row r="226" spans="1:11" x14ac:dyDescent="0.2">
      <c r="A226">
        <v>60</v>
      </c>
      <c r="B226">
        <v>1</v>
      </c>
      <c r="C226">
        <v>90</v>
      </c>
      <c r="D226">
        <v>0</v>
      </c>
      <c r="E226">
        <v>0</v>
      </c>
      <c r="F226">
        <v>229.8</v>
      </c>
      <c r="G226">
        <v>323.00299999999999</v>
      </c>
      <c r="H226">
        <v>102</v>
      </c>
      <c r="I226">
        <v>0</v>
      </c>
    </row>
    <row r="227" spans="1:11" x14ac:dyDescent="0.2">
      <c r="A227">
        <v>61</v>
      </c>
      <c r="B227">
        <v>1</v>
      </c>
      <c r="C227">
        <v>90</v>
      </c>
      <c r="D227">
        <v>0</v>
      </c>
      <c r="E227">
        <v>0</v>
      </c>
      <c r="F227">
        <v>122.809</v>
      </c>
      <c r="G227">
        <v>229.8</v>
      </c>
      <c r="H227">
        <v>102</v>
      </c>
      <c r="I227">
        <v>0</v>
      </c>
    </row>
    <row r="228" spans="1:11" x14ac:dyDescent="0.2">
      <c r="A228">
        <v>62</v>
      </c>
      <c r="B228">
        <v>1</v>
      </c>
      <c r="C228">
        <v>90</v>
      </c>
      <c r="D228">
        <v>0</v>
      </c>
      <c r="E228">
        <v>0</v>
      </c>
      <c r="F228">
        <v>316.38200000000001</v>
      </c>
      <c r="G228">
        <v>210.2</v>
      </c>
      <c r="H228">
        <v>102</v>
      </c>
      <c r="I228">
        <v>0</v>
      </c>
    </row>
    <row r="229" spans="1:11" x14ac:dyDescent="0.2">
      <c r="A229">
        <v>63</v>
      </c>
      <c r="B229">
        <v>1</v>
      </c>
      <c r="C229">
        <v>95</v>
      </c>
      <c r="D229">
        <v>0</v>
      </c>
      <c r="E229">
        <v>0</v>
      </c>
      <c r="F229">
        <v>210.2</v>
      </c>
      <c r="G229">
        <v>76.883899999999997</v>
      </c>
      <c r="H229">
        <v>102</v>
      </c>
      <c r="I229">
        <v>0</v>
      </c>
    </row>
    <row r="230" spans="1:11" x14ac:dyDescent="0.2">
      <c r="A230">
        <v>64</v>
      </c>
      <c r="B230">
        <v>1</v>
      </c>
      <c r="C230">
        <v>95</v>
      </c>
      <c r="D230">
        <v>0</v>
      </c>
      <c r="E230">
        <v>0</v>
      </c>
      <c r="F230">
        <v>229.8</v>
      </c>
      <c r="G230">
        <v>361.69200000000001</v>
      </c>
      <c r="H230">
        <v>102</v>
      </c>
      <c r="I230">
        <v>0</v>
      </c>
    </row>
    <row r="231" spans="1:11" x14ac:dyDescent="0.2">
      <c r="A231">
        <v>65</v>
      </c>
      <c r="B231">
        <v>1</v>
      </c>
      <c r="C231">
        <v>100</v>
      </c>
      <c r="D231">
        <v>0</v>
      </c>
      <c r="E231">
        <v>0</v>
      </c>
      <c r="F231">
        <v>210.2</v>
      </c>
      <c r="G231">
        <v>34.4298</v>
      </c>
      <c r="H231">
        <v>102</v>
      </c>
      <c r="I231">
        <v>0</v>
      </c>
    </row>
    <row r="232" spans="1:11" x14ac:dyDescent="0.2">
      <c r="A232">
        <v>66</v>
      </c>
      <c r="B232">
        <v>1</v>
      </c>
      <c r="C232">
        <v>100</v>
      </c>
      <c r="D232">
        <v>0</v>
      </c>
      <c r="E232">
        <v>0</v>
      </c>
      <c r="F232">
        <v>229.8</v>
      </c>
      <c r="G232">
        <v>405.67899999999997</v>
      </c>
      <c r="H232">
        <v>102</v>
      </c>
      <c r="I232">
        <v>0</v>
      </c>
    </row>
    <row r="233" spans="1:11" x14ac:dyDescent="0.2">
      <c r="A233">
        <v>67</v>
      </c>
      <c r="B233">
        <v>1</v>
      </c>
      <c r="C233">
        <v>100</v>
      </c>
      <c r="D233">
        <v>0</v>
      </c>
      <c r="E233">
        <v>0</v>
      </c>
      <c r="F233">
        <v>34.265999999999998</v>
      </c>
      <c r="G233">
        <v>229.8</v>
      </c>
      <c r="H233">
        <v>102</v>
      </c>
      <c r="I233">
        <v>0</v>
      </c>
    </row>
    <row r="234" spans="1:11" x14ac:dyDescent="0.2">
      <c r="A234">
        <v>68</v>
      </c>
      <c r="B234">
        <v>1</v>
      </c>
      <c r="C234">
        <v>100</v>
      </c>
      <c r="D234">
        <v>0</v>
      </c>
      <c r="E234">
        <v>0</v>
      </c>
      <c r="F234">
        <v>405.63799999999998</v>
      </c>
      <c r="G234">
        <v>210.2</v>
      </c>
      <c r="H234">
        <v>102</v>
      </c>
      <c r="I234">
        <v>0</v>
      </c>
    </row>
    <row r="235" spans="1:11" x14ac:dyDescent="0.2">
      <c r="A235" t="s">
        <v>199</v>
      </c>
      <c r="B235" t="s">
        <v>200</v>
      </c>
    </row>
    <row r="236" spans="1:11" x14ac:dyDescent="0.2">
      <c r="A236">
        <v>0</v>
      </c>
      <c r="B236">
        <v>2</v>
      </c>
      <c r="K236">
        <f>A236/B236</f>
        <v>0</v>
      </c>
    </row>
    <row r="238" spans="1:11" x14ac:dyDescent="0.2">
      <c r="A238" t="s">
        <v>118</v>
      </c>
    </row>
    <row r="239" spans="1:11" x14ac:dyDescent="0.2">
      <c r="A239" s="1" t="s">
        <v>67</v>
      </c>
      <c r="B239" t="s">
        <v>183</v>
      </c>
      <c r="C239" t="s">
        <v>184</v>
      </c>
      <c r="D239" t="s">
        <v>198</v>
      </c>
      <c r="E239" t="s">
        <v>201</v>
      </c>
      <c r="F239" t="s">
        <v>185</v>
      </c>
      <c r="G239" t="s">
        <v>186</v>
      </c>
      <c r="H239" t="s">
        <v>187</v>
      </c>
      <c r="I239" t="s">
        <v>188</v>
      </c>
    </row>
    <row r="240" spans="1:11" x14ac:dyDescent="0.2">
      <c r="A240">
        <v>69</v>
      </c>
      <c r="B240">
        <v>1</v>
      </c>
      <c r="C240">
        <v>105</v>
      </c>
      <c r="D240">
        <v>0</v>
      </c>
      <c r="E240">
        <v>0</v>
      </c>
      <c r="F240">
        <v>210.2</v>
      </c>
      <c r="G240">
        <v>34.380499999999998</v>
      </c>
      <c r="H240">
        <v>107</v>
      </c>
      <c r="I240">
        <v>0</v>
      </c>
    </row>
    <row r="241" spans="1:9" x14ac:dyDescent="0.2">
      <c r="A241">
        <v>70</v>
      </c>
      <c r="B241">
        <v>1</v>
      </c>
      <c r="C241">
        <v>105</v>
      </c>
      <c r="D241">
        <v>0</v>
      </c>
      <c r="E241">
        <v>0</v>
      </c>
      <c r="F241">
        <v>229.8</v>
      </c>
      <c r="G241">
        <v>405.75</v>
      </c>
      <c r="H241">
        <v>107</v>
      </c>
      <c r="I241">
        <v>0</v>
      </c>
    </row>
    <row r="242" spans="1:9" x14ac:dyDescent="0.2">
      <c r="A242">
        <v>71</v>
      </c>
      <c r="B242">
        <v>1</v>
      </c>
      <c r="C242">
        <v>105</v>
      </c>
      <c r="D242">
        <v>0</v>
      </c>
      <c r="E242">
        <v>0</v>
      </c>
      <c r="F242">
        <v>34.150100000000002</v>
      </c>
      <c r="G242">
        <v>229.8</v>
      </c>
      <c r="H242">
        <v>107</v>
      </c>
      <c r="I242">
        <v>0</v>
      </c>
    </row>
    <row r="243" spans="1:9" x14ac:dyDescent="0.2">
      <c r="A243">
        <v>72</v>
      </c>
      <c r="B243">
        <v>1</v>
      </c>
      <c r="C243">
        <v>105</v>
      </c>
      <c r="D243">
        <v>0</v>
      </c>
      <c r="E243">
        <v>0</v>
      </c>
      <c r="F243">
        <v>405.60599999999999</v>
      </c>
      <c r="G243">
        <v>210.2</v>
      </c>
      <c r="H243">
        <v>107</v>
      </c>
      <c r="I243">
        <v>0</v>
      </c>
    </row>
    <row r="244" spans="1:9" x14ac:dyDescent="0.2">
      <c r="A244" t="s">
        <v>199</v>
      </c>
      <c r="B244" t="s">
        <v>200</v>
      </c>
    </row>
    <row r="245" spans="1:9" x14ac:dyDescent="0.2">
      <c r="A245">
        <v>0</v>
      </c>
      <c r="B245">
        <v>0</v>
      </c>
    </row>
    <row r="247" spans="1:9" x14ac:dyDescent="0.2">
      <c r="A247" t="s">
        <v>119</v>
      </c>
    </row>
    <row r="248" spans="1:9" x14ac:dyDescent="0.2">
      <c r="A248" s="1" t="s">
        <v>67</v>
      </c>
      <c r="B248" t="s">
        <v>183</v>
      </c>
      <c r="C248" t="s">
        <v>184</v>
      </c>
      <c r="D248" t="s">
        <v>198</v>
      </c>
      <c r="E248" t="s">
        <v>201</v>
      </c>
      <c r="F248" t="s">
        <v>185</v>
      </c>
      <c r="G248" t="s">
        <v>186</v>
      </c>
      <c r="H248" t="s">
        <v>187</v>
      </c>
      <c r="I248" t="s">
        <v>188</v>
      </c>
    </row>
    <row r="249" spans="1:9" x14ac:dyDescent="0.2">
      <c r="A249">
        <v>69</v>
      </c>
      <c r="B249">
        <v>1</v>
      </c>
      <c r="C249">
        <v>105</v>
      </c>
      <c r="D249">
        <v>0</v>
      </c>
      <c r="E249">
        <v>0</v>
      </c>
      <c r="F249">
        <v>210.2</v>
      </c>
      <c r="G249">
        <v>78.240700000000004</v>
      </c>
      <c r="H249">
        <v>112</v>
      </c>
      <c r="I249">
        <v>0</v>
      </c>
    </row>
    <row r="250" spans="1:9" x14ac:dyDescent="0.2">
      <c r="A250">
        <v>70</v>
      </c>
      <c r="B250">
        <v>1</v>
      </c>
      <c r="C250">
        <v>105</v>
      </c>
      <c r="D250">
        <v>0</v>
      </c>
      <c r="E250">
        <v>0</v>
      </c>
      <c r="F250">
        <v>229.8</v>
      </c>
      <c r="G250">
        <v>361.678</v>
      </c>
      <c r="H250">
        <v>112</v>
      </c>
      <c r="I250">
        <v>0</v>
      </c>
    </row>
    <row r="251" spans="1:9" x14ac:dyDescent="0.2">
      <c r="A251">
        <v>71</v>
      </c>
      <c r="B251">
        <v>1</v>
      </c>
      <c r="C251">
        <v>105</v>
      </c>
      <c r="D251">
        <v>0</v>
      </c>
      <c r="E251">
        <v>0</v>
      </c>
      <c r="F251">
        <v>75.037599999999998</v>
      </c>
      <c r="G251">
        <v>229.8</v>
      </c>
      <c r="H251">
        <v>112</v>
      </c>
      <c r="I251">
        <v>0</v>
      </c>
    </row>
    <row r="252" spans="1:9" x14ac:dyDescent="0.2">
      <c r="A252">
        <v>72</v>
      </c>
      <c r="B252">
        <v>1</v>
      </c>
      <c r="C252">
        <v>105</v>
      </c>
      <c r="D252">
        <v>0</v>
      </c>
      <c r="E252">
        <v>0</v>
      </c>
      <c r="F252">
        <v>361.37299999999999</v>
      </c>
      <c r="G252">
        <v>210.2</v>
      </c>
      <c r="H252">
        <v>112</v>
      </c>
      <c r="I252">
        <v>0</v>
      </c>
    </row>
    <row r="253" spans="1:9" x14ac:dyDescent="0.2">
      <c r="A253">
        <v>73</v>
      </c>
      <c r="B253">
        <v>1</v>
      </c>
      <c r="C253">
        <v>110</v>
      </c>
      <c r="D253">
        <v>0</v>
      </c>
      <c r="E253">
        <v>0</v>
      </c>
      <c r="F253">
        <v>210.2</v>
      </c>
      <c r="G253">
        <v>34.265799999999999</v>
      </c>
      <c r="H253">
        <v>112</v>
      </c>
      <c r="I253">
        <v>0</v>
      </c>
    </row>
    <row r="254" spans="1:9" x14ac:dyDescent="0.2">
      <c r="A254">
        <v>74</v>
      </c>
      <c r="B254">
        <v>1</v>
      </c>
      <c r="C254">
        <v>110</v>
      </c>
      <c r="D254">
        <v>0</v>
      </c>
      <c r="E254">
        <v>0</v>
      </c>
      <c r="F254">
        <v>229.8</v>
      </c>
      <c r="G254">
        <v>405.53300000000002</v>
      </c>
      <c r="H254">
        <v>112</v>
      </c>
      <c r="I254">
        <v>0</v>
      </c>
    </row>
    <row r="255" spans="1:9" x14ac:dyDescent="0.2">
      <c r="A255" t="s">
        <v>199</v>
      </c>
      <c r="B255" t="s">
        <v>200</v>
      </c>
    </row>
    <row r="256" spans="1:9" x14ac:dyDescent="0.2">
      <c r="A256">
        <v>0</v>
      </c>
      <c r="B256">
        <v>0</v>
      </c>
    </row>
    <row r="258" spans="1:9" x14ac:dyDescent="0.2">
      <c r="A258" t="s">
        <v>120</v>
      </c>
    </row>
    <row r="259" spans="1:9" x14ac:dyDescent="0.2">
      <c r="A259" s="1" t="s">
        <v>67</v>
      </c>
      <c r="B259" t="s">
        <v>183</v>
      </c>
      <c r="C259" t="s">
        <v>184</v>
      </c>
      <c r="D259" t="s">
        <v>198</v>
      </c>
      <c r="E259" t="s">
        <v>201</v>
      </c>
      <c r="F259" t="s">
        <v>185</v>
      </c>
      <c r="G259" t="s">
        <v>186</v>
      </c>
      <c r="H259" t="s">
        <v>187</v>
      </c>
      <c r="I259" t="s">
        <v>188</v>
      </c>
    </row>
    <row r="260" spans="1:9" x14ac:dyDescent="0.2">
      <c r="A260">
        <v>69</v>
      </c>
      <c r="B260">
        <v>1</v>
      </c>
      <c r="C260">
        <v>105</v>
      </c>
      <c r="D260">
        <v>0</v>
      </c>
      <c r="E260">
        <v>0</v>
      </c>
      <c r="F260">
        <v>210.2</v>
      </c>
      <c r="G260">
        <v>127.161</v>
      </c>
      <c r="H260">
        <v>117</v>
      </c>
      <c r="I260">
        <v>0</v>
      </c>
    </row>
    <row r="261" spans="1:9" x14ac:dyDescent="0.2">
      <c r="A261">
        <v>70</v>
      </c>
      <c r="B261">
        <v>1</v>
      </c>
      <c r="C261">
        <v>105</v>
      </c>
      <c r="D261">
        <v>0</v>
      </c>
      <c r="E261">
        <v>0</v>
      </c>
      <c r="F261">
        <v>229.8</v>
      </c>
      <c r="G261">
        <v>311.95299999999997</v>
      </c>
      <c r="H261">
        <v>117</v>
      </c>
      <c r="I261">
        <v>0</v>
      </c>
    </row>
    <row r="262" spans="1:9" x14ac:dyDescent="0.2">
      <c r="A262">
        <v>71</v>
      </c>
      <c r="B262">
        <v>1</v>
      </c>
      <c r="C262">
        <v>105</v>
      </c>
      <c r="D262">
        <v>0</v>
      </c>
      <c r="E262">
        <v>0</v>
      </c>
      <c r="F262">
        <v>121.821</v>
      </c>
      <c r="G262">
        <v>229.8</v>
      </c>
      <c r="H262">
        <v>117</v>
      </c>
      <c r="I262">
        <v>0</v>
      </c>
    </row>
    <row r="263" spans="1:9" x14ac:dyDescent="0.2">
      <c r="A263">
        <v>72</v>
      </c>
      <c r="B263">
        <v>1</v>
      </c>
      <c r="C263">
        <v>105</v>
      </c>
      <c r="D263">
        <v>0</v>
      </c>
      <c r="E263">
        <v>0</v>
      </c>
      <c r="F263">
        <v>316.27499999999998</v>
      </c>
      <c r="G263">
        <v>210.2</v>
      </c>
      <c r="H263">
        <v>117</v>
      </c>
      <c r="I263">
        <v>0</v>
      </c>
    </row>
    <row r="264" spans="1:9" x14ac:dyDescent="0.2">
      <c r="A264">
        <v>73</v>
      </c>
      <c r="B264">
        <v>1</v>
      </c>
      <c r="C264">
        <v>110</v>
      </c>
      <c r="D264">
        <v>0</v>
      </c>
      <c r="E264">
        <v>0</v>
      </c>
      <c r="F264">
        <v>210.2</v>
      </c>
      <c r="G264">
        <v>74.754900000000006</v>
      </c>
      <c r="H264">
        <v>117</v>
      </c>
      <c r="I264">
        <v>0</v>
      </c>
    </row>
    <row r="265" spans="1:9" x14ac:dyDescent="0.2">
      <c r="A265">
        <v>74</v>
      </c>
      <c r="B265">
        <v>1</v>
      </c>
      <c r="C265">
        <v>110</v>
      </c>
      <c r="D265">
        <v>0</v>
      </c>
      <c r="E265">
        <v>0</v>
      </c>
      <c r="F265">
        <v>229.8</v>
      </c>
      <c r="G265">
        <v>364.53800000000001</v>
      </c>
      <c r="H265">
        <v>117</v>
      </c>
      <c r="I265">
        <v>0</v>
      </c>
    </row>
    <row r="266" spans="1:9" x14ac:dyDescent="0.2">
      <c r="A266">
        <v>75</v>
      </c>
      <c r="B266">
        <v>1</v>
      </c>
      <c r="C266">
        <v>115</v>
      </c>
      <c r="D266">
        <v>0</v>
      </c>
      <c r="E266">
        <v>0</v>
      </c>
      <c r="F266">
        <v>213.4</v>
      </c>
      <c r="G266">
        <v>34.286299999999997</v>
      </c>
      <c r="H266">
        <v>117</v>
      </c>
      <c r="I266">
        <v>0</v>
      </c>
    </row>
    <row r="267" spans="1:9" x14ac:dyDescent="0.2">
      <c r="A267">
        <v>76</v>
      </c>
      <c r="B267">
        <v>1</v>
      </c>
      <c r="C267">
        <v>115</v>
      </c>
      <c r="D267">
        <v>0</v>
      </c>
      <c r="E267">
        <v>0</v>
      </c>
      <c r="F267">
        <v>229.8</v>
      </c>
      <c r="G267">
        <v>405.69400000000002</v>
      </c>
      <c r="H267">
        <v>117</v>
      </c>
      <c r="I267">
        <v>0</v>
      </c>
    </row>
    <row r="268" spans="1:9" x14ac:dyDescent="0.2">
      <c r="A268">
        <v>77</v>
      </c>
      <c r="B268">
        <v>1</v>
      </c>
      <c r="C268">
        <v>115</v>
      </c>
      <c r="D268">
        <v>0</v>
      </c>
      <c r="E268">
        <v>0</v>
      </c>
      <c r="F268">
        <v>34.269500000000001</v>
      </c>
      <c r="G268">
        <v>229.8</v>
      </c>
      <c r="H268">
        <v>117</v>
      </c>
      <c r="I268">
        <v>0</v>
      </c>
    </row>
    <row r="269" spans="1:9" x14ac:dyDescent="0.2">
      <c r="A269">
        <v>78</v>
      </c>
      <c r="B269">
        <v>1</v>
      </c>
      <c r="C269">
        <v>115</v>
      </c>
      <c r="D269">
        <v>0</v>
      </c>
      <c r="E269">
        <v>0</v>
      </c>
      <c r="F269">
        <v>405.64299999999997</v>
      </c>
      <c r="G269">
        <v>210.2</v>
      </c>
      <c r="H269">
        <v>117</v>
      </c>
      <c r="I269">
        <v>0</v>
      </c>
    </row>
    <row r="270" spans="1:9" x14ac:dyDescent="0.2">
      <c r="A270" t="s">
        <v>199</v>
      </c>
      <c r="B270" t="s">
        <v>200</v>
      </c>
    </row>
    <row r="271" spans="1:9" x14ac:dyDescent="0.2">
      <c r="A271">
        <v>0</v>
      </c>
      <c r="B271">
        <v>0</v>
      </c>
    </row>
    <row r="273" spans="1:9" x14ac:dyDescent="0.2">
      <c r="A273" t="s">
        <v>121</v>
      </c>
    </row>
    <row r="274" spans="1:9" x14ac:dyDescent="0.2">
      <c r="A274" s="1" t="s">
        <v>67</v>
      </c>
      <c r="B274" t="s">
        <v>183</v>
      </c>
      <c r="C274" t="s">
        <v>184</v>
      </c>
      <c r="D274" t="s">
        <v>198</v>
      </c>
      <c r="E274" t="s">
        <v>201</v>
      </c>
      <c r="F274" t="s">
        <v>185</v>
      </c>
      <c r="G274" t="s">
        <v>186</v>
      </c>
      <c r="H274" t="s">
        <v>187</v>
      </c>
      <c r="I274" t="s">
        <v>188</v>
      </c>
    </row>
    <row r="275" spans="1:9" x14ac:dyDescent="0.2">
      <c r="A275">
        <v>69</v>
      </c>
      <c r="B275">
        <v>1</v>
      </c>
      <c r="C275">
        <v>105</v>
      </c>
      <c r="D275">
        <v>0</v>
      </c>
      <c r="E275">
        <v>0</v>
      </c>
      <c r="F275">
        <v>210.2</v>
      </c>
      <c r="G275">
        <v>150.446</v>
      </c>
      <c r="H275">
        <v>122</v>
      </c>
      <c r="I275">
        <v>0</v>
      </c>
    </row>
    <row r="276" spans="1:9" x14ac:dyDescent="0.2">
      <c r="A276">
        <v>70</v>
      </c>
      <c r="B276">
        <v>1</v>
      </c>
      <c r="C276">
        <v>105</v>
      </c>
      <c r="D276">
        <v>1</v>
      </c>
      <c r="E276">
        <v>0</v>
      </c>
      <c r="F276">
        <v>229.8</v>
      </c>
      <c r="G276">
        <v>255.184</v>
      </c>
      <c r="H276">
        <v>122</v>
      </c>
      <c r="I276">
        <v>0</v>
      </c>
    </row>
    <row r="277" spans="1:9" x14ac:dyDescent="0.2">
      <c r="A277">
        <v>71</v>
      </c>
      <c r="B277">
        <v>1</v>
      </c>
      <c r="C277">
        <v>105</v>
      </c>
      <c r="D277">
        <v>0</v>
      </c>
      <c r="E277">
        <v>0</v>
      </c>
      <c r="F277">
        <v>168.51300000000001</v>
      </c>
      <c r="G277">
        <v>229.8</v>
      </c>
      <c r="H277">
        <v>122</v>
      </c>
      <c r="I277">
        <v>0</v>
      </c>
    </row>
    <row r="278" spans="1:9" x14ac:dyDescent="0.2">
      <c r="A278">
        <v>72</v>
      </c>
      <c r="B278">
        <v>1</v>
      </c>
      <c r="C278">
        <v>105</v>
      </c>
      <c r="D278">
        <v>2</v>
      </c>
      <c r="E278">
        <v>0</v>
      </c>
      <c r="F278">
        <v>262.08999999999997</v>
      </c>
      <c r="G278">
        <v>210.2</v>
      </c>
      <c r="H278">
        <v>122</v>
      </c>
      <c r="I278">
        <v>0</v>
      </c>
    </row>
    <row r="279" spans="1:9" x14ac:dyDescent="0.2">
      <c r="A279">
        <v>73</v>
      </c>
      <c r="B279">
        <v>1</v>
      </c>
      <c r="C279">
        <v>110</v>
      </c>
      <c r="D279">
        <v>0</v>
      </c>
      <c r="E279">
        <v>0</v>
      </c>
      <c r="F279">
        <v>210.2</v>
      </c>
      <c r="G279">
        <v>121.238</v>
      </c>
      <c r="H279">
        <v>122</v>
      </c>
      <c r="I279">
        <v>0</v>
      </c>
    </row>
    <row r="280" spans="1:9" x14ac:dyDescent="0.2">
      <c r="A280">
        <v>74</v>
      </c>
      <c r="B280">
        <v>1</v>
      </c>
      <c r="C280">
        <v>110</v>
      </c>
      <c r="D280">
        <v>0</v>
      </c>
      <c r="E280">
        <v>0</v>
      </c>
      <c r="F280">
        <v>229.8</v>
      </c>
      <c r="G280">
        <v>318.93299999999999</v>
      </c>
      <c r="H280">
        <v>122</v>
      </c>
      <c r="I280">
        <v>0</v>
      </c>
    </row>
    <row r="281" spans="1:9" x14ac:dyDescent="0.2">
      <c r="A281">
        <v>75</v>
      </c>
      <c r="B281">
        <v>1</v>
      </c>
      <c r="C281">
        <v>115</v>
      </c>
      <c r="D281">
        <v>0</v>
      </c>
      <c r="E281">
        <v>0</v>
      </c>
      <c r="F281">
        <v>213.4</v>
      </c>
      <c r="G281">
        <v>78.645700000000005</v>
      </c>
      <c r="H281">
        <v>122</v>
      </c>
      <c r="I281">
        <v>0</v>
      </c>
    </row>
    <row r="282" spans="1:9" x14ac:dyDescent="0.2">
      <c r="A282">
        <v>76</v>
      </c>
      <c r="B282">
        <v>1</v>
      </c>
      <c r="C282">
        <v>115</v>
      </c>
      <c r="D282">
        <v>0</v>
      </c>
      <c r="E282">
        <v>0</v>
      </c>
      <c r="F282">
        <v>226.6</v>
      </c>
      <c r="G282">
        <v>360.52600000000001</v>
      </c>
      <c r="H282">
        <v>122</v>
      </c>
      <c r="I282">
        <v>0</v>
      </c>
    </row>
    <row r="283" spans="1:9" x14ac:dyDescent="0.2">
      <c r="A283">
        <v>77</v>
      </c>
      <c r="B283">
        <v>1</v>
      </c>
      <c r="C283">
        <v>115</v>
      </c>
      <c r="D283">
        <v>0</v>
      </c>
      <c r="E283">
        <v>0</v>
      </c>
      <c r="F283">
        <v>79.028800000000004</v>
      </c>
      <c r="G283">
        <v>229.8</v>
      </c>
      <c r="H283">
        <v>122</v>
      </c>
      <c r="I283">
        <v>0</v>
      </c>
    </row>
    <row r="284" spans="1:9" x14ac:dyDescent="0.2">
      <c r="A284">
        <v>78</v>
      </c>
      <c r="B284">
        <v>1</v>
      </c>
      <c r="C284">
        <v>115</v>
      </c>
      <c r="D284">
        <v>0</v>
      </c>
      <c r="E284">
        <v>0</v>
      </c>
      <c r="F284">
        <v>364.26400000000001</v>
      </c>
      <c r="G284">
        <v>210.2</v>
      </c>
      <c r="H284">
        <v>122</v>
      </c>
      <c r="I284">
        <v>0</v>
      </c>
    </row>
    <row r="285" spans="1:9" x14ac:dyDescent="0.2">
      <c r="A285">
        <v>79</v>
      </c>
      <c r="B285">
        <v>1</v>
      </c>
      <c r="C285">
        <v>120</v>
      </c>
      <c r="D285">
        <v>0</v>
      </c>
      <c r="E285">
        <v>0</v>
      </c>
      <c r="F285">
        <v>210.2</v>
      </c>
      <c r="G285">
        <v>34.3797</v>
      </c>
      <c r="H285">
        <v>122</v>
      </c>
      <c r="I285">
        <v>0</v>
      </c>
    </row>
    <row r="286" spans="1:9" x14ac:dyDescent="0.2">
      <c r="A286">
        <v>80</v>
      </c>
      <c r="B286">
        <v>1</v>
      </c>
      <c r="C286">
        <v>120</v>
      </c>
      <c r="D286">
        <v>0</v>
      </c>
      <c r="E286">
        <v>0</v>
      </c>
      <c r="F286">
        <v>229.8</v>
      </c>
      <c r="G286">
        <v>405.66699999999997</v>
      </c>
      <c r="H286">
        <v>122</v>
      </c>
      <c r="I286">
        <v>0</v>
      </c>
    </row>
    <row r="287" spans="1:9" x14ac:dyDescent="0.2">
      <c r="A287">
        <v>81</v>
      </c>
      <c r="B287">
        <v>1</v>
      </c>
      <c r="C287">
        <v>120</v>
      </c>
      <c r="D287">
        <v>0</v>
      </c>
      <c r="E287">
        <v>0</v>
      </c>
      <c r="F287">
        <v>34.371600000000001</v>
      </c>
      <c r="G287">
        <v>229.8</v>
      </c>
      <c r="H287">
        <v>122</v>
      </c>
      <c r="I287">
        <v>0</v>
      </c>
    </row>
    <row r="288" spans="1:9" x14ac:dyDescent="0.2">
      <c r="A288">
        <v>82</v>
      </c>
      <c r="B288">
        <v>1</v>
      </c>
      <c r="C288">
        <v>120</v>
      </c>
      <c r="D288">
        <v>0</v>
      </c>
      <c r="E288">
        <v>0</v>
      </c>
      <c r="F288">
        <v>405.76400000000001</v>
      </c>
      <c r="G288">
        <v>210.2</v>
      </c>
      <c r="H288">
        <v>122</v>
      </c>
      <c r="I288">
        <v>0</v>
      </c>
    </row>
    <row r="289" spans="1:11" x14ac:dyDescent="0.2">
      <c r="A289" t="s">
        <v>199</v>
      </c>
      <c r="B289" t="s">
        <v>200</v>
      </c>
    </row>
    <row r="290" spans="1:11" x14ac:dyDescent="0.2">
      <c r="A290">
        <v>2</v>
      </c>
      <c r="B290">
        <v>4</v>
      </c>
      <c r="K290">
        <f>A290/B290</f>
        <v>0.5</v>
      </c>
    </row>
    <row r="292" spans="1:11" x14ac:dyDescent="0.2">
      <c r="A292" t="s">
        <v>122</v>
      </c>
    </row>
    <row r="293" spans="1:11" x14ac:dyDescent="0.2">
      <c r="A293" s="1" t="s">
        <v>67</v>
      </c>
      <c r="B293" t="s">
        <v>183</v>
      </c>
      <c r="C293" t="s">
        <v>184</v>
      </c>
      <c r="D293" t="s">
        <v>198</v>
      </c>
      <c r="E293" t="s">
        <v>201</v>
      </c>
      <c r="F293" t="s">
        <v>185</v>
      </c>
      <c r="G293" t="s">
        <v>186</v>
      </c>
      <c r="H293" t="s">
        <v>187</v>
      </c>
      <c r="I293" t="s">
        <v>188</v>
      </c>
    </row>
    <row r="294" spans="1:11" x14ac:dyDescent="0.2">
      <c r="A294">
        <v>83</v>
      </c>
      <c r="B294">
        <v>1</v>
      </c>
      <c r="C294">
        <v>125</v>
      </c>
      <c r="D294">
        <v>0</v>
      </c>
      <c r="E294">
        <v>0</v>
      </c>
      <c r="F294">
        <v>210.2</v>
      </c>
      <c r="G294">
        <v>34.358899999999998</v>
      </c>
      <c r="H294">
        <v>127</v>
      </c>
      <c r="I294">
        <v>0</v>
      </c>
    </row>
    <row r="295" spans="1:11" x14ac:dyDescent="0.2">
      <c r="A295">
        <v>84</v>
      </c>
      <c r="B295">
        <v>1</v>
      </c>
      <c r="C295">
        <v>125</v>
      </c>
      <c r="D295">
        <v>0</v>
      </c>
      <c r="E295">
        <v>0</v>
      </c>
      <c r="F295">
        <v>229.8</v>
      </c>
      <c r="G295">
        <v>405.57499999999999</v>
      </c>
      <c r="H295">
        <v>127</v>
      </c>
      <c r="I295">
        <v>0</v>
      </c>
    </row>
    <row r="296" spans="1:11" x14ac:dyDescent="0.2">
      <c r="A296" t="s">
        <v>199</v>
      </c>
      <c r="B296" t="s">
        <v>200</v>
      </c>
    </row>
    <row r="297" spans="1:11" x14ac:dyDescent="0.2">
      <c r="A297">
        <v>0</v>
      </c>
      <c r="B297">
        <v>0</v>
      </c>
    </row>
    <row r="299" spans="1:11" x14ac:dyDescent="0.2">
      <c r="A299" t="s">
        <v>123</v>
      </c>
    </row>
    <row r="300" spans="1:11" x14ac:dyDescent="0.2">
      <c r="A300" s="1" t="s">
        <v>67</v>
      </c>
      <c r="B300" t="s">
        <v>183</v>
      </c>
      <c r="C300" t="s">
        <v>184</v>
      </c>
      <c r="D300" t="s">
        <v>198</v>
      </c>
      <c r="E300" t="s">
        <v>201</v>
      </c>
      <c r="F300" t="s">
        <v>185</v>
      </c>
      <c r="G300" t="s">
        <v>186</v>
      </c>
      <c r="H300" t="s">
        <v>187</v>
      </c>
      <c r="I300" t="s">
        <v>188</v>
      </c>
    </row>
    <row r="301" spans="1:11" x14ac:dyDescent="0.2">
      <c r="A301">
        <v>83</v>
      </c>
      <c r="B301">
        <v>1</v>
      </c>
      <c r="C301">
        <v>125</v>
      </c>
      <c r="D301">
        <v>0</v>
      </c>
      <c r="E301">
        <v>0</v>
      </c>
      <c r="F301">
        <v>210.2</v>
      </c>
      <c r="G301">
        <v>76.694500000000005</v>
      </c>
      <c r="H301">
        <v>132</v>
      </c>
      <c r="I301">
        <v>0</v>
      </c>
    </row>
    <row r="302" spans="1:11" x14ac:dyDescent="0.2">
      <c r="A302">
        <v>84</v>
      </c>
      <c r="B302">
        <v>1</v>
      </c>
      <c r="C302">
        <v>125</v>
      </c>
      <c r="D302">
        <v>0</v>
      </c>
      <c r="E302">
        <v>0</v>
      </c>
      <c r="F302">
        <v>229.8</v>
      </c>
      <c r="G302">
        <v>360.209</v>
      </c>
      <c r="H302">
        <v>132</v>
      </c>
      <c r="I302">
        <v>0</v>
      </c>
    </row>
    <row r="303" spans="1:11" x14ac:dyDescent="0.2">
      <c r="A303">
        <v>85</v>
      </c>
      <c r="B303">
        <v>1</v>
      </c>
      <c r="C303">
        <v>130</v>
      </c>
      <c r="D303">
        <v>0</v>
      </c>
      <c r="E303">
        <v>0</v>
      </c>
      <c r="F303">
        <v>211.69300000000001</v>
      </c>
      <c r="G303">
        <v>34.282499999999999</v>
      </c>
      <c r="H303">
        <v>132</v>
      </c>
      <c r="I303">
        <v>0</v>
      </c>
    </row>
    <row r="304" spans="1:11" x14ac:dyDescent="0.2">
      <c r="A304">
        <v>86</v>
      </c>
      <c r="B304">
        <v>1</v>
      </c>
      <c r="C304">
        <v>130</v>
      </c>
      <c r="D304">
        <v>0</v>
      </c>
      <c r="E304">
        <v>0</v>
      </c>
      <c r="F304">
        <v>229.8</v>
      </c>
      <c r="G304">
        <v>405.87900000000002</v>
      </c>
      <c r="H304">
        <v>132</v>
      </c>
      <c r="I304">
        <v>0</v>
      </c>
    </row>
    <row r="305" spans="1:9" x14ac:dyDescent="0.2">
      <c r="A305">
        <v>87</v>
      </c>
      <c r="B305">
        <v>1</v>
      </c>
      <c r="C305">
        <v>130</v>
      </c>
      <c r="D305">
        <v>0</v>
      </c>
      <c r="E305">
        <v>0</v>
      </c>
      <c r="F305">
        <v>34.4251</v>
      </c>
      <c r="G305">
        <v>229.8</v>
      </c>
      <c r="H305">
        <v>132</v>
      </c>
      <c r="I305">
        <v>0</v>
      </c>
    </row>
    <row r="306" spans="1:9" x14ac:dyDescent="0.2">
      <c r="A306">
        <v>88</v>
      </c>
      <c r="B306">
        <v>1</v>
      </c>
      <c r="C306">
        <v>130</v>
      </c>
      <c r="D306">
        <v>0</v>
      </c>
      <c r="E306">
        <v>0</v>
      </c>
      <c r="F306">
        <v>405.69600000000003</v>
      </c>
      <c r="G306">
        <v>210.2</v>
      </c>
      <c r="H306">
        <v>132</v>
      </c>
      <c r="I306">
        <v>0</v>
      </c>
    </row>
    <row r="307" spans="1:9" x14ac:dyDescent="0.2">
      <c r="A307" t="s">
        <v>199</v>
      </c>
      <c r="B307" t="s">
        <v>200</v>
      </c>
    </row>
    <row r="308" spans="1:9" x14ac:dyDescent="0.2">
      <c r="A308">
        <v>0</v>
      </c>
      <c r="B308">
        <v>0</v>
      </c>
    </row>
    <row r="310" spans="1:9" x14ac:dyDescent="0.2">
      <c r="A310" t="s">
        <v>124</v>
      </c>
    </row>
    <row r="311" spans="1:9" x14ac:dyDescent="0.2">
      <c r="A311" s="1" t="s">
        <v>67</v>
      </c>
      <c r="B311" t="s">
        <v>183</v>
      </c>
      <c r="C311" t="s">
        <v>184</v>
      </c>
      <c r="D311" t="s">
        <v>198</v>
      </c>
      <c r="E311" t="s">
        <v>201</v>
      </c>
      <c r="F311" t="s">
        <v>185</v>
      </c>
      <c r="G311" t="s">
        <v>186</v>
      </c>
      <c r="H311" t="s">
        <v>187</v>
      </c>
      <c r="I311" t="s">
        <v>188</v>
      </c>
    </row>
    <row r="312" spans="1:9" x14ac:dyDescent="0.2">
      <c r="A312">
        <v>83</v>
      </c>
      <c r="B312">
        <v>1</v>
      </c>
      <c r="C312">
        <v>125</v>
      </c>
      <c r="D312">
        <v>0</v>
      </c>
      <c r="E312">
        <v>0</v>
      </c>
      <c r="F312">
        <v>210.2</v>
      </c>
      <c r="G312">
        <v>103.599</v>
      </c>
      <c r="H312">
        <v>137</v>
      </c>
      <c r="I312">
        <v>0</v>
      </c>
    </row>
    <row r="313" spans="1:9" x14ac:dyDescent="0.2">
      <c r="A313">
        <v>84</v>
      </c>
      <c r="B313">
        <v>1</v>
      </c>
      <c r="C313">
        <v>125</v>
      </c>
      <c r="D313">
        <v>0</v>
      </c>
      <c r="E313">
        <v>0</v>
      </c>
      <c r="F313">
        <v>229.8</v>
      </c>
      <c r="G313">
        <v>310.11500000000001</v>
      </c>
      <c r="H313">
        <v>137</v>
      </c>
      <c r="I313">
        <v>0</v>
      </c>
    </row>
    <row r="314" spans="1:9" x14ac:dyDescent="0.2">
      <c r="A314">
        <v>85</v>
      </c>
      <c r="B314">
        <v>1</v>
      </c>
      <c r="C314">
        <v>130</v>
      </c>
      <c r="D314">
        <v>0</v>
      </c>
      <c r="E314">
        <v>0</v>
      </c>
      <c r="F314">
        <v>213.4</v>
      </c>
      <c r="G314">
        <v>77.134</v>
      </c>
      <c r="H314">
        <v>137</v>
      </c>
      <c r="I314">
        <v>0</v>
      </c>
    </row>
    <row r="315" spans="1:9" x14ac:dyDescent="0.2">
      <c r="A315">
        <v>86</v>
      </c>
      <c r="B315">
        <v>1</v>
      </c>
      <c r="C315">
        <v>130</v>
      </c>
      <c r="D315">
        <v>0</v>
      </c>
      <c r="E315">
        <v>0</v>
      </c>
      <c r="F315">
        <v>226.6</v>
      </c>
      <c r="G315">
        <v>362.38299999999998</v>
      </c>
      <c r="H315">
        <v>137</v>
      </c>
      <c r="I315">
        <v>0</v>
      </c>
    </row>
    <row r="316" spans="1:9" x14ac:dyDescent="0.2">
      <c r="A316">
        <v>87</v>
      </c>
      <c r="B316">
        <v>1</v>
      </c>
      <c r="C316">
        <v>130</v>
      </c>
      <c r="D316">
        <v>0</v>
      </c>
      <c r="E316">
        <v>0</v>
      </c>
      <c r="F316">
        <v>72.781099999999995</v>
      </c>
      <c r="G316">
        <v>229.8</v>
      </c>
      <c r="H316">
        <v>137</v>
      </c>
      <c r="I316">
        <v>0</v>
      </c>
    </row>
    <row r="317" spans="1:9" x14ac:dyDescent="0.2">
      <c r="A317">
        <v>88</v>
      </c>
      <c r="B317">
        <v>1</v>
      </c>
      <c r="C317">
        <v>130</v>
      </c>
      <c r="D317">
        <v>0</v>
      </c>
      <c r="E317">
        <v>0</v>
      </c>
      <c r="F317">
        <v>362.19499999999999</v>
      </c>
      <c r="G317">
        <v>210.2</v>
      </c>
      <c r="H317">
        <v>137</v>
      </c>
      <c r="I317">
        <v>0</v>
      </c>
    </row>
    <row r="318" spans="1:9" x14ac:dyDescent="0.2">
      <c r="A318">
        <v>89</v>
      </c>
      <c r="B318">
        <v>1</v>
      </c>
      <c r="C318">
        <v>135</v>
      </c>
      <c r="D318">
        <v>0</v>
      </c>
      <c r="E318">
        <v>0</v>
      </c>
      <c r="F318">
        <v>210.2</v>
      </c>
      <c r="G318">
        <v>34.3324</v>
      </c>
      <c r="H318">
        <v>137</v>
      </c>
      <c r="I318">
        <v>0</v>
      </c>
    </row>
    <row r="319" spans="1:9" x14ac:dyDescent="0.2">
      <c r="A319">
        <v>90</v>
      </c>
      <c r="B319">
        <v>1</v>
      </c>
      <c r="C319">
        <v>135</v>
      </c>
      <c r="D319">
        <v>0</v>
      </c>
      <c r="E319">
        <v>0</v>
      </c>
      <c r="F319">
        <v>229.8</v>
      </c>
      <c r="G319">
        <v>405.84500000000003</v>
      </c>
      <c r="H319">
        <v>137</v>
      </c>
      <c r="I319">
        <v>0</v>
      </c>
    </row>
    <row r="320" spans="1:9" x14ac:dyDescent="0.2">
      <c r="A320">
        <v>91</v>
      </c>
      <c r="B320">
        <v>1</v>
      </c>
      <c r="C320">
        <v>135</v>
      </c>
      <c r="D320">
        <v>0</v>
      </c>
      <c r="E320">
        <v>0</v>
      </c>
      <c r="F320">
        <v>34.441600000000001</v>
      </c>
      <c r="G320">
        <v>229.8</v>
      </c>
      <c r="H320">
        <v>137</v>
      </c>
      <c r="I320">
        <v>0</v>
      </c>
    </row>
    <row r="321" spans="1:9" x14ac:dyDescent="0.2">
      <c r="A321">
        <v>92</v>
      </c>
      <c r="B321">
        <v>1</v>
      </c>
      <c r="C321">
        <v>135</v>
      </c>
      <c r="D321">
        <v>0</v>
      </c>
      <c r="E321">
        <v>0</v>
      </c>
      <c r="F321">
        <v>405.685</v>
      </c>
      <c r="G321">
        <v>210.2</v>
      </c>
      <c r="H321">
        <v>137</v>
      </c>
      <c r="I321">
        <v>0</v>
      </c>
    </row>
    <row r="322" spans="1:9" x14ac:dyDescent="0.2">
      <c r="A322" t="s">
        <v>199</v>
      </c>
      <c r="B322" t="s">
        <v>200</v>
      </c>
    </row>
    <row r="323" spans="1:9" x14ac:dyDescent="0.2">
      <c r="A323">
        <v>0</v>
      </c>
      <c r="B323">
        <v>0</v>
      </c>
    </row>
    <row r="325" spans="1:9" x14ac:dyDescent="0.2">
      <c r="A325" t="s">
        <v>125</v>
      </c>
    </row>
    <row r="326" spans="1:9" x14ac:dyDescent="0.2">
      <c r="A326" s="1" t="s">
        <v>67</v>
      </c>
      <c r="B326" t="s">
        <v>183</v>
      </c>
      <c r="C326" t="s">
        <v>184</v>
      </c>
      <c r="D326" t="s">
        <v>198</v>
      </c>
      <c r="E326" t="s">
        <v>201</v>
      </c>
      <c r="F326" t="s">
        <v>185</v>
      </c>
      <c r="G326" t="s">
        <v>186</v>
      </c>
      <c r="H326" t="s">
        <v>187</v>
      </c>
      <c r="I326" t="s">
        <v>188</v>
      </c>
    </row>
    <row r="327" spans="1:9" x14ac:dyDescent="0.2">
      <c r="A327">
        <v>83</v>
      </c>
      <c r="B327">
        <v>1</v>
      </c>
      <c r="C327">
        <v>125</v>
      </c>
      <c r="D327">
        <v>0</v>
      </c>
      <c r="E327">
        <v>0</v>
      </c>
      <c r="F327">
        <v>210.2</v>
      </c>
      <c r="G327">
        <v>103.599</v>
      </c>
      <c r="H327">
        <v>142</v>
      </c>
      <c r="I327">
        <v>0</v>
      </c>
    </row>
    <row r="328" spans="1:9" x14ac:dyDescent="0.2">
      <c r="A328">
        <v>84</v>
      </c>
      <c r="B328">
        <v>1</v>
      </c>
      <c r="C328">
        <v>125</v>
      </c>
      <c r="D328">
        <v>1</v>
      </c>
      <c r="E328">
        <v>0</v>
      </c>
      <c r="F328">
        <v>229.8</v>
      </c>
      <c r="G328">
        <v>264.30799999999999</v>
      </c>
      <c r="H328">
        <v>142</v>
      </c>
      <c r="I328">
        <v>1</v>
      </c>
    </row>
    <row r="329" spans="1:9" x14ac:dyDescent="0.2">
      <c r="A329">
        <v>85</v>
      </c>
      <c r="B329">
        <v>1</v>
      </c>
      <c r="C329">
        <v>130</v>
      </c>
      <c r="D329">
        <v>0</v>
      </c>
      <c r="E329">
        <v>0</v>
      </c>
      <c r="F329">
        <v>213.4</v>
      </c>
      <c r="G329">
        <v>103.599</v>
      </c>
      <c r="H329">
        <v>142</v>
      </c>
      <c r="I329">
        <v>0</v>
      </c>
    </row>
    <row r="330" spans="1:9" x14ac:dyDescent="0.2">
      <c r="A330">
        <v>86</v>
      </c>
      <c r="B330">
        <v>1</v>
      </c>
      <c r="C330">
        <v>130</v>
      </c>
      <c r="D330">
        <v>0</v>
      </c>
      <c r="E330">
        <v>0</v>
      </c>
      <c r="F330">
        <v>226.6</v>
      </c>
      <c r="G330">
        <v>312.81</v>
      </c>
      <c r="H330">
        <v>142</v>
      </c>
      <c r="I330">
        <v>0</v>
      </c>
    </row>
    <row r="331" spans="1:9" x14ac:dyDescent="0.2">
      <c r="A331">
        <v>87</v>
      </c>
      <c r="B331">
        <v>1</v>
      </c>
      <c r="C331">
        <v>130</v>
      </c>
      <c r="D331">
        <v>0</v>
      </c>
      <c r="E331">
        <v>0</v>
      </c>
      <c r="F331">
        <v>110.2</v>
      </c>
      <c r="G331">
        <v>238.613</v>
      </c>
      <c r="H331">
        <v>142</v>
      </c>
      <c r="I331">
        <v>0</v>
      </c>
    </row>
    <row r="332" spans="1:9" x14ac:dyDescent="0.2">
      <c r="A332">
        <v>88</v>
      </c>
      <c r="B332">
        <v>1</v>
      </c>
      <c r="C332">
        <v>130</v>
      </c>
      <c r="D332">
        <v>0</v>
      </c>
      <c r="E332">
        <v>0</v>
      </c>
      <c r="F332">
        <v>329.8</v>
      </c>
      <c r="G332">
        <v>183.21899999999999</v>
      </c>
      <c r="H332">
        <v>142</v>
      </c>
      <c r="I332">
        <v>0</v>
      </c>
    </row>
    <row r="333" spans="1:9" x14ac:dyDescent="0.2">
      <c r="A333">
        <v>89</v>
      </c>
      <c r="B333">
        <v>1</v>
      </c>
      <c r="C333">
        <v>135</v>
      </c>
      <c r="D333">
        <v>0</v>
      </c>
      <c r="E333">
        <v>0</v>
      </c>
      <c r="F333">
        <v>210.2</v>
      </c>
      <c r="G333">
        <v>75.536799999999999</v>
      </c>
      <c r="H333">
        <v>142</v>
      </c>
      <c r="I333">
        <v>0</v>
      </c>
    </row>
    <row r="334" spans="1:9" x14ac:dyDescent="0.2">
      <c r="A334">
        <v>90</v>
      </c>
      <c r="B334">
        <v>1</v>
      </c>
      <c r="C334">
        <v>135</v>
      </c>
      <c r="D334">
        <v>0</v>
      </c>
      <c r="E334">
        <v>0</v>
      </c>
      <c r="F334">
        <v>229.8</v>
      </c>
      <c r="G334">
        <v>362.02300000000002</v>
      </c>
      <c r="H334">
        <v>142</v>
      </c>
      <c r="I334">
        <v>0</v>
      </c>
    </row>
    <row r="335" spans="1:9" x14ac:dyDescent="0.2">
      <c r="A335">
        <v>91</v>
      </c>
      <c r="B335">
        <v>1</v>
      </c>
      <c r="C335">
        <v>135</v>
      </c>
      <c r="D335">
        <v>0</v>
      </c>
      <c r="E335">
        <v>0</v>
      </c>
      <c r="F335">
        <v>76.034400000000005</v>
      </c>
      <c r="G335">
        <v>229.8</v>
      </c>
      <c r="H335">
        <v>142</v>
      </c>
      <c r="I335">
        <v>0</v>
      </c>
    </row>
    <row r="336" spans="1:9" x14ac:dyDescent="0.2">
      <c r="A336">
        <v>92</v>
      </c>
      <c r="B336">
        <v>1</v>
      </c>
      <c r="C336">
        <v>135</v>
      </c>
      <c r="D336">
        <v>0</v>
      </c>
      <c r="E336">
        <v>0</v>
      </c>
      <c r="F336">
        <v>361.47300000000001</v>
      </c>
      <c r="G336">
        <v>210.2</v>
      </c>
      <c r="H336">
        <v>142</v>
      </c>
      <c r="I336">
        <v>0</v>
      </c>
    </row>
    <row r="337" spans="1:11" x14ac:dyDescent="0.2">
      <c r="A337">
        <v>93</v>
      </c>
      <c r="B337">
        <v>1</v>
      </c>
      <c r="C337">
        <v>140</v>
      </c>
      <c r="D337">
        <v>0</v>
      </c>
      <c r="E337">
        <v>0</v>
      </c>
      <c r="F337">
        <v>210.2</v>
      </c>
      <c r="G337">
        <v>34.306399999999996</v>
      </c>
      <c r="H337">
        <v>142</v>
      </c>
      <c r="I337">
        <v>0</v>
      </c>
    </row>
    <row r="338" spans="1:11" x14ac:dyDescent="0.2">
      <c r="A338">
        <v>94</v>
      </c>
      <c r="B338">
        <v>1</v>
      </c>
      <c r="C338">
        <v>140</v>
      </c>
      <c r="D338">
        <v>0</v>
      </c>
      <c r="E338">
        <v>0</v>
      </c>
      <c r="F338">
        <v>229.8</v>
      </c>
      <c r="G338">
        <v>405.81</v>
      </c>
      <c r="H338">
        <v>142</v>
      </c>
      <c r="I338">
        <v>0</v>
      </c>
    </row>
    <row r="339" spans="1:11" x14ac:dyDescent="0.2">
      <c r="A339" t="s">
        <v>199</v>
      </c>
      <c r="B339" t="s">
        <v>200</v>
      </c>
    </row>
    <row r="340" spans="1:11" x14ac:dyDescent="0.2">
      <c r="A340">
        <v>1</v>
      </c>
      <c r="B340">
        <v>1</v>
      </c>
      <c r="K340">
        <f>A340/B340</f>
        <v>1</v>
      </c>
    </row>
    <row r="342" spans="1:11" x14ac:dyDescent="0.2">
      <c r="A342" t="s">
        <v>126</v>
      </c>
    </row>
    <row r="343" spans="1:11" x14ac:dyDescent="0.2">
      <c r="A343" s="1" t="s">
        <v>67</v>
      </c>
      <c r="B343" t="s">
        <v>183</v>
      </c>
      <c r="C343" t="s">
        <v>184</v>
      </c>
      <c r="D343" t="s">
        <v>198</v>
      </c>
      <c r="E343" t="s">
        <v>201</v>
      </c>
      <c r="F343" t="s">
        <v>185</v>
      </c>
      <c r="G343" t="s">
        <v>186</v>
      </c>
      <c r="H343" t="s">
        <v>187</v>
      </c>
      <c r="I343" t="s">
        <v>188</v>
      </c>
    </row>
    <row r="344" spans="1:11" x14ac:dyDescent="0.2">
      <c r="A344">
        <v>95</v>
      </c>
      <c r="B344">
        <v>1</v>
      </c>
      <c r="C344">
        <v>145</v>
      </c>
      <c r="D344">
        <v>0</v>
      </c>
      <c r="E344">
        <v>0</v>
      </c>
      <c r="F344">
        <v>212.12</v>
      </c>
      <c r="G344">
        <v>34.325800000000001</v>
      </c>
      <c r="H344">
        <v>147</v>
      </c>
      <c r="I344">
        <v>0</v>
      </c>
    </row>
    <row r="345" spans="1:11" x14ac:dyDescent="0.2">
      <c r="A345">
        <v>96</v>
      </c>
      <c r="B345">
        <v>1</v>
      </c>
      <c r="C345">
        <v>145</v>
      </c>
      <c r="D345">
        <v>0</v>
      </c>
      <c r="E345">
        <v>0</v>
      </c>
      <c r="F345">
        <v>229.8</v>
      </c>
      <c r="G345">
        <v>405.59</v>
      </c>
      <c r="H345">
        <v>147</v>
      </c>
      <c r="I345">
        <v>0</v>
      </c>
    </row>
    <row r="346" spans="1:11" x14ac:dyDescent="0.2">
      <c r="A346">
        <v>97</v>
      </c>
      <c r="B346">
        <v>1</v>
      </c>
      <c r="C346">
        <v>145</v>
      </c>
      <c r="D346">
        <v>0</v>
      </c>
      <c r="E346">
        <v>0</v>
      </c>
      <c r="F346">
        <v>34.250399999999999</v>
      </c>
      <c r="G346">
        <v>229.8</v>
      </c>
      <c r="H346">
        <v>147</v>
      </c>
      <c r="I346">
        <v>0</v>
      </c>
    </row>
    <row r="347" spans="1:11" x14ac:dyDescent="0.2">
      <c r="A347">
        <v>98</v>
      </c>
      <c r="B347">
        <v>1</v>
      </c>
      <c r="C347">
        <v>145</v>
      </c>
      <c r="D347">
        <v>0</v>
      </c>
      <c r="E347">
        <v>0</v>
      </c>
      <c r="F347">
        <v>405.755</v>
      </c>
      <c r="G347">
        <v>210.2</v>
      </c>
      <c r="H347">
        <v>147</v>
      </c>
      <c r="I347">
        <v>0</v>
      </c>
    </row>
    <row r="348" spans="1:11" x14ac:dyDescent="0.2">
      <c r="A348" t="s">
        <v>199</v>
      </c>
      <c r="B348" t="s">
        <v>200</v>
      </c>
    </row>
    <row r="349" spans="1:11" x14ac:dyDescent="0.2">
      <c r="A349">
        <v>0</v>
      </c>
      <c r="B349">
        <v>0</v>
      </c>
    </row>
    <row r="351" spans="1:11" x14ac:dyDescent="0.2">
      <c r="A351" t="s">
        <v>127</v>
      </c>
    </row>
    <row r="352" spans="1:11" x14ac:dyDescent="0.2">
      <c r="A352" s="1" t="s">
        <v>67</v>
      </c>
      <c r="B352" t="s">
        <v>183</v>
      </c>
      <c r="C352" t="s">
        <v>184</v>
      </c>
      <c r="D352" t="s">
        <v>198</v>
      </c>
      <c r="E352" t="s">
        <v>201</v>
      </c>
      <c r="F352" t="s">
        <v>185</v>
      </c>
      <c r="G352" t="s">
        <v>186</v>
      </c>
      <c r="H352" t="s">
        <v>187</v>
      </c>
      <c r="I352" t="s">
        <v>188</v>
      </c>
    </row>
    <row r="353" spans="1:9" x14ac:dyDescent="0.2">
      <c r="A353">
        <v>95</v>
      </c>
      <c r="B353">
        <v>1</v>
      </c>
      <c r="C353">
        <v>145</v>
      </c>
      <c r="D353">
        <v>0</v>
      </c>
      <c r="E353">
        <v>0</v>
      </c>
      <c r="F353">
        <v>213.4</v>
      </c>
      <c r="G353">
        <v>77.795199999999994</v>
      </c>
      <c r="H353">
        <v>152</v>
      </c>
      <c r="I353">
        <v>0</v>
      </c>
    </row>
    <row r="354" spans="1:9" x14ac:dyDescent="0.2">
      <c r="A354">
        <v>96</v>
      </c>
      <c r="B354">
        <v>1</v>
      </c>
      <c r="C354">
        <v>145</v>
      </c>
      <c r="D354">
        <v>0</v>
      </c>
      <c r="E354">
        <v>0</v>
      </c>
      <c r="F354">
        <v>226.6</v>
      </c>
      <c r="G354">
        <v>362.51600000000002</v>
      </c>
      <c r="H354">
        <v>152</v>
      </c>
      <c r="I354">
        <v>0</v>
      </c>
    </row>
    <row r="355" spans="1:9" x14ac:dyDescent="0.2">
      <c r="A355">
        <v>97</v>
      </c>
      <c r="B355">
        <v>1</v>
      </c>
      <c r="C355">
        <v>145</v>
      </c>
      <c r="D355">
        <v>0</v>
      </c>
      <c r="E355">
        <v>0</v>
      </c>
      <c r="F355">
        <v>77.809200000000004</v>
      </c>
      <c r="G355">
        <v>229.8</v>
      </c>
      <c r="H355">
        <v>152</v>
      </c>
      <c r="I355">
        <v>0</v>
      </c>
    </row>
    <row r="356" spans="1:9" x14ac:dyDescent="0.2">
      <c r="A356">
        <v>98</v>
      </c>
      <c r="B356">
        <v>1</v>
      </c>
      <c r="C356">
        <v>145</v>
      </c>
      <c r="D356">
        <v>0</v>
      </c>
      <c r="E356">
        <v>0</v>
      </c>
      <c r="F356">
        <v>365.45800000000003</v>
      </c>
      <c r="G356">
        <v>210.2</v>
      </c>
      <c r="H356">
        <v>152</v>
      </c>
      <c r="I356">
        <v>0</v>
      </c>
    </row>
    <row r="357" spans="1:9" x14ac:dyDescent="0.2">
      <c r="A357">
        <v>99</v>
      </c>
      <c r="B357">
        <v>1</v>
      </c>
      <c r="C357">
        <v>150</v>
      </c>
      <c r="D357">
        <v>0</v>
      </c>
      <c r="E357">
        <v>0</v>
      </c>
      <c r="F357">
        <v>210.2</v>
      </c>
      <c r="G357">
        <v>34.308300000000003</v>
      </c>
      <c r="H357">
        <v>152</v>
      </c>
      <c r="I357">
        <v>0</v>
      </c>
    </row>
    <row r="358" spans="1:9" x14ac:dyDescent="0.2">
      <c r="A358">
        <v>100</v>
      </c>
      <c r="B358">
        <v>1</v>
      </c>
      <c r="C358">
        <v>150</v>
      </c>
      <c r="D358">
        <v>0</v>
      </c>
      <c r="E358">
        <v>0</v>
      </c>
      <c r="F358">
        <v>229.8</v>
      </c>
      <c r="G358">
        <v>405.75299999999999</v>
      </c>
      <c r="H358">
        <v>152</v>
      </c>
      <c r="I358">
        <v>0</v>
      </c>
    </row>
    <row r="359" spans="1:9" x14ac:dyDescent="0.2">
      <c r="A359">
        <v>101</v>
      </c>
      <c r="B359">
        <v>1</v>
      </c>
      <c r="C359">
        <v>150</v>
      </c>
      <c r="D359">
        <v>0</v>
      </c>
      <c r="E359">
        <v>0</v>
      </c>
      <c r="F359">
        <v>34.308100000000003</v>
      </c>
      <c r="G359">
        <v>229.8</v>
      </c>
      <c r="H359">
        <v>152</v>
      </c>
      <c r="I359">
        <v>0</v>
      </c>
    </row>
    <row r="360" spans="1:9" x14ac:dyDescent="0.2">
      <c r="A360">
        <v>102</v>
      </c>
      <c r="B360">
        <v>1</v>
      </c>
      <c r="C360">
        <v>150</v>
      </c>
      <c r="D360">
        <v>0</v>
      </c>
      <c r="E360">
        <v>0</v>
      </c>
      <c r="F360">
        <v>405.59899999999999</v>
      </c>
      <c r="G360">
        <v>210.2</v>
      </c>
      <c r="H360">
        <v>152</v>
      </c>
      <c r="I360">
        <v>0</v>
      </c>
    </row>
    <row r="361" spans="1:9" x14ac:dyDescent="0.2">
      <c r="A361" t="s">
        <v>199</v>
      </c>
      <c r="B361" t="s">
        <v>200</v>
      </c>
    </row>
    <row r="362" spans="1:9" x14ac:dyDescent="0.2">
      <c r="A362">
        <v>0</v>
      </c>
      <c r="B362">
        <v>0</v>
      </c>
    </row>
    <row r="364" spans="1:9" x14ac:dyDescent="0.2">
      <c r="A364" t="s">
        <v>128</v>
      </c>
    </row>
    <row r="365" spans="1:9" x14ac:dyDescent="0.2">
      <c r="A365" s="1" t="s">
        <v>67</v>
      </c>
      <c r="B365" t="s">
        <v>183</v>
      </c>
      <c r="C365" t="s">
        <v>184</v>
      </c>
      <c r="D365" t="s">
        <v>198</v>
      </c>
      <c r="E365" t="s">
        <v>201</v>
      </c>
      <c r="F365" t="s">
        <v>185</v>
      </c>
      <c r="G365" t="s">
        <v>186</v>
      </c>
      <c r="H365" t="s">
        <v>187</v>
      </c>
      <c r="I365" t="s">
        <v>188</v>
      </c>
    </row>
    <row r="366" spans="1:9" x14ac:dyDescent="0.2">
      <c r="A366">
        <v>95</v>
      </c>
      <c r="B366">
        <v>1</v>
      </c>
      <c r="C366">
        <v>145</v>
      </c>
      <c r="D366">
        <v>0</v>
      </c>
      <c r="E366">
        <v>0</v>
      </c>
      <c r="F366">
        <v>213.4</v>
      </c>
      <c r="G366">
        <v>119.003</v>
      </c>
      <c r="H366">
        <v>157</v>
      </c>
      <c r="I366">
        <v>0</v>
      </c>
    </row>
    <row r="367" spans="1:9" x14ac:dyDescent="0.2">
      <c r="A367">
        <v>96</v>
      </c>
      <c r="B367">
        <v>1</v>
      </c>
      <c r="C367">
        <v>145</v>
      </c>
      <c r="D367">
        <v>0</v>
      </c>
      <c r="E367">
        <v>0</v>
      </c>
      <c r="F367">
        <v>226.6</v>
      </c>
      <c r="G367">
        <v>313.87799999999999</v>
      </c>
      <c r="H367">
        <v>157</v>
      </c>
      <c r="I367">
        <v>0</v>
      </c>
    </row>
    <row r="368" spans="1:9" x14ac:dyDescent="0.2">
      <c r="A368">
        <v>97</v>
      </c>
      <c r="B368">
        <v>1</v>
      </c>
      <c r="C368">
        <v>145</v>
      </c>
      <c r="D368">
        <v>0</v>
      </c>
      <c r="E368">
        <v>0</v>
      </c>
      <c r="F368">
        <v>110.2</v>
      </c>
      <c r="G368">
        <v>263.86500000000001</v>
      </c>
      <c r="H368">
        <v>157</v>
      </c>
      <c r="I368">
        <v>0</v>
      </c>
    </row>
    <row r="369" spans="1:9" x14ac:dyDescent="0.2">
      <c r="A369">
        <v>98</v>
      </c>
      <c r="B369">
        <v>1</v>
      </c>
      <c r="C369">
        <v>145</v>
      </c>
      <c r="D369">
        <v>0</v>
      </c>
      <c r="E369">
        <v>0</v>
      </c>
      <c r="F369">
        <v>344.36200000000002</v>
      </c>
      <c r="G369">
        <v>210.2</v>
      </c>
      <c r="H369">
        <v>157</v>
      </c>
      <c r="I369">
        <v>0</v>
      </c>
    </row>
    <row r="370" spans="1:9" x14ac:dyDescent="0.2">
      <c r="A370">
        <v>99</v>
      </c>
      <c r="B370">
        <v>1</v>
      </c>
      <c r="C370">
        <v>150</v>
      </c>
      <c r="D370">
        <v>0</v>
      </c>
      <c r="E370">
        <v>0</v>
      </c>
      <c r="F370">
        <v>210.2</v>
      </c>
      <c r="G370">
        <v>78.921899999999994</v>
      </c>
      <c r="H370">
        <v>157</v>
      </c>
      <c r="I370">
        <v>0</v>
      </c>
    </row>
    <row r="371" spans="1:9" x14ac:dyDescent="0.2">
      <c r="A371">
        <v>100</v>
      </c>
      <c r="B371">
        <v>1</v>
      </c>
      <c r="C371">
        <v>150</v>
      </c>
      <c r="D371">
        <v>0</v>
      </c>
      <c r="E371">
        <v>0</v>
      </c>
      <c r="F371">
        <v>229.8</v>
      </c>
      <c r="G371">
        <v>363.77600000000001</v>
      </c>
      <c r="H371">
        <v>157</v>
      </c>
      <c r="I371">
        <v>0</v>
      </c>
    </row>
    <row r="372" spans="1:9" x14ac:dyDescent="0.2">
      <c r="A372">
        <v>101</v>
      </c>
      <c r="B372">
        <v>1</v>
      </c>
      <c r="C372">
        <v>150</v>
      </c>
      <c r="D372">
        <v>0</v>
      </c>
      <c r="E372">
        <v>0</v>
      </c>
      <c r="F372">
        <v>74.858400000000003</v>
      </c>
      <c r="G372">
        <v>229.8</v>
      </c>
      <c r="H372">
        <v>157</v>
      </c>
      <c r="I372">
        <v>0</v>
      </c>
    </row>
    <row r="373" spans="1:9" x14ac:dyDescent="0.2">
      <c r="A373">
        <v>102</v>
      </c>
      <c r="B373">
        <v>1</v>
      </c>
      <c r="C373">
        <v>150</v>
      </c>
      <c r="D373">
        <v>0</v>
      </c>
      <c r="E373">
        <v>0</v>
      </c>
      <c r="F373">
        <v>364.601</v>
      </c>
      <c r="G373">
        <v>211.267</v>
      </c>
      <c r="H373">
        <v>157</v>
      </c>
      <c r="I373">
        <v>0</v>
      </c>
    </row>
    <row r="374" spans="1:9" x14ac:dyDescent="0.2">
      <c r="A374">
        <v>103</v>
      </c>
      <c r="B374">
        <v>1</v>
      </c>
      <c r="C374">
        <v>155</v>
      </c>
      <c r="D374">
        <v>0</v>
      </c>
      <c r="E374">
        <v>0</v>
      </c>
      <c r="F374">
        <v>210.2</v>
      </c>
      <c r="G374">
        <v>34.310899999999997</v>
      </c>
      <c r="H374">
        <v>157</v>
      </c>
      <c r="I374">
        <v>0</v>
      </c>
    </row>
    <row r="375" spans="1:9" x14ac:dyDescent="0.2">
      <c r="A375">
        <v>104</v>
      </c>
      <c r="B375">
        <v>1</v>
      </c>
      <c r="C375">
        <v>155</v>
      </c>
      <c r="D375">
        <v>0</v>
      </c>
      <c r="E375">
        <v>0</v>
      </c>
      <c r="F375">
        <v>229.8</v>
      </c>
      <c r="G375">
        <v>405.80500000000001</v>
      </c>
      <c r="H375">
        <v>157</v>
      </c>
      <c r="I375">
        <v>0</v>
      </c>
    </row>
    <row r="376" spans="1:9" x14ac:dyDescent="0.2">
      <c r="A376" t="s">
        <v>199</v>
      </c>
      <c r="B376" t="s">
        <v>200</v>
      </c>
    </row>
    <row r="377" spans="1:9" x14ac:dyDescent="0.2">
      <c r="A377">
        <v>0</v>
      </c>
      <c r="B377">
        <v>0</v>
      </c>
    </row>
    <row r="379" spans="1:9" x14ac:dyDescent="0.2">
      <c r="A379" t="s">
        <v>129</v>
      </c>
    </row>
    <row r="380" spans="1:9" x14ac:dyDescent="0.2">
      <c r="A380" s="1" t="s">
        <v>67</v>
      </c>
      <c r="B380" t="s">
        <v>183</v>
      </c>
      <c r="C380" t="s">
        <v>184</v>
      </c>
      <c r="D380" t="s">
        <v>198</v>
      </c>
      <c r="E380" t="s">
        <v>201</v>
      </c>
      <c r="F380" t="s">
        <v>185</v>
      </c>
      <c r="G380" t="s">
        <v>186</v>
      </c>
      <c r="H380" t="s">
        <v>187</v>
      </c>
      <c r="I380" t="s">
        <v>188</v>
      </c>
    </row>
    <row r="381" spans="1:9" x14ac:dyDescent="0.2">
      <c r="A381">
        <v>95</v>
      </c>
      <c r="B381">
        <v>1</v>
      </c>
      <c r="C381">
        <v>145</v>
      </c>
      <c r="D381">
        <v>0</v>
      </c>
      <c r="E381">
        <v>0</v>
      </c>
      <c r="F381">
        <v>213.4</v>
      </c>
      <c r="G381">
        <v>167.108</v>
      </c>
      <c r="H381">
        <v>162</v>
      </c>
      <c r="I381">
        <v>0</v>
      </c>
    </row>
    <row r="382" spans="1:9" x14ac:dyDescent="0.2">
      <c r="A382">
        <v>96</v>
      </c>
      <c r="B382">
        <v>1</v>
      </c>
      <c r="C382">
        <v>145</v>
      </c>
      <c r="D382">
        <v>0</v>
      </c>
      <c r="E382">
        <v>0</v>
      </c>
      <c r="F382">
        <v>226.6</v>
      </c>
      <c r="G382">
        <v>270.95100000000002</v>
      </c>
      <c r="H382">
        <v>162</v>
      </c>
      <c r="I382">
        <v>0</v>
      </c>
    </row>
    <row r="383" spans="1:9" x14ac:dyDescent="0.2">
      <c r="A383">
        <v>97</v>
      </c>
      <c r="B383">
        <v>1</v>
      </c>
      <c r="C383">
        <v>145</v>
      </c>
      <c r="D383">
        <v>0</v>
      </c>
      <c r="E383">
        <v>0</v>
      </c>
      <c r="F383">
        <v>111.04600000000001</v>
      </c>
      <c r="G383">
        <v>328.01</v>
      </c>
      <c r="H383">
        <v>162</v>
      </c>
      <c r="I383">
        <v>0</v>
      </c>
    </row>
    <row r="384" spans="1:9" x14ac:dyDescent="0.2">
      <c r="A384">
        <v>98</v>
      </c>
      <c r="B384">
        <v>1</v>
      </c>
      <c r="C384">
        <v>145</v>
      </c>
      <c r="D384">
        <v>0</v>
      </c>
      <c r="E384">
        <v>0</v>
      </c>
      <c r="F384">
        <v>343.70600000000002</v>
      </c>
      <c r="G384">
        <v>210.2</v>
      </c>
      <c r="H384">
        <v>162</v>
      </c>
      <c r="I384">
        <v>0</v>
      </c>
    </row>
    <row r="385" spans="1:11" x14ac:dyDescent="0.2">
      <c r="A385">
        <v>99</v>
      </c>
      <c r="B385">
        <v>1</v>
      </c>
      <c r="C385">
        <v>150</v>
      </c>
      <c r="D385">
        <v>0</v>
      </c>
      <c r="E385">
        <v>0</v>
      </c>
      <c r="F385">
        <v>213.4</v>
      </c>
      <c r="G385">
        <v>127.14100000000001</v>
      </c>
      <c r="H385">
        <v>162</v>
      </c>
      <c r="I385">
        <v>0</v>
      </c>
    </row>
    <row r="386" spans="1:11" x14ac:dyDescent="0.2">
      <c r="A386">
        <v>100</v>
      </c>
      <c r="B386">
        <v>1</v>
      </c>
      <c r="C386">
        <v>150</v>
      </c>
      <c r="D386">
        <v>0</v>
      </c>
      <c r="E386">
        <v>0</v>
      </c>
      <c r="F386">
        <v>229.8</v>
      </c>
      <c r="G386">
        <v>315.65100000000001</v>
      </c>
      <c r="H386">
        <v>162</v>
      </c>
      <c r="I386">
        <v>0</v>
      </c>
    </row>
    <row r="387" spans="1:11" x14ac:dyDescent="0.2">
      <c r="A387">
        <v>101</v>
      </c>
      <c r="B387">
        <v>1</v>
      </c>
      <c r="C387">
        <v>150</v>
      </c>
      <c r="D387">
        <v>0</v>
      </c>
      <c r="E387">
        <v>0</v>
      </c>
      <c r="F387">
        <v>121.15</v>
      </c>
      <c r="G387">
        <v>229.8</v>
      </c>
      <c r="H387">
        <v>162</v>
      </c>
      <c r="I387">
        <v>0</v>
      </c>
    </row>
    <row r="388" spans="1:11" x14ac:dyDescent="0.2">
      <c r="A388">
        <v>102</v>
      </c>
      <c r="B388">
        <v>1</v>
      </c>
      <c r="C388">
        <v>150</v>
      </c>
      <c r="D388">
        <v>0</v>
      </c>
      <c r="E388">
        <v>0</v>
      </c>
      <c r="F388">
        <v>322.81799999999998</v>
      </c>
      <c r="G388">
        <v>213.4</v>
      </c>
      <c r="H388">
        <v>162</v>
      </c>
      <c r="I388">
        <v>0</v>
      </c>
    </row>
    <row r="389" spans="1:11" x14ac:dyDescent="0.2">
      <c r="A389">
        <v>103</v>
      </c>
      <c r="B389">
        <v>1</v>
      </c>
      <c r="C389">
        <v>155</v>
      </c>
      <c r="D389">
        <v>0</v>
      </c>
      <c r="E389">
        <v>0</v>
      </c>
      <c r="F389">
        <v>210.2</v>
      </c>
      <c r="G389">
        <v>73.959400000000002</v>
      </c>
      <c r="H389">
        <v>162</v>
      </c>
      <c r="I389">
        <v>0</v>
      </c>
    </row>
    <row r="390" spans="1:11" x14ac:dyDescent="0.2">
      <c r="A390">
        <v>104</v>
      </c>
      <c r="B390">
        <v>1</v>
      </c>
      <c r="C390">
        <v>155</v>
      </c>
      <c r="D390">
        <v>0</v>
      </c>
      <c r="E390">
        <v>0</v>
      </c>
      <c r="F390">
        <v>229.8</v>
      </c>
      <c r="G390">
        <v>362.096</v>
      </c>
      <c r="H390">
        <v>162</v>
      </c>
      <c r="I390">
        <v>0</v>
      </c>
    </row>
    <row r="391" spans="1:11" x14ac:dyDescent="0.2">
      <c r="A391">
        <v>105</v>
      </c>
      <c r="B391">
        <v>1</v>
      </c>
      <c r="C391">
        <v>160</v>
      </c>
      <c r="D391">
        <v>0</v>
      </c>
      <c r="E391">
        <v>0</v>
      </c>
      <c r="F391">
        <v>210.2</v>
      </c>
      <c r="G391">
        <v>34.0154</v>
      </c>
      <c r="H391">
        <v>162</v>
      </c>
      <c r="I391">
        <v>0</v>
      </c>
    </row>
    <row r="392" spans="1:11" x14ac:dyDescent="0.2">
      <c r="A392">
        <v>106</v>
      </c>
      <c r="B392">
        <v>1</v>
      </c>
      <c r="C392">
        <v>160</v>
      </c>
      <c r="D392">
        <v>0</v>
      </c>
      <c r="E392">
        <v>0</v>
      </c>
      <c r="F392">
        <v>229.8</v>
      </c>
      <c r="G392">
        <v>405.62599999999998</v>
      </c>
      <c r="H392">
        <v>162</v>
      </c>
      <c r="I392">
        <v>0</v>
      </c>
    </row>
    <row r="393" spans="1:11" x14ac:dyDescent="0.2">
      <c r="A393">
        <v>107</v>
      </c>
      <c r="B393">
        <v>1</v>
      </c>
      <c r="C393">
        <v>160</v>
      </c>
      <c r="D393">
        <v>0</v>
      </c>
      <c r="E393">
        <v>0</v>
      </c>
      <c r="F393">
        <v>34.3429</v>
      </c>
      <c r="G393">
        <v>229.8</v>
      </c>
      <c r="H393">
        <v>162</v>
      </c>
      <c r="I393">
        <v>0</v>
      </c>
    </row>
    <row r="394" spans="1:11" x14ac:dyDescent="0.2">
      <c r="A394">
        <v>108</v>
      </c>
      <c r="B394">
        <v>1</v>
      </c>
      <c r="C394">
        <v>160</v>
      </c>
      <c r="D394">
        <v>0</v>
      </c>
      <c r="E394">
        <v>0</v>
      </c>
      <c r="F394">
        <v>405.65699999999998</v>
      </c>
      <c r="G394">
        <v>210.2</v>
      </c>
      <c r="H394">
        <v>162</v>
      </c>
      <c r="I394">
        <v>0</v>
      </c>
    </row>
    <row r="395" spans="1:11" x14ac:dyDescent="0.2">
      <c r="A395" t="s">
        <v>199</v>
      </c>
      <c r="B395" t="s">
        <v>200</v>
      </c>
    </row>
    <row r="396" spans="1:11" x14ac:dyDescent="0.2">
      <c r="A396">
        <v>0</v>
      </c>
      <c r="B396">
        <v>2</v>
      </c>
      <c r="K396">
        <f>A396/B396</f>
        <v>0</v>
      </c>
    </row>
    <row r="398" spans="1:11" x14ac:dyDescent="0.2">
      <c r="A398" t="s">
        <v>130</v>
      </c>
    </row>
    <row r="399" spans="1:11" x14ac:dyDescent="0.2">
      <c r="A399" s="1" t="s">
        <v>67</v>
      </c>
      <c r="B399" t="s">
        <v>183</v>
      </c>
      <c r="C399" t="s">
        <v>184</v>
      </c>
      <c r="D399" t="s">
        <v>198</v>
      </c>
      <c r="E399" t="s">
        <v>201</v>
      </c>
      <c r="F399" t="s">
        <v>185</v>
      </c>
      <c r="G399" t="s">
        <v>186</v>
      </c>
      <c r="H399" t="s">
        <v>187</v>
      </c>
      <c r="I399" t="s">
        <v>188</v>
      </c>
    </row>
    <row r="400" spans="1:11" x14ac:dyDescent="0.2">
      <c r="A400">
        <v>109</v>
      </c>
      <c r="B400">
        <v>1</v>
      </c>
      <c r="C400">
        <v>165</v>
      </c>
      <c r="D400">
        <v>0</v>
      </c>
      <c r="E400">
        <v>0</v>
      </c>
      <c r="F400">
        <v>210.2</v>
      </c>
      <c r="G400">
        <v>34.243000000000002</v>
      </c>
      <c r="H400">
        <v>167</v>
      </c>
      <c r="I400">
        <v>0</v>
      </c>
    </row>
    <row r="401" spans="1:9" x14ac:dyDescent="0.2">
      <c r="A401">
        <v>110</v>
      </c>
      <c r="B401">
        <v>1</v>
      </c>
      <c r="C401">
        <v>165</v>
      </c>
      <c r="D401">
        <v>0</v>
      </c>
      <c r="E401">
        <v>0</v>
      </c>
      <c r="F401">
        <v>229.8</v>
      </c>
      <c r="G401">
        <v>405.69600000000003</v>
      </c>
      <c r="H401">
        <v>167</v>
      </c>
      <c r="I401">
        <v>0</v>
      </c>
    </row>
    <row r="402" spans="1:9" x14ac:dyDescent="0.2">
      <c r="A402">
        <v>111</v>
      </c>
      <c r="B402">
        <v>1</v>
      </c>
      <c r="C402">
        <v>165</v>
      </c>
      <c r="D402">
        <v>0</v>
      </c>
      <c r="E402">
        <v>0</v>
      </c>
      <c r="F402">
        <v>34.226300000000002</v>
      </c>
      <c r="G402">
        <v>229.8</v>
      </c>
      <c r="H402">
        <v>167</v>
      </c>
      <c r="I402">
        <v>0</v>
      </c>
    </row>
    <row r="403" spans="1:9" x14ac:dyDescent="0.2">
      <c r="A403">
        <v>112</v>
      </c>
      <c r="B403">
        <v>1</v>
      </c>
      <c r="C403">
        <v>165</v>
      </c>
      <c r="D403">
        <v>0</v>
      </c>
      <c r="E403">
        <v>0</v>
      </c>
      <c r="F403">
        <v>405.60300000000001</v>
      </c>
      <c r="G403">
        <v>210.2</v>
      </c>
      <c r="H403">
        <v>167</v>
      </c>
      <c r="I403">
        <v>0</v>
      </c>
    </row>
    <row r="404" spans="1:9" x14ac:dyDescent="0.2">
      <c r="A404" t="s">
        <v>199</v>
      </c>
      <c r="B404" t="s">
        <v>200</v>
      </c>
    </row>
    <row r="405" spans="1:9" x14ac:dyDescent="0.2">
      <c r="A405">
        <v>0</v>
      </c>
      <c r="B405">
        <v>0</v>
      </c>
    </row>
    <row r="407" spans="1:9" x14ac:dyDescent="0.2">
      <c r="A407" t="s">
        <v>131</v>
      </c>
    </row>
    <row r="408" spans="1:9" x14ac:dyDescent="0.2">
      <c r="A408" s="1" t="s">
        <v>67</v>
      </c>
      <c r="B408" t="s">
        <v>183</v>
      </c>
      <c r="C408" t="s">
        <v>184</v>
      </c>
      <c r="D408" t="s">
        <v>198</v>
      </c>
      <c r="E408" t="s">
        <v>201</v>
      </c>
      <c r="F408" t="s">
        <v>185</v>
      </c>
      <c r="G408" t="s">
        <v>186</v>
      </c>
      <c r="H408" t="s">
        <v>187</v>
      </c>
      <c r="I408" t="s">
        <v>188</v>
      </c>
    </row>
    <row r="409" spans="1:9" x14ac:dyDescent="0.2">
      <c r="A409">
        <v>109</v>
      </c>
      <c r="B409">
        <v>1</v>
      </c>
      <c r="C409">
        <v>165</v>
      </c>
      <c r="D409">
        <v>0</v>
      </c>
      <c r="E409">
        <v>0</v>
      </c>
      <c r="F409">
        <v>210.2</v>
      </c>
      <c r="G409">
        <v>76.022599999999997</v>
      </c>
      <c r="H409">
        <v>172</v>
      </c>
      <c r="I409">
        <v>0</v>
      </c>
    </row>
    <row r="410" spans="1:9" x14ac:dyDescent="0.2">
      <c r="A410">
        <v>110</v>
      </c>
      <c r="B410">
        <v>1</v>
      </c>
      <c r="C410">
        <v>165</v>
      </c>
      <c r="D410">
        <v>0</v>
      </c>
      <c r="E410">
        <v>0</v>
      </c>
      <c r="F410">
        <v>229.8</v>
      </c>
      <c r="G410">
        <v>363.01600000000002</v>
      </c>
      <c r="H410">
        <v>172</v>
      </c>
      <c r="I410">
        <v>0</v>
      </c>
    </row>
    <row r="411" spans="1:9" x14ac:dyDescent="0.2">
      <c r="A411">
        <v>111</v>
      </c>
      <c r="B411">
        <v>1</v>
      </c>
      <c r="C411">
        <v>165</v>
      </c>
      <c r="D411">
        <v>0</v>
      </c>
      <c r="E411">
        <v>0</v>
      </c>
      <c r="F411">
        <v>77.652699999999996</v>
      </c>
      <c r="G411">
        <v>229.8</v>
      </c>
      <c r="H411">
        <v>172</v>
      </c>
      <c r="I411">
        <v>0</v>
      </c>
    </row>
    <row r="412" spans="1:9" x14ac:dyDescent="0.2">
      <c r="A412">
        <v>112</v>
      </c>
      <c r="B412">
        <v>1</v>
      </c>
      <c r="C412">
        <v>165</v>
      </c>
      <c r="D412">
        <v>0</v>
      </c>
      <c r="E412">
        <v>0</v>
      </c>
      <c r="F412">
        <v>362.726</v>
      </c>
      <c r="G412">
        <v>210.2</v>
      </c>
      <c r="H412">
        <v>172</v>
      </c>
      <c r="I412">
        <v>0</v>
      </c>
    </row>
    <row r="413" spans="1:9" x14ac:dyDescent="0.2">
      <c r="A413">
        <v>113</v>
      </c>
      <c r="B413">
        <v>1</v>
      </c>
      <c r="C413">
        <v>170</v>
      </c>
      <c r="D413">
        <v>0</v>
      </c>
      <c r="E413">
        <v>0</v>
      </c>
      <c r="F413">
        <v>210.2</v>
      </c>
      <c r="G413">
        <v>34.335000000000001</v>
      </c>
      <c r="H413">
        <v>172</v>
      </c>
      <c r="I413">
        <v>0</v>
      </c>
    </row>
    <row r="414" spans="1:9" x14ac:dyDescent="0.2">
      <c r="A414">
        <v>114</v>
      </c>
      <c r="B414">
        <v>1</v>
      </c>
      <c r="C414">
        <v>170</v>
      </c>
      <c r="D414">
        <v>0</v>
      </c>
      <c r="E414">
        <v>0</v>
      </c>
      <c r="F414">
        <v>229.8</v>
      </c>
      <c r="G414">
        <v>405.75599999999997</v>
      </c>
      <c r="H414">
        <v>172</v>
      </c>
      <c r="I414">
        <v>0</v>
      </c>
    </row>
    <row r="415" spans="1:9" x14ac:dyDescent="0.2">
      <c r="A415" t="s">
        <v>199</v>
      </c>
      <c r="B415" t="s">
        <v>200</v>
      </c>
    </row>
    <row r="416" spans="1:9" x14ac:dyDescent="0.2">
      <c r="A416">
        <v>0</v>
      </c>
      <c r="B416">
        <v>0</v>
      </c>
    </row>
    <row r="418" spans="1:9" x14ac:dyDescent="0.2">
      <c r="A418" t="s">
        <v>132</v>
      </c>
    </row>
    <row r="419" spans="1:9" x14ac:dyDescent="0.2">
      <c r="A419" s="1" t="s">
        <v>67</v>
      </c>
      <c r="B419" t="s">
        <v>183</v>
      </c>
      <c r="C419" t="s">
        <v>184</v>
      </c>
      <c r="D419" t="s">
        <v>198</v>
      </c>
      <c r="E419" t="s">
        <v>201</v>
      </c>
      <c r="F419" t="s">
        <v>185</v>
      </c>
      <c r="G419" t="s">
        <v>186</v>
      </c>
      <c r="H419" t="s">
        <v>187</v>
      </c>
      <c r="I419" t="s">
        <v>188</v>
      </c>
    </row>
    <row r="420" spans="1:9" x14ac:dyDescent="0.2">
      <c r="A420">
        <v>109</v>
      </c>
      <c r="B420">
        <v>1</v>
      </c>
      <c r="C420">
        <v>165</v>
      </c>
      <c r="D420">
        <v>0</v>
      </c>
      <c r="E420">
        <v>0</v>
      </c>
      <c r="F420">
        <v>210.2</v>
      </c>
      <c r="G420">
        <v>125.27500000000001</v>
      </c>
      <c r="H420">
        <v>177</v>
      </c>
      <c r="I420">
        <v>0</v>
      </c>
    </row>
    <row r="421" spans="1:9" x14ac:dyDescent="0.2">
      <c r="A421">
        <v>110</v>
      </c>
      <c r="B421">
        <v>1</v>
      </c>
      <c r="C421">
        <v>165</v>
      </c>
      <c r="D421">
        <v>0</v>
      </c>
      <c r="E421">
        <v>0</v>
      </c>
      <c r="F421">
        <v>229.8</v>
      </c>
      <c r="G421">
        <v>313.76799999999997</v>
      </c>
      <c r="H421">
        <v>177</v>
      </c>
      <c r="I421">
        <v>0</v>
      </c>
    </row>
    <row r="422" spans="1:9" x14ac:dyDescent="0.2">
      <c r="A422">
        <v>111</v>
      </c>
      <c r="B422">
        <v>1</v>
      </c>
      <c r="C422">
        <v>165</v>
      </c>
      <c r="D422">
        <v>0</v>
      </c>
      <c r="E422">
        <v>0</v>
      </c>
      <c r="F422">
        <v>129.149</v>
      </c>
      <c r="G422">
        <v>229.8</v>
      </c>
      <c r="H422">
        <v>177</v>
      </c>
      <c r="I422">
        <v>0</v>
      </c>
    </row>
    <row r="423" spans="1:9" x14ac:dyDescent="0.2">
      <c r="A423">
        <v>112</v>
      </c>
      <c r="B423">
        <v>1</v>
      </c>
      <c r="C423">
        <v>165</v>
      </c>
      <c r="D423">
        <v>0</v>
      </c>
      <c r="E423">
        <v>0</v>
      </c>
      <c r="F423">
        <v>322.49200000000002</v>
      </c>
      <c r="G423">
        <v>210.2</v>
      </c>
      <c r="H423">
        <v>177</v>
      </c>
      <c r="I423">
        <v>0</v>
      </c>
    </row>
    <row r="424" spans="1:9" x14ac:dyDescent="0.2">
      <c r="A424">
        <v>113</v>
      </c>
      <c r="B424">
        <v>1</v>
      </c>
      <c r="C424">
        <v>170</v>
      </c>
      <c r="D424">
        <v>0</v>
      </c>
      <c r="E424">
        <v>0</v>
      </c>
      <c r="F424">
        <v>210.2</v>
      </c>
      <c r="G424">
        <v>76.993099999999998</v>
      </c>
      <c r="H424">
        <v>177</v>
      </c>
      <c r="I424">
        <v>0</v>
      </c>
    </row>
    <row r="425" spans="1:9" x14ac:dyDescent="0.2">
      <c r="A425">
        <v>114</v>
      </c>
      <c r="B425">
        <v>1</v>
      </c>
      <c r="C425">
        <v>170</v>
      </c>
      <c r="D425">
        <v>0</v>
      </c>
      <c r="E425">
        <v>0</v>
      </c>
      <c r="F425">
        <v>229.8</v>
      </c>
      <c r="G425">
        <v>362.65600000000001</v>
      </c>
      <c r="H425">
        <v>177</v>
      </c>
      <c r="I425">
        <v>0</v>
      </c>
    </row>
    <row r="426" spans="1:9" x14ac:dyDescent="0.2">
      <c r="A426">
        <v>115</v>
      </c>
      <c r="B426">
        <v>1</v>
      </c>
      <c r="C426">
        <v>175</v>
      </c>
      <c r="D426">
        <v>0</v>
      </c>
      <c r="E426">
        <v>0</v>
      </c>
      <c r="F426">
        <v>210.2</v>
      </c>
      <c r="G426">
        <v>34.188099999999999</v>
      </c>
      <c r="H426">
        <v>177</v>
      </c>
      <c r="I426">
        <v>0</v>
      </c>
    </row>
    <row r="427" spans="1:9" x14ac:dyDescent="0.2">
      <c r="A427">
        <v>116</v>
      </c>
      <c r="B427">
        <v>1</v>
      </c>
      <c r="C427">
        <v>175</v>
      </c>
      <c r="D427">
        <v>0</v>
      </c>
      <c r="E427">
        <v>0</v>
      </c>
      <c r="F427">
        <v>228.30699999999999</v>
      </c>
      <c r="G427">
        <v>405.67099999999999</v>
      </c>
      <c r="H427">
        <v>177</v>
      </c>
      <c r="I427">
        <v>0</v>
      </c>
    </row>
    <row r="428" spans="1:9" x14ac:dyDescent="0.2">
      <c r="A428">
        <v>117</v>
      </c>
      <c r="B428">
        <v>1</v>
      </c>
      <c r="C428">
        <v>175</v>
      </c>
      <c r="D428">
        <v>0</v>
      </c>
      <c r="E428">
        <v>0</v>
      </c>
      <c r="F428">
        <v>34.279800000000002</v>
      </c>
      <c r="G428">
        <v>229.8</v>
      </c>
      <c r="H428">
        <v>177</v>
      </c>
      <c r="I428">
        <v>0</v>
      </c>
    </row>
    <row r="429" spans="1:9" x14ac:dyDescent="0.2">
      <c r="A429">
        <v>118</v>
      </c>
      <c r="B429">
        <v>1</v>
      </c>
      <c r="C429">
        <v>175</v>
      </c>
      <c r="D429">
        <v>0</v>
      </c>
      <c r="E429">
        <v>0</v>
      </c>
      <c r="F429">
        <v>405.80200000000002</v>
      </c>
      <c r="G429">
        <v>210.2</v>
      </c>
      <c r="H429">
        <v>177</v>
      </c>
      <c r="I429">
        <v>0</v>
      </c>
    </row>
    <row r="430" spans="1:9" x14ac:dyDescent="0.2">
      <c r="A430" t="s">
        <v>199</v>
      </c>
      <c r="B430" t="s">
        <v>200</v>
      </c>
    </row>
    <row r="431" spans="1:9" x14ac:dyDescent="0.2">
      <c r="A431">
        <v>0</v>
      </c>
      <c r="B431">
        <v>0</v>
      </c>
    </row>
    <row r="433" spans="1:9" x14ac:dyDescent="0.2">
      <c r="A433" t="s">
        <v>133</v>
      </c>
    </row>
    <row r="434" spans="1:9" x14ac:dyDescent="0.2">
      <c r="A434" s="1" t="s">
        <v>67</v>
      </c>
      <c r="B434" t="s">
        <v>183</v>
      </c>
      <c r="C434" t="s">
        <v>184</v>
      </c>
      <c r="D434" t="s">
        <v>198</v>
      </c>
      <c r="E434" t="s">
        <v>201</v>
      </c>
      <c r="F434" t="s">
        <v>185</v>
      </c>
      <c r="G434" t="s">
        <v>186</v>
      </c>
      <c r="H434" t="s">
        <v>187</v>
      </c>
      <c r="I434" t="s">
        <v>188</v>
      </c>
    </row>
    <row r="435" spans="1:9" x14ac:dyDescent="0.2">
      <c r="A435">
        <v>109</v>
      </c>
      <c r="B435">
        <v>1</v>
      </c>
      <c r="C435">
        <v>165</v>
      </c>
      <c r="D435">
        <v>1</v>
      </c>
      <c r="E435">
        <v>0</v>
      </c>
      <c r="F435">
        <v>210.2</v>
      </c>
      <c r="G435">
        <v>179.04499999999999</v>
      </c>
      <c r="H435">
        <v>182</v>
      </c>
      <c r="I435">
        <v>0</v>
      </c>
    </row>
    <row r="436" spans="1:9" x14ac:dyDescent="0.2">
      <c r="A436">
        <v>110</v>
      </c>
      <c r="B436">
        <v>1</v>
      </c>
      <c r="C436">
        <v>165</v>
      </c>
      <c r="D436">
        <v>0</v>
      </c>
      <c r="E436">
        <v>0</v>
      </c>
      <c r="F436">
        <v>226.6</v>
      </c>
      <c r="G436">
        <v>284.73</v>
      </c>
      <c r="H436">
        <v>182</v>
      </c>
      <c r="I436">
        <v>0</v>
      </c>
    </row>
    <row r="437" spans="1:9" x14ac:dyDescent="0.2">
      <c r="A437">
        <v>111</v>
      </c>
      <c r="B437">
        <v>1</v>
      </c>
      <c r="C437">
        <v>165</v>
      </c>
      <c r="D437">
        <v>1</v>
      </c>
      <c r="E437">
        <v>0</v>
      </c>
      <c r="F437">
        <v>184.465</v>
      </c>
      <c r="G437">
        <v>229.8</v>
      </c>
      <c r="H437">
        <v>182</v>
      </c>
      <c r="I437">
        <v>1</v>
      </c>
    </row>
    <row r="438" spans="1:9" x14ac:dyDescent="0.2">
      <c r="A438">
        <v>112</v>
      </c>
      <c r="B438">
        <v>1</v>
      </c>
      <c r="C438">
        <v>165</v>
      </c>
      <c r="D438">
        <v>0</v>
      </c>
      <c r="E438">
        <v>0</v>
      </c>
      <c r="F438">
        <v>300.11</v>
      </c>
      <c r="G438">
        <v>210.2</v>
      </c>
      <c r="H438">
        <v>182</v>
      </c>
      <c r="I438">
        <v>0</v>
      </c>
    </row>
    <row r="439" spans="1:9" x14ac:dyDescent="0.2">
      <c r="A439">
        <v>113</v>
      </c>
      <c r="B439">
        <v>1</v>
      </c>
      <c r="C439">
        <v>170</v>
      </c>
      <c r="D439">
        <v>0</v>
      </c>
      <c r="E439">
        <v>0</v>
      </c>
      <c r="F439">
        <v>210.2</v>
      </c>
      <c r="G439">
        <v>125.292</v>
      </c>
      <c r="H439">
        <v>182</v>
      </c>
      <c r="I439">
        <v>0</v>
      </c>
    </row>
    <row r="440" spans="1:9" x14ac:dyDescent="0.2">
      <c r="A440">
        <v>114</v>
      </c>
      <c r="B440">
        <v>1</v>
      </c>
      <c r="C440">
        <v>170</v>
      </c>
      <c r="D440">
        <v>0</v>
      </c>
      <c r="E440">
        <v>0</v>
      </c>
      <c r="F440">
        <v>229.8</v>
      </c>
      <c r="G440">
        <v>313.858</v>
      </c>
      <c r="H440">
        <v>182</v>
      </c>
      <c r="I440">
        <v>0</v>
      </c>
    </row>
    <row r="441" spans="1:9" x14ac:dyDescent="0.2">
      <c r="A441">
        <v>115</v>
      </c>
      <c r="B441">
        <v>1</v>
      </c>
      <c r="C441">
        <v>175</v>
      </c>
      <c r="D441">
        <v>0</v>
      </c>
      <c r="E441">
        <v>0</v>
      </c>
      <c r="F441">
        <v>213.4</v>
      </c>
      <c r="G441">
        <v>78.5792</v>
      </c>
      <c r="H441">
        <v>182</v>
      </c>
      <c r="I441">
        <v>0</v>
      </c>
    </row>
    <row r="442" spans="1:9" x14ac:dyDescent="0.2">
      <c r="A442">
        <v>116</v>
      </c>
      <c r="B442">
        <v>1</v>
      </c>
      <c r="C442">
        <v>175</v>
      </c>
      <c r="D442">
        <v>0</v>
      </c>
      <c r="E442">
        <v>0</v>
      </c>
      <c r="F442">
        <v>226.6</v>
      </c>
      <c r="G442">
        <v>360.74599999999998</v>
      </c>
      <c r="H442">
        <v>182</v>
      </c>
      <c r="I442">
        <v>0</v>
      </c>
    </row>
    <row r="443" spans="1:9" x14ac:dyDescent="0.2">
      <c r="A443">
        <v>117</v>
      </c>
      <c r="B443">
        <v>1</v>
      </c>
      <c r="C443">
        <v>175</v>
      </c>
      <c r="D443">
        <v>0</v>
      </c>
      <c r="E443">
        <v>0</v>
      </c>
      <c r="F443">
        <v>78.631500000000003</v>
      </c>
      <c r="G443">
        <v>229.8</v>
      </c>
      <c r="H443">
        <v>182</v>
      </c>
      <c r="I443">
        <v>0</v>
      </c>
    </row>
    <row r="444" spans="1:9" x14ac:dyDescent="0.2">
      <c r="A444">
        <v>118</v>
      </c>
      <c r="B444">
        <v>1</v>
      </c>
      <c r="C444">
        <v>175</v>
      </c>
      <c r="D444">
        <v>0</v>
      </c>
      <c r="E444">
        <v>0</v>
      </c>
      <c r="F444">
        <v>363.87299999999999</v>
      </c>
      <c r="G444">
        <v>210.2</v>
      </c>
      <c r="H444">
        <v>182</v>
      </c>
      <c r="I444">
        <v>0</v>
      </c>
    </row>
    <row r="445" spans="1:9" x14ac:dyDescent="0.2">
      <c r="A445">
        <v>119</v>
      </c>
      <c r="B445">
        <v>1</v>
      </c>
      <c r="C445">
        <v>180</v>
      </c>
      <c r="D445">
        <v>0</v>
      </c>
      <c r="E445">
        <v>0</v>
      </c>
      <c r="F445">
        <v>210.2</v>
      </c>
      <c r="G445">
        <v>34.247599999999998</v>
      </c>
      <c r="H445">
        <v>182</v>
      </c>
      <c r="I445">
        <v>0</v>
      </c>
    </row>
    <row r="446" spans="1:9" x14ac:dyDescent="0.2">
      <c r="A446">
        <v>120</v>
      </c>
      <c r="B446">
        <v>1</v>
      </c>
      <c r="C446">
        <v>180</v>
      </c>
      <c r="D446">
        <v>0</v>
      </c>
      <c r="E446">
        <v>0</v>
      </c>
      <c r="F446">
        <v>229.8</v>
      </c>
      <c r="G446">
        <v>405.59699999999998</v>
      </c>
      <c r="H446">
        <v>182</v>
      </c>
      <c r="I446">
        <v>0</v>
      </c>
    </row>
    <row r="447" spans="1:9" x14ac:dyDescent="0.2">
      <c r="A447">
        <v>121</v>
      </c>
      <c r="B447">
        <v>1</v>
      </c>
      <c r="C447">
        <v>180</v>
      </c>
      <c r="D447">
        <v>0</v>
      </c>
      <c r="E447">
        <v>0</v>
      </c>
      <c r="F447">
        <v>34.388300000000001</v>
      </c>
      <c r="G447">
        <v>229.8</v>
      </c>
      <c r="H447">
        <v>182</v>
      </c>
      <c r="I447">
        <v>0</v>
      </c>
    </row>
    <row r="448" spans="1:9" x14ac:dyDescent="0.2">
      <c r="A448">
        <v>122</v>
      </c>
      <c r="B448">
        <v>1</v>
      </c>
      <c r="C448">
        <v>180</v>
      </c>
      <c r="D448">
        <v>0</v>
      </c>
      <c r="E448">
        <v>0</v>
      </c>
      <c r="F448">
        <v>405.71100000000001</v>
      </c>
      <c r="G448">
        <v>210.2</v>
      </c>
      <c r="H448">
        <v>182</v>
      </c>
      <c r="I448">
        <v>0</v>
      </c>
    </row>
    <row r="449" spans="1:11" x14ac:dyDescent="0.2">
      <c r="A449" t="s">
        <v>199</v>
      </c>
      <c r="B449" t="s">
        <v>200</v>
      </c>
    </row>
    <row r="450" spans="1:11" x14ac:dyDescent="0.2">
      <c r="A450">
        <v>2</v>
      </c>
      <c r="B450">
        <v>4</v>
      </c>
      <c r="K450">
        <f>A450/B450</f>
        <v>0.5</v>
      </c>
    </row>
    <row r="452" spans="1:11" x14ac:dyDescent="0.2">
      <c r="A452" t="s">
        <v>134</v>
      </c>
    </row>
    <row r="453" spans="1:11" x14ac:dyDescent="0.2">
      <c r="A453" s="1" t="s">
        <v>67</v>
      </c>
      <c r="B453" t="s">
        <v>183</v>
      </c>
      <c r="C453" t="s">
        <v>184</v>
      </c>
      <c r="D453" t="s">
        <v>198</v>
      </c>
      <c r="E453" t="s">
        <v>201</v>
      </c>
      <c r="F453" t="s">
        <v>185</v>
      </c>
      <c r="G453" t="s">
        <v>186</v>
      </c>
      <c r="H453" t="s">
        <v>187</v>
      </c>
      <c r="I453" t="s">
        <v>188</v>
      </c>
    </row>
    <row r="454" spans="1:11" x14ac:dyDescent="0.2">
      <c r="A454">
        <v>123</v>
      </c>
      <c r="B454">
        <v>1</v>
      </c>
      <c r="C454">
        <v>185</v>
      </c>
      <c r="D454">
        <v>0</v>
      </c>
      <c r="E454">
        <v>0</v>
      </c>
      <c r="F454">
        <v>210.2</v>
      </c>
      <c r="G454">
        <v>34.496099999999998</v>
      </c>
      <c r="H454">
        <v>187</v>
      </c>
      <c r="I454">
        <v>0</v>
      </c>
    </row>
    <row r="455" spans="1:11" x14ac:dyDescent="0.2">
      <c r="A455">
        <v>124</v>
      </c>
      <c r="B455">
        <v>1</v>
      </c>
      <c r="C455">
        <v>185</v>
      </c>
      <c r="D455">
        <v>0</v>
      </c>
      <c r="E455">
        <v>0</v>
      </c>
      <c r="F455">
        <v>229.8</v>
      </c>
      <c r="G455">
        <v>405.78399999999999</v>
      </c>
      <c r="H455">
        <v>187</v>
      </c>
      <c r="I455">
        <v>0</v>
      </c>
    </row>
    <row r="456" spans="1:11" x14ac:dyDescent="0.2">
      <c r="A456" t="s">
        <v>199</v>
      </c>
      <c r="B456" t="s">
        <v>200</v>
      </c>
    </row>
    <row r="457" spans="1:11" x14ac:dyDescent="0.2">
      <c r="A457">
        <v>0</v>
      </c>
      <c r="B457">
        <v>0</v>
      </c>
    </row>
    <row r="459" spans="1:11" x14ac:dyDescent="0.2">
      <c r="A459" t="s">
        <v>135</v>
      </c>
    </row>
    <row r="460" spans="1:11" x14ac:dyDescent="0.2">
      <c r="A460" s="1" t="s">
        <v>67</v>
      </c>
      <c r="B460" t="s">
        <v>183</v>
      </c>
      <c r="C460" t="s">
        <v>184</v>
      </c>
      <c r="D460" t="s">
        <v>198</v>
      </c>
      <c r="E460" t="s">
        <v>201</v>
      </c>
      <c r="F460" t="s">
        <v>185</v>
      </c>
      <c r="G460" t="s">
        <v>186</v>
      </c>
      <c r="H460" t="s">
        <v>187</v>
      </c>
      <c r="I460" t="s">
        <v>188</v>
      </c>
    </row>
    <row r="461" spans="1:11" x14ac:dyDescent="0.2">
      <c r="A461">
        <v>123</v>
      </c>
      <c r="B461">
        <v>1</v>
      </c>
      <c r="C461">
        <v>185</v>
      </c>
      <c r="D461">
        <v>0</v>
      </c>
      <c r="E461">
        <v>0</v>
      </c>
      <c r="F461">
        <v>210.2</v>
      </c>
      <c r="G461">
        <v>79.609399999999994</v>
      </c>
      <c r="H461">
        <v>192</v>
      </c>
      <c r="I461">
        <v>0</v>
      </c>
    </row>
    <row r="462" spans="1:11" x14ac:dyDescent="0.2">
      <c r="A462">
        <v>124</v>
      </c>
      <c r="B462">
        <v>1</v>
      </c>
      <c r="C462">
        <v>185</v>
      </c>
      <c r="D462">
        <v>0</v>
      </c>
      <c r="E462">
        <v>0</v>
      </c>
      <c r="F462">
        <v>229.8</v>
      </c>
      <c r="G462">
        <v>363.21199999999999</v>
      </c>
      <c r="H462">
        <v>192</v>
      </c>
      <c r="I462">
        <v>0</v>
      </c>
    </row>
    <row r="463" spans="1:11" x14ac:dyDescent="0.2">
      <c r="A463">
        <v>125</v>
      </c>
      <c r="B463">
        <v>1</v>
      </c>
      <c r="C463">
        <v>190</v>
      </c>
      <c r="D463">
        <v>0</v>
      </c>
      <c r="E463">
        <v>0</v>
      </c>
      <c r="F463">
        <v>210.2</v>
      </c>
      <c r="G463">
        <v>34.144500000000001</v>
      </c>
      <c r="H463">
        <v>192</v>
      </c>
      <c r="I463">
        <v>0</v>
      </c>
    </row>
    <row r="464" spans="1:11" x14ac:dyDescent="0.2">
      <c r="A464">
        <v>126</v>
      </c>
      <c r="B464">
        <v>1</v>
      </c>
      <c r="C464">
        <v>190</v>
      </c>
      <c r="D464">
        <v>0</v>
      </c>
      <c r="E464">
        <v>0</v>
      </c>
      <c r="F464">
        <v>228.733</v>
      </c>
      <c r="G464">
        <v>405.64</v>
      </c>
      <c r="H464">
        <v>192</v>
      </c>
      <c r="I464">
        <v>0</v>
      </c>
    </row>
    <row r="465" spans="1:9" x14ac:dyDescent="0.2">
      <c r="A465">
        <v>127</v>
      </c>
      <c r="B465">
        <v>1</v>
      </c>
      <c r="C465">
        <v>190</v>
      </c>
      <c r="D465">
        <v>0</v>
      </c>
      <c r="E465">
        <v>0</v>
      </c>
      <c r="F465">
        <v>34.4512</v>
      </c>
      <c r="G465">
        <v>229.8</v>
      </c>
      <c r="H465">
        <v>192</v>
      </c>
      <c r="I465">
        <v>0</v>
      </c>
    </row>
    <row r="466" spans="1:9" x14ac:dyDescent="0.2">
      <c r="A466">
        <v>128</v>
      </c>
      <c r="B466">
        <v>1</v>
      </c>
      <c r="C466">
        <v>190</v>
      </c>
      <c r="D466">
        <v>0</v>
      </c>
      <c r="E466">
        <v>0</v>
      </c>
      <c r="F466">
        <v>405.67599999999999</v>
      </c>
      <c r="G466">
        <v>210.2</v>
      </c>
      <c r="H466">
        <v>192</v>
      </c>
      <c r="I466">
        <v>0</v>
      </c>
    </row>
    <row r="467" spans="1:9" x14ac:dyDescent="0.2">
      <c r="A467" t="s">
        <v>199</v>
      </c>
      <c r="B467" t="s">
        <v>200</v>
      </c>
    </row>
    <row r="468" spans="1:9" x14ac:dyDescent="0.2">
      <c r="A468">
        <v>0</v>
      </c>
      <c r="B468">
        <v>0</v>
      </c>
    </row>
    <row r="470" spans="1:9" x14ac:dyDescent="0.2">
      <c r="A470" t="s">
        <v>136</v>
      </c>
    </row>
    <row r="471" spans="1:9" x14ac:dyDescent="0.2">
      <c r="A471" s="1" t="s">
        <v>67</v>
      </c>
      <c r="B471" t="s">
        <v>183</v>
      </c>
      <c r="C471" t="s">
        <v>184</v>
      </c>
      <c r="D471" t="s">
        <v>198</v>
      </c>
      <c r="E471" t="s">
        <v>201</v>
      </c>
      <c r="F471" t="s">
        <v>185</v>
      </c>
      <c r="G471" t="s">
        <v>186</v>
      </c>
      <c r="H471" t="s">
        <v>187</v>
      </c>
      <c r="I471" t="s">
        <v>188</v>
      </c>
    </row>
    <row r="472" spans="1:9" x14ac:dyDescent="0.2">
      <c r="A472">
        <v>123</v>
      </c>
      <c r="B472">
        <v>1</v>
      </c>
      <c r="C472">
        <v>185</v>
      </c>
      <c r="D472">
        <v>0</v>
      </c>
      <c r="E472">
        <v>0</v>
      </c>
      <c r="F472">
        <v>210.2</v>
      </c>
      <c r="G472">
        <v>129.87</v>
      </c>
      <c r="H472">
        <v>197</v>
      </c>
      <c r="I472">
        <v>0</v>
      </c>
    </row>
    <row r="473" spans="1:9" x14ac:dyDescent="0.2">
      <c r="A473">
        <v>124</v>
      </c>
      <c r="B473">
        <v>1</v>
      </c>
      <c r="C473">
        <v>185</v>
      </c>
      <c r="D473">
        <v>0</v>
      </c>
      <c r="E473">
        <v>0</v>
      </c>
      <c r="F473">
        <v>229.8</v>
      </c>
      <c r="G473">
        <v>336.40100000000001</v>
      </c>
      <c r="H473">
        <v>197</v>
      </c>
      <c r="I473">
        <v>0</v>
      </c>
    </row>
    <row r="474" spans="1:9" x14ac:dyDescent="0.2">
      <c r="A474">
        <v>125</v>
      </c>
      <c r="B474">
        <v>1</v>
      </c>
      <c r="C474">
        <v>190</v>
      </c>
      <c r="D474">
        <v>0</v>
      </c>
      <c r="E474">
        <v>0</v>
      </c>
      <c r="F474">
        <v>213.4</v>
      </c>
      <c r="G474">
        <v>76.2179</v>
      </c>
      <c r="H474">
        <v>197</v>
      </c>
      <c r="I474">
        <v>0</v>
      </c>
    </row>
    <row r="475" spans="1:9" x14ac:dyDescent="0.2">
      <c r="A475">
        <v>126</v>
      </c>
      <c r="B475">
        <v>1</v>
      </c>
      <c r="C475">
        <v>190</v>
      </c>
      <c r="D475">
        <v>0</v>
      </c>
      <c r="E475">
        <v>0</v>
      </c>
      <c r="F475">
        <v>226.6</v>
      </c>
      <c r="G475">
        <v>361.34500000000003</v>
      </c>
      <c r="H475">
        <v>197</v>
      </c>
      <c r="I475">
        <v>0</v>
      </c>
    </row>
    <row r="476" spans="1:9" x14ac:dyDescent="0.2">
      <c r="A476">
        <v>127</v>
      </c>
      <c r="B476">
        <v>1</v>
      </c>
      <c r="C476">
        <v>190</v>
      </c>
      <c r="D476">
        <v>0</v>
      </c>
      <c r="E476">
        <v>0</v>
      </c>
      <c r="F476">
        <v>75.852099999999993</v>
      </c>
      <c r="G476">
        <v>229.8</v>
      </c>
      <c r="H476">
        <v>197</v>
      </c>
      <c r="I476">
        <v>0</v>
      </c>
    </row>
    <row r="477" spans="1:9" x14ac:dyDescent="0.2">
      <c r="A477">
        <v>128</v>
      </c>
      <c r="B477">
        <v>1</v>
      </c>
      <c r="C477">
        <v>190</v>
      </c>
      <c r="D477">
        <v>0</v>
      </c>
      <c r="E477">
        <v>0</v>
      </c>
      <c r="F477">
        <v>361.613</v>
      </c>
      <c r="G477">
        <v>210.2</v>
      </c>
      <c r="H477">
        <v>197</v>
      </c>
      <c r="I477">
        <v>0</v>
      </c>
    </row>
    <row r="478" spans="1:9" x14ac:dyDescent="0.2">
      <c r="A478">
        <v>129</v>
      </c>
      <c r="B478">
        <v>1</v>
      </c>
      <c r="C478">
        <v>195</v>
      </c>
      <c r="D478">
        <v>0</v>
      </c>
      <c r="E478">
        <v>0</v>
      </c>
      <c r="F478">
        <v>210.2</v>
      </c>
      <c r="G478">
        <v>34.370899999999999</v>
      </c>
      <c r="H478">
        <v>197</v>
      </c>
      <c r="I478">
        <v>0</v>
      </c>
    </row>
    <row r="479" spans="1:9" x14ac:dyDescent="0.2">
      <c r="A479">
        <v>130</v>
      </c>
      <c r="B479">
        <v>1</v>
      </c>
      <c r="C479">
        <v>195</v>
      </c>
      <c r="D479">
        <v>0</v>
      </c>
      <c r="E479">
        <v>0</v>
      </c>
      <c r="F479">
        <v>229.8</v>
      </c>
      <c r="G479">
        <v>405.62099999999998</v>
      </c>
      <c r="H479">
        <v>197</v>
      </c>
      <c r="I479">
        <v>0</v>
      </c>
    </row>
    <row r="480" spans="1:9" x14ac:dyDescent="0.2">
      <c r="A480">
        <v>131</v>
      </c>
      <c r="B480">
        <v>1</v>
      </c>
      <c r="C480">
        <v>195</v>
      </c>
      <c r="D480">
        <v>0</v>
      </c>
      <c r="E480">
        <v>0</v>
      </c>
      <c r="F480">
        <v>34.113399999999999</v>
      </c>
      <c r="G480">
        <v>229.8</v>
      </c>
      <c r="H480">
        <v>197</v>
      </c>
      <c r="I480">
        <v>0</v>
      </c>
    </row>
    <row r="481" spans="1:9" x14ac:dyDescent="0.2">
      <c r="A481">
        <v>132</v>
      </c>
      <c r="B481">
        <v>1</v>
      </c>
      <c r="C481">
        <v>195</v>
      </c>
      <c r="D481">
        <v>0</v>
      </c>
      <c r="E481">
        <v>0</v>
      </c>
      <c r="F481">
        <v>405.709</v>
      </c>
      <c r="G481">
        <v>210.2</v>
      </c>
      <c r="H481">
        <v>197</v>
      </c>
      <c r="I481">
        <v>0</v>
      </c>
    </row>
    <row r="482" spans="1:9" x14ac:dyDescent="0.2">
      <c r="A482" t="s">
        <v>199</v>
      </c>
      <c r="B482" t="s">
        <v>200</v>
      </c>
    </row>
    <row r="483" spans="1:9" x14ac:dyDescent="0.2">
      <c r="A483">
        <v>0</v>
      </c>
      <c r="B483">
        <v>0</v>
      </c>
    </row>
    <row r="485" spans="1:9" x14ac:dyDescent="0.2">
      <c r="A485" t="s">
        <v>137</v>
      </c>
    </row>
    <row r="486" spans="1:9" x14ac:dyDescent="0.2">
      <c r="A486" s="1" t="s">
        <v>67</v>
      </c>
      <c r="B486" t="s">
        <v>183</v>
      </c>
      <c r="C486" t="s">
        <v>184</v>
      </c>
      <c r="D486" t="s">
        <v>198</v>
      </c>
      <c r="E486" t="s">
        <v>201</v>
      </c>
      <c r="F486" t="s">
        <v>185</v>
      </c>
      <c r="G486" t="s">
        <v>186</v>
      </c>
      <c r="H486" t="s">
        <v>187</v>
      </c>
      <c r="I486" t="s">
        <v>188</v>
      </c>
    </row>
    <row r="487" spans="1:9" x14ac:dyDescent="0.2">
      <c r="A487">
        <v>123</v>
      </c>
      <c r="B487">
        <v>1</v>
      </c>
      <c r="C487">
        <v>185</v>
      </c>
      <c r="D487">
        <v>1</v>
      </c>
      <c r="E487">
        <v>0</v>
      </c>
      <c r="F487">
        <v>210.2</v>
      </c>
      <c r="G487">
        <v>175.96</v>
      </c>
      <c r="H487">
        <v>202</v>
      </c>
      <c r="I487">
        <v>0</v>
      </c>
    </row>
    <row r="488" spans="1:9" x14ac:dyDescent="0.2">
      <c r="A488">
        <v>124</v>
      </c>
      <c r="B488">
        <v>1</v>
      </c>
      <c r="C488">
        <v>185</v>
      </c>
      <c r="D488">
        <v>0</v>
      </c>
      <c r="E488">
        <v>0</v>
      </c>
      <c r="F488">
        <v>229.8</v>
      </c>
      <c r="G488">
        <v>336.40100000000001</v>
      </c>
      <c r="H488">
        <v>202</v>
      </c>
      <c r="I488">
        <v>0</v>
      </c>
    </row>
    <row r="489" spans="1:9" x14ac:dyDescent="0.2">
      <c r="A489">
        <v>125</v>
      </c>
      <c r="B489">
        <v>1</v>
      </c>
      <c r="C489">
        <v>190</v>
      </c>
      <c r="D489">
        <v>0</v>
      </c>
      <c r="E489">
        <v>0</v>
      </c>
      <c r="F489">
        <v>213.4</v>
      </c>
      <c r="G489">
        <v>125.26600000000001</v>
      </c>
      <c r="H489">
        <v>202</v>
      </c>
      <c r="I489">
        <v>0</v>
      </c>
    </row>
    <row r="490" spans="1:9" x14ac:dyDescent="0.2">
      <c r="A490">
        <v>126</v>
      </c>
      <c r="B490">
        <v>1</v>
      </c>
      <c r="C490">
        <v>190</v>
      </c>
      <c r="D490">
        <v>0</v>
      </c>
      <c r="E490">
        <v>0</v>
      </c>
      <c r="F490">
        <v>226.6</v>
      </c>
      <c r="G490">
        <v>310.36900000000003</v>
      </c>
      <c r="H490">
        <v>202</v>
      </c>
      <c r="I490">
        <v>0</v>
      </c>
    </row>
    <row r="491" spans="1:9" x14ac:dyDescent="0.2">
      <c r="A491">
        <v>127</v>
      </c>
      <c r="B491">
        <v>1</v>
      </c>
      <c r="C491">
        <v>190</v>
      </c>
      <c r="D491">
        <v>0</v>
      </c>
      <c r="E491">
        <v>0</v>
      </c>
      <c r="F491">
        <v>110.2</v>
      </c>
      <c r="G491">
        <v>245.58</v>
      </c>
      <c r="H491">
        <v>202</v>
      </c>
      <c r="I491">
        <v>0</v>
      </c>
    </row>
    <row r="492" spans="1:9" x14ac:dyDescent="0.2">
      <c r="A492">
        <v>128</v>
      </c>
      <c r="B492">
        <v>1</v>
      </c>
      <c r="C492">
        <v>190</v>
      </c>
      <c r="D492">
        <v>0</v>
      </c>
      <c r="E492">
        <v>0</v>
      </c>
      <c r="F492">
        <v>329.8</v>
      </c>
      <c r="G492">
        <v>179.45400000000001</v>
      </c>
      <c r="H492">
        <v>202</v>
      </c>
      <c r="I492">
        <v>0</v>
      </c>
    </row>
    <row r="493" spans="1:9" x14ac:dyDescent="0.2">
      <c r="A493">
        <v>129</v>
      </c>
      <c r="B493">
        <v>1</v>
      </c>
      <c r="C493">
        <v>195</v>
      </c>
      <c r="D493">
        <v>0</v>
      </c>
      <c r="E493">
        <v>0</v>
      </c>
      <c r="F493">
        <v>210.2</v>
      </c>
      <c r="G493">
        <v>78.796199999999999</v>
      </c>
      <c r="H493">
        <v>202</v>
      </c>
      <c r="I493">
        <v>0</v>
      </c>
    </row>
    <row r="494" spans="1:9" x14ac:dyDescent="0.2">
      <c r="A494">
        <v>130</v>
      </c>
      <c r="B494">
        <v>1</v>
      </c>
      <c r="C494">
        <v>195</v>
      </c>
      <c r="D494">
        <v>0</v>
      </c>
      <c r="E494">
        <v>0</v>
      </c>
      <c r="F494">
        <v>229.8</v>
      </c>
      <c r="G494">
        <v>362.39699999999999</v>
      </c>
      <c r="H494">
        <v>202</v>
      </c>
      <c r="I494">
        <v>0</v>
      </c>
    </row>
    <row r="495" spans="1:9" x14ac:dyDescent="0.2">
      <c r="A495">
        <v>131</v>
      </c>
      <c r="B495">
        <v>1</v>
      </c>
      <c r="C495">
        <v>195</v>
      </c>
      <c r="D495">
        <v>0</v>
      </c>
      <c r="E495">
        <v>0</v>
      </c>
      <c r="F495">
        <v>77.540599999999998</v>
      </c>
      <c r="G495">
        <v>229.8</v>
      </c>
      <c r="H495">
        <v>202</v>
      </c>
      <c r="I495">
        <v>0</v>
      </c>
    </row>
    <row r="496" spans="1:9" x14ac:dyDescent="0.2">
      <c r="A496">
        <v>132</v>
      </c>
      <c r="B496">
        <v>1</v>
      </c>
      <c r="C496">
        <v>195</v>
      </c>
      <c r="D496">
        <v>0</v>
      </c>
      <c r="E496">
        <v>0</v>
      </c>
      <c r="F496">
        <v>365.02300000000002</v>
      </c>
      <c r="G496">
        <v>210.2</v>
      </c>
      <c r="H496">
        <v>202</v>
      </c>
      <c r="I496">
        <v>0</v>
      </c>
    </row>
    <row r="497" spans="1:11" x14ac:dyDescent="0.2">
      <c r="A497">
        <v>133</v>
      </c>
      <c r="B497">
        <v>1</v>
      </c>
      <c r="C497">
        <v>200</v>
      </c>
      <c r="D497">
        <v>0</v>
      </c>
      <c r="E497">
        <v>0</v>
      </c>
      <c r="F497">
        <v>210.2</v>
      </c>
      <c r="G497">
        <v>34.236499999999999</v>
      </c>
      <c r="H497">
        <v>202</v>
      </c>
      <c r="I497">
        <v>0</v>
      </c>
    </row>
    <row r="498" spans="1:11" x14ac:dyDescent="0.2">
      <c r="A498">
        <v>134</v>
      </c>
      <c r="B498">
        <v>1</v>
      </c>
      <c r="C498">
        <v>200</v>
      </c>
      <c r="D498">
        <v>0</v>
      </c>
      <c r="E498">
        <v>0</v>
      </c>
      <c r="F498">
        <v>229.8</v>
      </c>
      <c r="G498">
        <v>405.625</v>
      </c>
      <c r="H498">
        <v>202</v>
      </c>
      <c r="I498">
        <v>0</v>
      </c>
    </row>
    <row r="499" spans="1:11" x14ac:dyDescent="0.2">
      <c r="A499" t="s">
        <v>199</v>
      </c>
      <c r="B499" t="s">
        <v>200</v>
      </c>
    </row>
    <row r="500" spans="1:11" x14ac:dyDescent="0.2">
      <c r="A500">
        <v>1</v>
      </c>
      <c r="B500">
        <v>1</v>
      </c>
      <c r="K500">
        <f>A500/B500</f>
        <v>1</v>
      </c>
    </row>
    <row r="502" spans="1:11" x14ac:dyDescent="0.2">
      <c r="A502" t="s">
        <v>138</v>
      </c>
    </row>
    <row r="503" spans="1:11" x14ac:dyDescent="0.2">
      <c r="A503" s="1" t="s">
        <v>67</v>
      </c>
      <c r="B503" t="s">
        <v>183</v>
      </c>
      <c r="C503" t="s">
        <v>184</v>
      </c>
      <c r="D503" t="s">
        <v>198</v>
      </c>
      <c r="E503" t="s">
        <v>201</v>
      </c>
      <c r="F503" t="s">
        <v>185</v>
      </c>
      <c r="G503" t="s">
        <v>186</v>
      </c>
      <c r="H503" t="s">
        <v>187</v>
      </c>
      <c r="I503" t="s">
        <v>188</v>
      </c>
    </row>
    <row r="504" spans="1:11" x14ac:dyDescent="0.2">
      <c r="A504">
        <v>135</v>
      </c>
      <c r="B504">
        <v>1</v>
      </c>
      <c r="C504">
        <v>205</v>
      </c>
      <c r="D504">
        <v>0</v>
      </c>
      <c r="E504">
        <v>0</v>
      </c>
      <c r="F504">
        <v>210.2</v>
      </c>
      <c r="G504">
        <v>34.341200000000001</v>
      </c>
      <c r="H504">
        <v>207</v>
      </c>
      <c r="I504">
        <v>0</v>
      </c>
    </row>
    <row r="505" spans="1:11" x14ac:dyDescent="0.2">
      <c r="A505">
        <v>136</v>
      </c>
      <c r="B505">
        <v>1</v>
      </c>
      <c r="C505">
        <v>205</v>
      </c>
      <c r="D505">
        <v>0</v>
      </c>
      <c r="E505">
        <v>0</v>
      </c>
      <c r="F505">
        <v>228.30699999999999</v>
      </c>
      <c r="G505">
        <v>405.61700000000002</v>
      </c>
      <c r="H505">
        <v>207</v>
      </c>
      <c r="I505">
        <v>0</v>
      </c>
    </row>
    <row r="506" spans="1:11" x14ac:dyDescent="0.2">
      <c r="A506">
        <v>137</v>
      </c>
      <c r="B506">
        <v>1</v>
      </c>
      <c r="C506">
        <v>205</v>
      </c>
      <c r="D506">
        <v>0</v>
      </c>
      <c r="E506">
        <v>0</v>
      </c>
      <c r="F506">
        <v>34.3767</v>
      </c>
      <c r="G506">
        <v>229.8</v>
      </c>
      <c r="H506">
        <v>207</v>
      </c>
      <c r="I506">
        <v>0</v>
      </c>
    </row>
    <row r="507" spans="1:11" x14ac:dyDescent="0.2">
      <c r="A507">
        <v>138</v>
      </c>
      <c r="B507">
        <v>1</v>
      </c>
      <c r="C507">
        <v>205</v>
      </c>
      <c r="D507">
        <v>0</v>
      </c>
      <c r="E507">
        <v>0</v>
      </c>
      <c r="F507">
        <v>405.84899999999999</v>
      </c>
      <c r="G507">
        <v>210.2</v>
      </c>
      <c r="H507">
        <v>207</v>
      </c>
      <c r="I507">
        <v>0</v>
      </c>
    </row>
    <row r="508" spans="1:11" x14ac:dyDescent="0.2">
      <c r="A508" t="s">
        <v>199</v>
      </c>
      <c r="B508" t="s">
        <v>200</v>
      </c>
    </row>
    <row r="509" spans="1:11" x14ac:dyDescent="0.2">
      <c r="A509">
        <v>0</v>
      </c>
      <c r="B509">
        <v>0</v>
      </c>
    </row>
    <row r="511" spans="1:11" x14ac:dyDescent="0.2">
      <c r="A511" t="s">
        <v>139</v>
      </c>
    </row>
    <row r="512" spans="1:11" x14ac:dyDescent="0.2">
      <c r="A512" s="1" t="s">
        <v>67</v>
      </c>
      <c r="B512" t="s">
        <v>183</v>
      </c>
      <c r="C512" t="s">
        <v>184</v>
      </c>
      <c r="D512" t="s">
        <v>198</v>
      </c>
      <c r="E512" t="s">
        <v>201</v>
      </c>
      <c r="F512" t="s">
        <v>185</v>
      </c>
      <c r="G512" t="s">
        <v>186</v>
      </c>
      <c r="H512" t="s">
        <v>187</v>
      </c>
      <c r="I512" t="s">
        <v>188</v>
      </c>
    </row>
    <row r="513" spans="1:9" x14ac:dyDescent="0.2">
      <c r="A513">
        <v>135</v>
      </c>
      <c r="B513">
        <v>1</v>
      </c>
      <c r="C513">
        <v>205</v>
      </c>
      <c r="D513">
        <v>0</v>
      </c>
      <c r="E513">
        <v>0</v>
      </c>
      <c r="F513">
        <v>213.4</v>
      </c>
      <c r="G513">
        <v>76.983500000000006</v>
      </c>
      <c r="H513">
        <v>212</v>
      </c>
      <c r="I513">
        <v>0</v>
      </c>
    </row>
    <row r="514" spans="1:9" x14ac:dyDescent="0.2">
      <c r="A514">
        <v>136</v>
      </c>
      <c r="B514">
        <v>1</v>
      </c>
      <c r="C514">
        <v>205</v>
      </c>
      <c r="D514">
        <v>0</v>
      </c>
      <c r="E514">
        <v>0</v>
      </c>
      <c r="F514">
        <v>226.6</v>
      </c>
      <c r="G514">
        <v>363.20499999999998</v>
      </c>
      <c r="H514">
        <v>212</v>
      </c>
      <c r="I514">
        <v>0</v>
      </c>
    </row>
    <row r="515" spans="1:9" x14ac:dyDescent="0.2">
      <c r="A515">
        <v>137</v>
      </c>
      <c r="B515">
        <v>1</v>
      </c>
      <c r="C515">
        <v>205</v>
      </c>
      <c r="D515">
        <v>0</v>
      </c>
      <c r="E515">
        <v>0</v>
      </c>
      <c r="F515">
        <v>76.876800000000003</v>
      </c>
      <c r="G515">
        <v>229.8</v>
      </c>
      <c r="H515">
        <v>212</v>
      </c>
      <c r="I515">
        <v>0</v>
      </c>
    </row>
    <row r="516" spans="1:9" x14ac:dyDescent="0.2">
      <c r="A516">
        <v>138</v>
      </c>
      <c r="B516">
        <v>1</v>
      </c>
      <c r="C516">
        <v>205</v>
      </c>
      <c r="D516">
        <v>0</v>
      </c>
      <c r="E516">
        <v>0</v>
      </c>
      <c r="F516">
        <v>364.15800000000002</v>
      </c>
      <c r="G516">
        <v>210.2</v>
      </c>
      <c r="H516">
        <v>212</v>
      </c>
      <c r="I516">
        <v>0</v>
      </c>
    </row>
    <row r="517" spans="1:9" x14ac:dyDescent="0.2">
      <c r="A517">
        <v>139</v>
      </c>
      <c r="B517">
        <v>1</v>
      </c>
      <c r="C517">
        <v>210</v>
      </c>
      <c r="D517">
        <v>0</v>
      </c>
      <c r="E517">
        <v>0</v>
      </c>
      <c r="F517">
        <v>210.2</v>
      </c>
      <c r="G517">
        <v>34.334000000000003</v>
      </c>
      <c r="H517">
        <v>212</v>
      </c>
      <c r="I517">
        <v>0</v>
      </c>
    </row>
    <row r="518" spans="1:9" x14ac:dyDescent="0.2">
      <c r="A518">
        <v>140</v>
      </c>
      <c r="B518">
        <v>1</v>
      </c>
      <c r="C518">
        <v>210</v>
      </c>
      <c r="D518">
        <v>0</v>
      </c>
      <c r="E518">
        <v>0</v>
      </c>
      <c r="F518">
        <v>229.8</v>
      </c>
      <c r="G518">
        <v>405.63600000000002</v>
      </c>
      <c r="H518">
        <v>212</v>
      </c>
      <c r="I518">
        <v>0</v>
      </c>
    </row>
    <row r="519" spans="1:9" x14ac:dyDescent="0.2">
      <c r="A519">
        <v>141</v>
      </c>
      <c r="B519">
        <v>1</v>
      </c>
      <c r="C519">
        <v>210</v>
      </c>
      <c r="D519">
        <v>0</v>
      </c>
      <c r="E519">
        <v>0</v>
      </c>
      <c r="F519">
        <v>34.316200000000002</v>
      </c>
      <c r="G519">
        <v>229.8</v>
      </c>
      <c r="H519">
        <v>212</v>
      </c>
      <c r="I519">
        <v>0</v>
      </c>
    </row>
    <row r="520" spans="1:9" x14ac:dyDescent="0.2">
      <c r="A520">
        <v>142</v>
      </c>
      <c r="B520">
        <v>1</v>
      </c>
      <c r="C520">
        <v>210</v>
      </c>
      <c r="D520">
        <v>0</v>
      </c>
      <c r="E520">
        <v>0</v>
      </c>
      <c r="F520">
        <v>405.786</v>
      </c>
      <c r="G520">
        <v>210.2</v>
      </c>
      <c r="H520">
        <v>212</v>
      </c>
      <c r="I520">
        <v>0</v>
      </c>
    </row>
    <row r="521" spans="1:9" x14ac:dyDescent="0.2">
      <c r="A521" t="s">
        <v>199</v>
      </c>
      <c r="B521" t="s">
        <v>200</v>
      </c>
    </row>
    <row r="522" spans="1:9" x14ac:dyDescent="0.2">
      <c r="A522">
        <v>0</v>
      </c>
      <c r="B522">
        <v>0</v>
      </c>
    </row>
    <row r="524" spans="1:9" x14ac:dyDescent="0.2">
      <c r="A524" t="s">
        <v>140</v>
      </c>
    </row>
    <row r="525" spans="1:9" x14ac:dyDescent="0.2">
      <c r="A525" s="1" t="s">
        <v>67</v>
      </c>
      <c r="B525" t="s">
        <v>183</v>
      </c>
      <c r="C525" t="s">
        <v>184</v>
      </c>
      <c r="D525" t="s">
        <v>198</v>
      </c>
      <c r="E525" t="s">
        <v>201</v>
      </c>
      <c r="F525" t="s">
        <v>185</v>
      </c>
      <c r="G525" t="s">
        <v>186</v>
      </c>
      <c r="H525" t="s">
        <v>187</v>
      </c>
      <c r="I525" t="s">
        <v>188</v>
      </c>
    </row>
    <row r="526" spans="1:9" x14ac:dyDescent="0.2">
      <c r="A526">
        <v>135</v>
      </c>
      <c r="B526">
        <v>1</v>
      </c>
      <c r="C526">
        <v>205</v>
      </c>
      <c r="D526">
        <v>0</v>
      </c>
      <c r="E526">
        <v>0</v>
      </c>
      <c r="F526">
        <v>213.4</v>
      </c>
      <c r="G526">
        <v>124.42400000000001</v>
      </c>
      <c r="H526">
        <v>217</v>
      </c>
      <c r="I526">
        <v>0</v>
      </c>
    </row>
    <row r="527" spans="1:9" x14ac:dyDescent="0.2">
      <c r="A527">
        <v>136</v>
      </c>
      <c r="B527">
        <v>1</v>
      </c>
      <c r="C527">
        <v>205</v>
      </c>
      <c r="D527">
        <v>0</v>
      </c>
      <c r="E527">
        <v>0</v>
      </c>
      <c r="F527">
        <v>226.6</v>
      </c>
      <c r="G527">
        <v>321.68099999999998</v>
      </c>
      <c r="H527">
        <v>217</v>
      </c>
      <c r="I527">
        <v>0</v>
      </c>
    </row>
    <row r="528" spans="1:9" x14ac:dyDescent="0.2">
      <c r="A528">
        <v>137</v>
      </c>
      <c r="B528">
        <v>1</v>
      </c>
      <c r="C528">
        <v>205</v>
      </c>
      <c r="D528">
        <v>0</v>
      </c>
      <c r="E528">
        <v>0</v>
      </c>
      <c r="F528">
        <v>110.2</v>
      </c>
      <c r="G528">
        <v>252.07599999999999</v>
      </c>
      <c r="H528">
        <v>217</v>
      </c>
      <c r="I528">
        <v>0</v>
      </c>
    </row>
    <row r="529" spans="1:9" x14ac:dyDescent="0.2">
      <c r="A529">
        <v>138</v>
      </c>
      <c r="B529">
        <v>1</v>
      </c>
      <c r="C529">
        <v>205</v>
      </c>
      <c r="D529">
        <v>0</v>
      </c>
      <c r="E529">
        <v>0</v>
      </c>
      <c r="F529">
        <v>329.8</v>
      </c>
      <c r="G529">
        <v>188.018</v>
      </c>
      <c r="H529">
        <v>217</v>
      </c>
      <c r="I529">
        <v>0</v>
      </c>
    </row>
    <row r="530" spans="1:9" x14ac:dyDescent="0.2">
      <c r="A530">
        <v>139</v>
      </c>
      <c r="B530">
        <v>1</v>
      </c>
      <c r="C530">
        <v>210</v>
      </c>
      <c r="D530">
        <v>0</v>
      </c>
      <c r="E530">
        <v>0</v>
      </c>
      <c r="F530">
        <v>210.2</v>
      </c>
      <c r="G530">
        <v>77.956100000000006</v>
      </c>
      <c r="H530">
        <v>217</v>
      </c>
      <c r="I530">
        <v>0</v>
      </c>
    </row>
    <row r="531" spans="1:9" x14ac:dyDescent="0.2">
      <c r="A531">
        <v>140</v>
      </c>
      <c r="B531">
        <v>1</v>
      </c>
      <c r="C531">
        <v>210</v>
      </c>
      <c r="D531">
        <v>0</v>
      </c>
      <c r="E531">
        <v>0</v>
      </c>
      <c r="F531">
        <v>229.8</v>
      </c>
      <c r="G531">
        <v>360.52600000000001</v>
      </c>
      <c r="H531">
        <v>217</v>
      </c>
      <c r="I531">
        <v>0</v>
      </c>
    </row>
    <row r="532" spans="1:9" x14ac:dyDescent="0.2">
      <c r="A532">
        <v>141</v>
      </c>
      <c r="B532">
        <v>1</v>
      </c>
      <c r="C532">
        <v>210</v>
      </c>
      <c r="D532">
        <v>0</v>
      </c>
      <c r="E532">
        <v>0</v>
      </c>
      <c r="F532">
        <v>74.249700000000004</v>
      </c>
      <c r="G532">
        <v>229.8</v>
      </c>
      <c r="H532">
        <v>217</v>
      </c>
      <c r="I532">
        <v>0</v>
      </c>
    </row>
    <row r="533" spans="1:9" x14ac:dyDescent="0.2">
      <c r="A533">
        <v>142</v>
      </c>
      <c r="B533">
        <v>1</v>
      </c>
      <c r="C533">
        <v>210</v>
      </c>
      <c r="D533">
        <v>0</v>
      </c>
      <c r="E533">
        <v>0</v>
      </c>
      <c r="F533">
        <v>362.58199999999999</v>
      </c>
      <c r="G533">
        <v>210.2</v>
      </c>
      <c r="H533">
        <v>217</v>
      </c>
      <c r="I533">
        <v>0</v>
      </c>
    </row>
    <row r="534" spans="1:9" x14ac:dyDescent="0.2">
      <c r="A534">
        <v>143</v>
      </c>
      <c r="B534">
        <v>1</v>
      </c>
      <c r="C534">
        <v>215</v>
      </c>
      <c r="D534">
        <v>0</v>
      </c>
      <c r="E534">
        <v>0</v>
      </c>
      <c r="F534">
        <v>210.2</v>
      </c>
      <c r="G534">
        <v>34.3063</v>
      </c>
      <c r="H534">
        <v>217</v>
      </c>
      <c r="I534">
        <v>0</v>
      </c>
    </row>
    <row r="535" spans="1:9" x14ac:dyDescent="0.2">
      <c r="A535">
        <v>144</v>
      </c>
      <c r="B535">
        <v>1</v>
      </c>
      <c r="C535">
        <v>215</v>
      </c>
      <c r="D535">
        <v>0</v>
      </c>
      <c r="E535">
        <v>0</v>
      </c>
      <c r="F535">
        <v>229.8</v>
      </c>
      <c r="G535">
        <v>405.47399999999999</v>
      </c>
      <c r="H535">
        <v>217</v>
      </c>
      <c r="I535">
        <v>0</v>
      </c>
    </row>
    <row r="536" spans="1:9" x14ac:dyDescent="0.2">
      <c r="A536" t="s">
        <v>199</v>
      </c>
      <c r="B536" t="s">
        <v>200</v>
      </c>
    </row>
    <row r="537" spans="1:9" x14ac:dyDescent="0.2">
      <c r="A537">
        <v>0</v>
      </c>
      <c r="B537">
        <v>0</v>
      </c>
    </row>
    <row r="539" spans="1:9" x14ac:dyDescent="0.2">
      <c r="A539" t="s">
        <v>141</v>
      </c>
    </row>
    <row r="540" spans="1:9" x14ac:dyDescent="0.2">
      <c r="A540" s="1" t="s">
        <v>67</v>
      </c>
      <c r="B540" t="s">
        <v>183</v>
      </c>
      <c r="C540" t="s">
        <v>184</v>
      </c>
      <c r="D540" t="s">
        <v>198</v>
      </c>
      <c r="E540" t="s">
        <v>201</v>
      </c>
      <c r="F540" t="s">
        <v>185</v>
      </c>
      <c r="G540" t="s">
        <v>186</v>
      </c>
      <c r="H540" t="s">
        <v>187</v>
      </c>
      <c r="I540" t="s">
        <v>188</v>
      </c>
    </row>
    <row r="541" spans="1:9" x14ac:dyDescent="0.2">
      <c r="A541">
        <v>135</v>
      </c>
      <c r="B541">
        <v>1</v>
      </c>
      <c r="C541">
        <v>205</v>
      </c>
      <c r="D541">
        <v>0</v>
      </c>
      <c r="E541">
        <v>0</v>
      </c>
      <c r="F541">
        <v>213.4</v>
      </c>
      <c r="G541">
        <v>168.029</v>
      </c>
      <c r="H541">
        <v>222</v>
      </c>
      <c r="I541">
        <v>0</v>
      </c>
    </row>
    <row r="542" spans="1:9" x14ac:dyDescent="0.2">
      <c r="A542">
        <v>136</v>
      </c>
      <c r="B542">
        <v>1</v>
      </c>
      <c r="C542">
        <v>205</v>
      </c>
      <c r="D542">
        <v>0</v>
      </c>
      <c r="E542">
        <v>0</v>
      </c>
      <c r="F542">
        <v>226.6</v>
      </c>
      <c r="G542">
        <v>274.899</v>
      </c>
      <c r="H542">
        <v>222</v>
      </c>
      <c r="I542">
        <v>0</v>
      </c>
    </row>
    <row r="543" spans="1:9" x14ac:dyDescent="0.2">
      <c r="A543">
        <v>137</v>
      </c>
      <c r="B543">
        <v>1</v>
      </c>
      <c r="C543">
        <v>205</v>
      </c>
      <c r="D543">
        <v>0</v>
      </c>
      <c r="E543">
        <v>0</v>
      </c>
      <c r="F543">
        <v>110.2</v>
      </c>
      <c r="G543">
        <v>305.51400000000001</v>
      </c>
      <c r="H543">
        <v>222</v>
      </c>
      <c r="I543">
        <v>0</v>
      </c>
    </row>
    <row r="544" spans="1:9" x14ac:dyDescent="0.2">
      <c r="A544">
        <v>138</v>
      </c>
      <c r="B544">
        <v>1</v>
      </c>
      <c r="C544">
        <v>205</v>
      </c>
      <c r="D544">
        <v>0</v>
      </c>
      <c r="E544">
        <v>0</v>
      </c>
      <c r="F544">
        <v>329.8</v>
      </c>
      <c r="G544">
        <v>133.69999999999999</v>
      </c>
      <c r="H544">
        <v>222</v>
      </c>
      <c r="I544">
        <v>0</v>
      </c>
    </row>
    <row r="545" spans="1:11" x14ac:dyDescent="0.2">
      <c r="A545">
        <v>139</v>
      </c>
      <c r="B545">
        <v>1</v>
      </c>
      <c r="C545">
        <v>210</v>
      </c>
      <c r="D545">
        <v>0</v>
      </c>
      <c r="E545">
        <v>0</v>
      </c>
      <c r="F545">
        <v>210.2</v>
      </c>
      <c r="G545">
        <v>127.997</v>
      </c>
      <c r="H545">
        <v>222</v>
      </c>
      <c r="I545">
        <v>0</v>
      </c>
    </row>
    <row r="546" spans="1:11" x14ac:dyDescent="0.2">
      <c r="A546">
        <v>140</v>
      </c>
      <c r="B546">
        <v>1</v>
      </c>
      <c r="C546">
        <v>210</v>
      </c>
      <c r="D546">
        <v>0</v>
      </c>
      <c r="E546">
        <v>0</v>
      </c>
      <c r="F546">
        <v>229.8</v>
      </c>
      <c r="G546">
        <v>308.86900000000003</v>
      </c>
      <c r="H546">
        <v>222</v>
      </c>
      <c r="I546">
        <v>0</v>
      </c>
    </row>
    <row r="547" spans="1:11" x14ac:dyDescent="0.2">
      <c r="A547">
        <v>141</v>
      </c>
      <c r="B547">
        <v>1</v>
      </c>
      <c r="C547">
        <v>210</v>
      </c>
      <c r="D547">
        <v>0</v>
      </c>
      <c r="E547">
        <v>0</v>
      </c>
      <c r="F547">
        <v>119.712</v>
      </c>
      <c r="G547">
        <v>229.8</v>
      </c>
      <c r="H547">
        <v>222</v>
      </c>
      <c r="I547">
        <v>0</v>
      </c>
    </row>
    <row r="548" spans="1:11" x14ac:dyDescent="0.2">
      <c r="A548">
        <v>142</v>
      </c>
      <c r="B548">
        <v>1</v>
      </c>
      <c r="C548">
        <v>210</v>
      </c>
      <c r="D548">
        <v>0</v>
      </c>
      <c r="E548">
        <v>0</v>
      </c>
      <c r="F548">
        <v>313.80900000000003</v>
      </c>
      <c r="G548">
        <v>210.2</v>
      </c>
      <c r="H548">
        <v>222</v>
      </c>
      <c r="I548">
        <v>0</v>
      </c>
    </row>
    <row r="549" spans="1:11" x14ac:dyDescent="0.2">
      <c r="A549">
        <v>143</v>
      </c>
      <c r="B549">
        <v>1</v>
      </c>
      <c r="C549">
        <v>215</v>
      </c>
      <c r="D549">
        <v>0</v>
      </c>
      <c r="E549">
        <v>0</v>
      </c>
      <c r="F549">
        <v>210.2</v>
      </c>
      <c r="G549">
        <v>77.826400000000007</v>
      </c>
      <c r="H549">
        <v>222</v>
      </c>
      <c r="I549">
        <v>0</v>
      </c>
    </row>
    <row r="550" spans="1:11" x14ac:dyDescent="0.2">
      <c r="A550">
        <v>144</v>
      </c>
      <c r="B550">
        <v>1</v>
      </c>
      <c r="C550">
        <v>215</v>
      </c>
      <c r="D550">
        <v>0</v>
      </c>
      <c r="E550">
        <v>0</v>
      </c>
      <c r="F550">
        <v>229.8</v>
      </c>
      <c r="G550">
        <v>362.06599999999997</v>
      </c>
      <c r="H550">
        <v>222</v>
      </c>
      <c r="I550">
        <v>0</v>
      </c>
    </row>
    <row r="551" spans="1:11" x14ac:dyDescent="0.2">
      <c r="A551">
        <v>145</v>
      </c>
      <c r="B551">
        <v>1</v>
      </c>
      <c r="C551">
        <v>220</v>
      </c>
      <c r="D551">
        <v>0</v>
      </c>
      <c r="E551">
        <v>0</v>
      </c>
      <c r="F551">
        <v>210.2</v>
      </c>
      <c r="G551">
        <v>34.319600000000001</v>
      </c>
      <c r="H551">
        <v>222</v>
      </c>
      <c r="I551">
        <v>0</v>
      </c>
    </row>
    <row r="552" spans="1:11" x14ac:dyDescent="0.2">
      <c r="A552">
        <v>146</v>
      </c>
      <c r="B552">
        <v>1</v>
      </c>
      <c r="C552">
        <v>220</v>
      </c>
      <c r="D552">
        <v>0</v>
      </c>
      <c r="E552">
        <v>0</v>
      </c>
      <c r="F552">
        <v>229.37299999999999</v>
      </c>
      <c r="G552">
        <v>405.65100000000001</v>
      </c>
      <c r="H552">
        <v>222</v>
      </c>
      <c r="I552">
        <v>0</v>
      </c>
    </row>
    <row r="553" spans="1:11" x14ac:dyDescent="0.2">
      <c r="A553">
        <v>147</v>
      </c>
      <c r="B553">
        <v>1</v>
      </c>
      <c r="C553">
        <v>220</v>
      </c>
      <c r="D553">
        <v>0</v>
      </c>
      <c r="E553">
        <v>0</v>
      </c>
      <c r="F553">
        <v>34.279600000000002</v>
      </c>
      <c r="G553">
        <v>229.8</v>
      </c>
      <c r="H553">
        <v>222</v>
      </c>
      <c r="I553">
        <v>0</v>
      </c>
    </row>
    <row r="554" spans="1:11" x14ac:dyDescent="0.2">
      <c r="A554">
        <v>148</v>
      </c>
      <c r="B554">
        <v>1</v>
      </c>
      <c r="C554">
        <v>220</v>
      </c>
      <c r="D554">
        <v>0</v>
      </c>
      <c r="E554">
        <v>0</v>
      </c>
      <c r="F554">
        <v>405.50799999999998</v>
      </c>
      <c r="G554">
        <v>210.2</v>
      </c>
      <c r="H554">
        <v>222</v>
      </c>
      <c r="I554">
        <v>0</v>
      </c>
    </row>
    <row r="555" spans="1:11" x14ac:dyDescent="0.2">
      <c r="A555" t="s">
        <v>199</v>
      </c>
      <c r="B555" t="s">
        <v>200</v>
      </c>
    </row>
    <row r="556" spans="1:11" x14ac:dyDescent="0.2">
      <c r="A556">
        <v>0</v>
      </c>
      <c r="B556">
        <v>2</v>
      </c>
      <c r="K556">
        <f>A556/B556</f>
        <v>0</v>
      </c>
    </row>
    <row r="558" spans="1:11" x14ac:dyDescent="0.2">
      <c r="A558" t="s">
        <v>142</v>
      </c>
    </row>
    <row r="559" spans="1:11" x14ac:dyDescent="0.2">
      <c r="A559" s="1" t="s">
        <v>67</v>
      </c>
      <c r="B559" t="s">
        <v>183</v>
      </c>
      <c r="C559" t="s">
        <v>184</v>
      </c>
      <c r="D559" t="s">
        <v>198</v>
      </c>
      <c r="E559" t="s">
        <v>201</v>
      </c>
      <c r="F559" t="s">
        <v>185</v>
      </c>
      <c r="G559" t="s">
        <v>186</v>
      </c>
      <c r="H559" t="s">
        <v>187</v>
      </c>
      <c r="I559" t="s">
        <v>188</v>
      </c>
    </row>
    <row r="560" spans="1:11" x14ac:dyDescent="0.2">
      <c r="A560">
        <v>149</v>
      </c>
      <c r="B560">
        <v>1</v>
      </c>
      <c r="C560">
        <v>225</v>
      </c>
      <c r="D560">
        <v>0</v>
      </c>
      <c r="E560">
        <v>0</v>
      </c>
      <c r="F560">
        <v>210.2</v>
      </c>
      <c r="G560">
        <v>34.2851</v>
      </c>
      <c r="H560">
        <v>227</v>
      </c>
      <c r="I560">
        <v>0</v>
      </c>
    </row>
    <row r="561" spans="1:11" x14ac:dyDescent="0.2">
      <c r="A561">
        <v>150</v>
      </c>
      <c r="B561">
        <v>1</v>
      </c>
      <c r="C561">
        <v>225</v>
      </c>
      <c r="D561">
        <v>0</v>
      </c>
      <c r="E561">
        <v>0</v>
      </c>
      <c r="F561">
        <v>229.8</v>
      </c>
      <c r="G561">
        <v>405.52199999999999</v>
      </c>
      <c r="H561">
        <v>227</v>
      </c>
      <c r="I561">
        <v>0</v>
      </c>
    </row>
    <row r="562" spans="1:11" x14ac:dyDescent="0.2">
      <c r="A562">
        <v>151</v>
      </c>
      <c r="B562">
        <v>1</v>
      </c>
      <c r="C562">
        <v>225</v>
      </c>
      <c r="D562">
        <v>0</v>
      </c>
      <c r="E562">
        <v>0</v>
      </c>
      <c r="F562">
        <v>34.406399999999998</v>
      </c>
      <c r="G562">
        <v>229.8</v>
      </c>
      <c r="H562">
        <v>227</v>
      </c>
      <c r="I562">
        <v>0</v>
      </c>
    </row>
    <row r="563" spans="1:11" x14ac:dyDescent="0.2">
      <c r="A563">
        <v>152</v>
      </c>
      <c r="B563">
        <v>1</v>
      </c>
      <c r="C563">
        <v>225</v>
      </c>
      <c r="D563">
        <v>0</v>
      </c>
      <c r="E563">
        <v>0</v>
      </c>
      <c r="F563">
        <v>405.661</v>
      </c>
      <c r="G563">
        <v>210.2</v>
      </c>
      <c r="H563">
        <v>227</v>
      </c>
      <c r="I563">
        <v>0</v>
      </c>
    </row>
    <row r="564" spans="1:11" x14ac:dyDescent="0.2">
      <c r="A564" t="s">
        <v>199</v>
      </c>
      <c r="B564" t="s">
        <v>200</v>
      </c>
      <c r="K564">
        <f>AVERAGE(K13:K556)</f>
        <v>0.52272727272727271</v>
      </c>
    </row>
    <row r="565" spans="1:11" x14ac:dyDescent="0.2">
      <c r="A565">
        <v>0</v>
      </c>
      <c r="B565">
        <v>0</v>
      </c>
    </row>
    <row r="567" spans="1:11" x14ac:dyDescent="0.2">
      <c r="A567" t="s">
        <v>189</v>
      </c>
    </row>
    <row r="568" spans="1:11" x14ac:dyDescent="0.2">
      <c r="A568" t="s">
        <v>190</v>
      </c>
    </row>
    <row r="569" spans="1:11" x14ac:dyDescent="0.2">
      <c r="A569">
        <v>5</v>
      </c>
    </row>
    <row r="570" spans="1:11" x14ac:dyDescent="0.2">
      <c r="A570" t="s">
        <v>191</v>
      </c>
      <c r="B570" t="s">
        <v>0</v>
      </c>
    </row>
    <row r="571" spans="1:11" x14ac:dyDescent="0.2">
      <c r="A571">
        <v>243.85400000000001</v>
      </c>
      <c r="B571">
        <v>229.8</v>
      </c>
    </row>
    <row r="572" spans="1:11" x14ac:dyDescent="0.2">
      <c r="A572" t="s">
        <v>192</v>
      </c>
    </row>
    <row r="573" spans="1:11" x14ac:dyDescent="0.2">
      <c r="A573">
        <v>21</v>
      </c>
      <c r="B573">
        <v>221</v>
      </c>
    </row>
    <row r="574" spans="1:11" x14ac:dyDescent="0.2">
      <c r="A574" t="s">
        <v>193</v>
      </c>
    </row>
    <row r="575" spans="1:11" x14ac:dyDescent="0.2">
      <c r="A575" t="s">
        <v>47</v>
      </c>
    </row>
    <row r="576" spans="1:11" x14ac:dyDescent="0.2">
      <c r="A576" t="s">
        <v>194</v>
      </c>
    </row>
    <row r="577" spans="1:36" x14ac:dyDescent="0.2">
      <c r="A577">
        <v>20</v>
      </c>
    </row>
    <row r="578" spans="1:36" x14ac:dyDescent="0.2">
      <c r="A578" t="s">
        <v>195</v>
      </c>
    </row>
    <row r="579" spans="1:36" x14ac:dyDescent="0.2">
      <c r="A579">
        <v>93</v>
      </c>
    </row>
    <row r="580" spans="1:36" x14ac:dyDescent="0.2">
      <c r="A580" t="s">
        <v>196</v>
      </c>
    </row>
    <row r="581" spans="1:36" x14ac:dyDescent="0.2">
      <c r="A581" t="s">
        <v>2</v>
      </c>
      <c r="B581" t="s">
        <v>3</v>
      </c>
      <c r="C581" t="s">
        <v>4</v>
      </c>
      <c r="D581" t="s">
        <v>5</v>
      </c>
      <c r="E581" t="s">
        <v>6</v>
      </c>
      <c r="F581" t="s">
        <v>7</v>
      </c>
      <c r="G581" t="s">
        <v>8</v>
      </c>
      <c r="H581" t="s">
        <v>9</v>
      </c>
      <c r="I581" t="s">
        <v>10</v>
      </c>
      <c r="J581" t="s">
        <v>11</v>
      </c>
      <c r="K581" t="s">
        <v>12</v>
      </c>
      <c r="L581" t="s">
        <v>13</v>
      </c>
      <c r="M581" t="s">
        <v>14</v>
      </c>
      <c r="N581" t="s">
        <v>15</v>
      </c>
      <c r="O581" t="s">
        <v>16</v>
      </c>
      <c r="P581" t="s">
        <v>17</v>
      </c>
      <c r="Q581" t="s">
        <v>18</v>
      </c>
      <c r="R581" t="s">
        <v>19</v>
      </c>
      <c r="S581" t="s">
        <v>20</v>
      </c>
      <c r="T581" t="s">
        <v>21</v>
      </c>
      <c r="U581" t="s">
        <v>22</v>
      </c>
      <c r="V581" t="s">
        <v>23</v>
      </c>
      <c r="W581" t="s">
        <v>24</v>
      </c>
      <c r="X581" t="s">
        <v>25</v>
      </c>
      <c r="Y581" t="s">
        <v>26</v>
      </c>
      <c r="Z581" t="s">
        <v>27</v>
      </c>
      <c r="AA581" t="s">
        <v>28</v>
      </c>
      <c r="AB581" t="s">
        <v>29</v>
      </c>
      <c r="AC581" t="s">
        <v>30</v>
      </c>
      <c r="AD581" t="s">
        <v>31</v>
      </c>
      <c r="AE581" t="s">
        <v>32</v>
      </c>
      <c r="AF581" t="s">
        <v>33</v>
      </c>
      <c r="AG581" t="s">
        <v>48</v>
      </c>
      <c r="AH581" t="s">
        <v>35</v>
      </c>
      <c r="AI581" t="s">
        <v>36</v>
      </c>
      <c r="AJ581" t="s">
        <v>37</v>
      </c>
    </row>
    <row r="582" spans="1:36" x14ac:dyDescent="0.2">
      <c r="A582" t="s">
        <v>197</v>
      </c>
    </row>
    <row r="583" spans="1:36" x14ac:dyDescent="0.2">
      <c r="A583">
        <v>42</v>
      </c>
    </row>
    <row r="584" spans="1:36" x14ac:dyDescent="0.2">
      <c r="A584" s="1" t="s">
        <v>67</v>
      </c>
      <c r="B584" t="s">
        <v>183</v>
      </c>
      <c r="C584" t="s">
        <v>184</v>
      </c>
      <c r="D584" t="s">
        <v>198</v>
      </c>
      <c r="E584" t="s">
        <v>201</v>
      </c>
      <c r="F584" t="s">
        <v>38</v>
      </c>
      <c r="G584" t="s">
        <v>39</v>
      </c>
      <c r="H584" t="s">
        <v>40</v>
      </c>
      <c r="I584" t="s">
        <v>41</v>
      </c>
      <c r="J584" t="s">
        <v>188</v>
      </c>
    </row>
    <row r="585" spans="1:36" x14ac:dyDescent="0.2">
      <c r="A585">
        <v>0</v>
      </c>
      <c r="B585">
        <v>1</v>
      </c>
      <c r="C585">
        <v>0</v>
      </c>
      <c r="D585">
        <v>46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36" x14ac:dyDescent="0.2">
      <c r="A586">
        <v>1</v>
      </c>
      <c r="B586">
        <v>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36" x14ac:dyDescent="0.2">
      <c r="A587">
        <v>2</v>
      </c>
      <c r="B587">
        <v>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36" x14ac:dyDescent="0.2">
      <c r="A588">
        <v>3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36" x14ac:dyDescent="0.2">
      <c r="A589">
        <v>4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36" x14ac:dyDescent="0.2">
      <c r="A590">
        <v>5</v>
      </c>
      <c r="B590">
        <v>1</v>
      </c>
      <c r="C590">
        <v>0</v>
      </c>
      <c r="D590">
        <v>45</v>
      </c>
      <c r="E590">
        <v>0</v>
      </c>
      <c r="F590">
        <v>254.09399999999999</v>
      </c>
      <c r="G590">
        <v>229.8</v>
      </c>
      <c r="H590">
        <v>10.239800000000001</v>
      </c>
      <c r="I590">
        <v>22</v>
      </c>
      <c r="J590">
        <v>0</v>
      </c>
    </row>
    <row r="591" spans="1:36" x14ac:dyDescent="0.2">
      <c r="A591">
        <v>6</v>
      </c>
      <c r="B591">
        <v>1</v>
      </c>
      <c r="C591">
        <v>0</v>
      </c>
      <c r="D591">
        <v>11</v>
      </c>
      <c r="E591">
        <v>0</v>
      </c>
      <c r="F591">
        <v>236.40100000000001</v>
      </c>
      <c r="G591">
        <v>210.2</v>
      </c>
      <c r="H591">
        <v>27.0532</v>
      </c>
      <c r="I591">
        <v>22</v>
      </c>
      <c r="J591">
        <v>0</v>
      </c>
    </row>
    <row r="592" spans="1:36" x14ac:dyDescent="0.2">
      <c r="A592">
        <v>7</v>
      </c>
      <c r="B592">
        <v>1</v>
      </c>
      <c r="C592">
        <v>10</v>
      </c>
      <c r="D592">
        <v>3</v>
      </c>
      <c r="E592">
        <v>0</v>
      </c>
      <c r="F592">
        <v>213.4</v>
      </c>
      <c r="G592">
        <v>197.75700000000001</v>
      </c>
      <c r="H592">
        <v>62.496899999999997</v>
      </c>
      <c r="I592">
        <v>32</v>
      </c>
      <c r="J592">
        <v>1</v>
      </c>
    </row>
    <row r="593" spans="1:10" x14ac:dyDescent="0.2">
      <c r="A593">
        <v>8</v>
      </c>
      <c r="B593">
        <v>1</v>
      </c>
      <c r="C593">
        <v>10</v>
      </c>
      <c r="D593">
        <v>15</v>
      </c>
      <c r="E593">
        <v>0</v>
      </c>
      <c r="F593">
        <v>226.6</v>
      </c>
      <c r="G593">
        <v>253.53200000000001</v>
      </c>
      <c r="H593">
        <v>40.986400000000003</v>
      </c>
      <c r="I593">
        <v>27</v>
      </c>
      <c r="J593">
        <v>0</v>
      </c>
    </row>
    <row r="594" spans="1:10" x14ac:dyDescent="0.2">
      <c r="A594">
        <v>9</v>
      </c>
      <c r="B594">
        <v>1</v>
      </c>
      <c r="C594">
        <v>10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2">
      <c r="A595">
        <v>10</v>
      </c>
      <c r="B595">
        <v>1</v>
      </c>
      <c r="C595">
        <v>10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2">
      <c r="A596">
        <v>11</v>
      </c>
      <c r="B596">
        <v>1</v>
      </c>
      <c r="C596">
        <v>15</v>
      </c>
      <c r="D596">
        <v>20</v>
      </c>
      <c r="E596">
        <v>0</v>
      </c>
      <c r="F596">
        <v>174.76499999999999</v>
      </c>
      <c r="G596">
        <v>229.8</v>
      </c>
      <c r="H596">
        <v>69.089399999999998</v>
      </c>
      <c r="I596">
        <v>32</v>
      </c>
      <c r="J596">
        <v>1</v>
      </c>
    </row>
    <row r="597" spans="1:10" x14ac:dyDescent="0.2">
      <c r="A597">
        <v>12</v>
      </c>
      <c r="B597">
        <v>1</v>
      </c>
      <c r="C597">
        <v>15</v>
      </c>
      <c r="D597">
        <v>7</v>
      </c>
      <c r="E597">
        <v>0</v>
      </c>
      <c r="F597">
        <v>236.51599999999999</v>
      </c>
      <c r="G597">
        <v>213.4</v>
      </c>
      <c r="H597">
        <v>23.738399999999999</v>
      </c>
      <c r="I597">
        <v>37</v>
      </c>
      <c r="J597">
        <v>0</v>
      </c>
    </row>
    <row r="598" spans="1:10" x14ac:dyDescent="0.2">
      <c r="A598">
        <v>13</v>
      </c>
      <c r="B598">
        <v>1</v>
      </c>
      <c r="C598">
        <v>20</v>
      </c>
      <c r="D598">
        <v>2</v>
      </c>
      <c r="E598">
        <v>0</v>
      </c>
      <c r="F598">
        <v>210.2</v>
      </c>
      <c r="G598">
        <v>179.673</v>
      </c>
      <c r="H598">
        <v>83.780699999999996</v>
      </c>
      <c r="I598">
        <v>37</v>
      </c>
      <c r="J598">
        <v>0</v>
      </c>
    </row>
    <row r="599" spans="1:10" x14ac:dyDescent="0.2">
      <c r="A599">
        <v>14</v>
      </c>
      <c r="B599">
        <v>1</v>
      </c>
      <c r="C599">
        <v>20</v>
      </c>
      <c r="D599">
        <v>13</v>
      </c>
      <c r="E599">
        <v>0</v>
      </c>
      <c r="F599">
        <v>229.8</v>
      </c>
      <c r="G599">
        <v>254.482</v>
      </c>
      <c r="H599">
        <v>38.735999999999997</v>
      </c>
      <c r="I599">
        <v>37</v>
      </c>
      <c r="J599">
        <v>1</v>
      </c>
    </row>
    <row r="600" spans="1:10" x14ac:dyDescent="0.2">
      <c r="A600">
        <v>15</v>
      </c>
      <c r="B600">
        <v>1</v>
      </c>
      <c r="C600">
        <v>25</v>
      </c>
      <c r="D600">
        <v>2</v>
      </c>
      <c r="E600">
        <v>0</v>
      </c>
      <c r="F600">
        <v>213.4</v>
      </c>
      <c r="G600">
        <v>184.34800000000001</v>
      </c>
      <c r="H600">
        <v>75.906300000000002</v>
      </c>
      <c r="I600">
        <v>42</v>
      </c>
      <c r="J600">
        <v>1</v>
      </c>
    </row>
    <row r="601" spans="1:10" x14ac:dyDescent="0.2">
      <c r="A601">
        <v>16</v>
      </c>
      <c r="B601">
        <v>1</v>
      </c>
      <c r="C601">
        <v>25</v>
      </c>
      <c r="D601">
        <v>12</v>
      </c>
      <c r="E601">
        <v>0</v>
      </c>
      <c r="F601">
        <v>226.6</v>
      </c>
      <c r="G601">
        <v>256.952</v>
      </c>
      <c r="H601">
        <v>44.406500000000001</v>
      </c>
      <c r="I601">
        <v>42</v>
      </c>
      <c r="J601">
        <v>0</v>
      </c>
    </row>
    <row r="602" spans="1:10" x14ac:dyDescent="0.2">
      <c r="A602">
        <v>17</v>
      </c>
      <c r="B602">
        <v>1</v>
      </c>
      <c r="C602">
        <v>25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2">
      <c r="A603">
        <v>18</v>
      </c>
      <c r="B603">
        <v>1</v>
      </c>
      <c r="C603">
        <v>25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">
      <c r="A604">
        <v>19</v>
      </c>
      <c r="B604">
        <v>1</v>
      </c>
      <c r="C604">
        <v>30</v>
      </c>
      <c r="D604">
        <v>2</v>
      </c>
      <c r="E604">
        <v>0</v>
      </c>
      <c r="F604">
        <v>210.2</v>
      </c>
      <c r="G604">
        <v>175.53200000000001</v>
      </c>
      <c r="H604">
        <v>87.9221</v>
      </c>
      <c r="I604">
        <v>47</v>
      </c>
      <c r="J604">
        <v>0</v>
      </c>
    </row>
    <row r="605" spans="1:10" x14ac:dyDescent="0.2">
      <c r="A605">
        <v>20</v>
      </c>
      <c r="B605">
        <v>1</v>
      </c>
      <c r="C605">
        <v>30</v>
      </c>
      <c r="D605">
        <v>11</v>
      </c>
      <c r="E605">
        <v>0</v>
      </c>
      <c r="F605">
        <v>229.8</v>
      </c>
      <c r="G605">
        <v>253.86600000000001</v>
      </c>
      <c r="H605">
        <v>38.119999999999997</v>
      </c>
      <c r="I605">
        <v>47</v>
      </c>
      <c r="J605">
        <v>0</v>
      </c>
    </row>
    <row r="606" spans="1:10" x14ac:dyDescent="0.2">
      <c r="A606">
        <v>21</v>
      </c>
      <c r="B606">
        <v>1</v>
      </c>
      <c r="C606">
        <v>30</v>
      </c>
      <c r="D606">
        <v>16</v>
      </c>
      <c r="E606">
        <v>0</v>
      </c>
      <c r="F606">
        <v>203.59899999999999</v>
      </c>
      <c r="G606">
        <v>229.8</v>
      </c>
      <c r="H606">
        <v>40.255200000000002</v>
      </c>
      <c r="I606">
        <v>52</v>
      </c>
      <c r="J606">
        <v>1</v>
      </c>
    </row>
    <row r="607" spans="1:10" x14ac:dyDescent="0.2">
      <c r="A607">
        <v>22</v>
      </c>
      <c r="B607">
        <v>1</v>
      </c>
      <c r="C607">
        <v>30</v>
      </c>
      <c r="D607">
        <v>5</v>
      </c>
      <c r="E607">
        <v>0</v>
      </c>
      <c r="F607">
        <v>259.52</v>
      </c>
      <c r="G607">
        <v>210.2</v>
      </c>
      <c r="H607">
        <v>35.266100000000002</v>
      </c>
      <c r="I607">
        <v>47</v>
      </c>
      <c r="J607">
        <v>0</v>
      </c>
    </row>
    <row r="608" spans="1:10" x14ac:dyDescent="0.2">
      <c r="A608">
        <v>23</v>
      </c>
      <c r="B608">
        <v>1</v>
      </c>
      <c r="C608">
        <v>35</v>
      </c>
      <c r="D608">
        <v>20</v>
      </c>
      <c r="E608">
        <v>0</v>
      </c>
      <c r="F608">
        <v>210.2</v>
      </c>
      <c r="G608">
        <v>194.65700000000001</v>
      </c>
      <c r="H608">
        <v>68.797499999999999</v>
      </c>
      <c r="I608">
        <v>57</v>
      </c>
      <c r="J608">
        <v>0</v>
      </c>
    </row>
    <row r="609" spans="1:10" x14ac:dyDescent="0.2">
      <c r="A609">
        <v>24</v>
      </c>
      <c r="B609">
        <v>1</v>
      </c>
      <c r="C609">
        <v>35</v>
      </c>
      <c r="D609">
        <v>10</v>
      </c>
      <c r="E609">
        <v>0</v>
      </c>
      <c r="F609">
        <v>229.8</v>
      </c>
      <c r="G609">
        <v>264.61500000000001</v>
      </c>
      <c r="H609">
        <v>48.869500000000002</v>
      </c>
      <c r="I609">
        <v>52</v>
      </c>
      <c r="J609">
        <v>1</v>
      </c>
    </row>
    <row r="610" spans="1:10" x14ac:dyDescent="0.2">
      <c r="A610">
        <v>25</v>
      </c>
      <c r="B610">
        <v>1</v>
      </c>
      <c r="C610">
        <v>40</v>
      </c>
      <c r="D610">
        <v>21</v>
      </c>
      <c r="E610">
        <v>0</v>
      </c>
      <c r="F610">
        <v>213.4</v>
      </c>
      <c r="G610">
        <v>187.44499999999999</v>
      </c>
      <c r="H610">
        <v>72.809299999999993</v>
      </c>
      <c r="I610">
        <v>57</v>
      </c>
      <c r="J610">
        <v>1</v>
      </c>
    </row>
    <row r="611" spans="1:10" x14ac:dyDescent="0.2">
      <c r="A611">
        <v>26</v>
      </c>
      <c r="B611">
        <v>1</v>
      </c>
      <c r="C611">
        <v>40</v>
      </c>
      <c r="D611">
        <v>10</v>
      </c>
      <c r="E611">
        <v>0</v>
      </c>
      <c r="F611">
        <v>226.6</v>
      </c>
      <c r="G611">
        <v>264.54700000000003</v>
      </c>
      <c r="H611">
        <v>52.001399999999997</v>
      </c>
      <c r="I611">
        <v>57</v>
      </c>
      <c r="J611">
        <v>0</v>
      </c>
    </row>
    <row r="612" spans="1:10" x14ac:dyDescent="0.2">
      <c r="A612">
        <v>27</v>
      </c>
      <c r="B612">
        <v>1</v>
      </c>
      <c r="C612">
        <v>40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2">
      <c r="A613">
        <v>28</v>
      </c>
      <c r="B613">
        <v>1</v>
      </c>
      <c r="C613">
        <v>40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">
      <c r="A614">
        <v>29</v>
      </c>
      <c r="B614">
        <v>1</v>
      </c>
      <c r="C614">
        <v>45</v>
      </c>
      <c r="D614">
        <v>20</v>
      </c>
      <c r="E614">
        <v>0</v>
      </c>
      <c r="F614">
        <v>210.2</v>
      </c>
      <c r="G614">
        <v>182.167</v>
      </c>
      <c r="H614">
        <v>81.286799999999999</v>
      </c>
      <c r="I614">
        <v>62</v>
      </c>
      <c r="J614">
        <v>0</v>
      </c>
    </row>
    <row r="615" spans="1:10" x14ac:dyDescent="0.2">
      <c r="A615">
        <v>30</v>
      </c>
      <c r="B615">
        <v>1</v>
      </c>
      <c r="C615">
        <v>45</v>
      </c>
      <c r="D615">
        <v>9</v>
      </c>
      <c r="E615">
        <v>0</v>
      </c>
      <c r="F615">
        <v>229.8</v>
      </c>
      <c r="G615">
        <v>263.608</v>
      </c>
      <c r="H615">
        <v>47.862000000000002</v>
      </c>
      <c r="I615">
        <v>62</v>
      </c>
      <c r="J615">
        <v>0</v>
      </c>
    </row>
    <row r="616" spans="1:10" x14ac:dyDescent="0.2">
      <c r="A616">
        <v>31</v>
      </c>
      <c r="B616">
        <v>1</v>
      </c>
      <c r="C616">
        <v>45</v>
      </c>
      <c r="D616">
        <v>14</v>
      </c>
      <c r="E616">
        <v>0</v>
      </c>
      <c r="F616">
        <v>186.744</v>
      </c>
      <c r="G616">
        <v>229.8</v>
      </c>
      <c r="H616">
        <v>57.110500000000002</v>
      </c>
      <c r="I616">
        <v>62</v>
      </c>
      <c r="J616">
        <v>1</v>
      </c>
    </row>
    <row r="617" spans="1:10" x14ac:dyDescent="0.2">
      <c r="A617">
        <v>32</v>
      </c>
      <c r="B617">
        <v>1</v>
      </c>
      <c r="C617">
        <v>45</v>
      </c>
      <c r="D617">
        <v>2</v>
      </c>
      <c r="E617">
        <v>0</v>
      </c>
      <c r="F617">
        <v>229.197</v>
      </c>
      <c r="G617">
        <v>210.2</v>
      </c>
      <c r="H617">
        <v>34.256900000000002</v>
      </c>
      <c r="I617">
        <v>67</v>
      </c>
      <c r="J617">
        <v>0</v>
      </c>
    </row>
    <row r="618" spans="1:10" x14ac:dyDescent="0.2">
      <c r="A618">
        <v>33</v>
      </c>
      <c r="B618">
        <v>1</v>
      </c>
      <c r="C618">
        <v>50</v>
      </c>
      <c r="D618">
        <v>19</v>
      </c>
      <c r="E618">
        <v>0</v>
      </c>
      <c r="F618">
        <v>210.2</v>
      </c>
      <c r="G618">
        <v>176.82300000000001</v>
      </c>
      <c r="H618">
        <v>86.630799999999994</v>
      </c>
      <c r="I618">
        <v>67</v>
      </c>
      <c r="J618">
        <v>0</v>
      </c>
    </row>
    <row r="619" spans="1:10" x14ac:dyDescent="0.2">
      <c r="A619">
        <v>34</v>
      </c>
      <c r="B619">
        <v>1</v>
      </c>
      <c r="C619">
        <v>50</v>
      </c>
      <c r="D619">
        <v>7</v>
      </c>
      <c r="E619">
        <v>0</v>
      </c>
      <c r="F619">
        <v>229.8</v>
      </c>
      <c r="G619">
        <v>266.43599999999998</v>
      </c>
      <c r="H619">
        <v>50.689900000000002</v>
      </c>
      <c r="I619">
        <v>72</v>
      </c>
      <c r="J619">
        <v>1</v>
      </c>
    </row>
    <row r="620" spans="1:10" x14ac:dyDescent="0.2">
      <c r="A620">
        <v>35</v>
      </c>
      <c r="B620">
        <v>1</v>
      </c>
      <c r="C620">
        <v>55</v>
      </c>
      <c r="D620">
        <v>18</v>
      </c>
      <c r="E620">
        <v>0</v>
      </c>
      <c r="F620">
        <v>213.4</v>
      </c>
      <c r="G620">
        <v>186.62200000000001</v>
      </c>
      <c r="H620">
        <v>73.631799999999998</v>
      </c>
      <c r="I620">
        <v>72</v>
      </c>
      <c r="J620">
        <v>1</v>
      </c>
    </row>
    <row r="621" spans="1:10" x14ac:dyDescent="0.2">
      <c r="A621">
        <v>36</v>
      </c>
      <c r="B621">
        <v>1</v>
      </c>
      <c r="C621">
        <v>55</v>
      </c>
      <c r="D621">
        <v>7</v>
      </c>
      <c r="E621">
        <v>0</v>
      </c>
      <c r="F621">
        <v>226.6</v>
      </c>
      <c r="G621">
        <v>265.30900000000003</v>
      </c>
      <c r="H621">
        <v>52.762900000000002</v>
      </c>
      <c r="I621">
        <v>72</v>
      </c>
      <c r="J621">
        <v>0</v>
      </c>
    </row>
    <row r="622" spans="1:10" x14ac:dyDescent="0.2">
      <c r="A622">
        <v>37</v>
      </c>
      <c r="B622">
        <v>1</v>
      </c>
      <c r="C622">
        <v>55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2">
      <c r="A623">
        <v>38</v>
      </c>
      <c r="B623">
        <v>1</v>
      </c>
      <c r="C623">
        <v>55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">
      <c r="A624">
        <v>39</v>
      </c>
      <c r="B624">
        <v>1</v>
      </c>
      <c r="C624">
        <v>60</v>
      </c>
      <c r="D624">
        <v>16</v>
      </c>
      <c r="E624">
        <v>0</v>
      </c>
      <c r="F624">
        <v>213.4</v>
      </c>
      <c r="G624">
        <v>187.12</v>
      </c>
      <c r="H624">
        <v>73.134200000000007</v>
      </c>
      <c r="I624">
        <v>82</v>
      </c>
      <c r="J624">
        <v>0</v>
      </c>
    </row>
    <row r="625" spans="1:10" x14ac:dyDescent="0.2">
      <c r="A625">
        <v>40</v>
      </c>
      <c r="B625">
        <v>1</v>
      </c>
      <c r="C625">
        <v>60</v>
      </c>
      <c r="D625">
        <v>5</v>
      </c>
      <c r="E625">
        <v>0</v>
      </c>
      <c r="F625">
        <v>226.6</v>
      </c>
      <c r="G625">
        <v>266.58300000000003</v>
      </c>
      <c r="H625">
        <v>54.036799999999999</v>
      </c>
      <c r="I625">
        <v>82</v>
      </c>
      <c r="J625">
        <v>0</v>
      </c>
    </row>
    <row r="626" spans="1:10" x14ac:dyDescent="0.2">
      <c r="A626">
        <v>41</v>
      </c>
      <c r="B626">
        <v>1</v>
      </c>
      <c r="C626">
        <v>60</v>
      </c>
      <c r="D626">
        <v>12</v>
      </c>
      <c r="E626">
        <v>0</v>
      </c>
      <c r="F626">
        <v>179.58500000000001</v>
      </c>
      <c r="G626">
        <v>229.8</v>
      </c>
      <c r="H626">
        <v>64.268900000000002</v>
      </c>
      <c r="I626">
        <v>77</v>
      </c>
      <c r="J626">
        <v>1</v>
      </c>
    </row>
    <row r="627" spans="1:10" x14ac:dyDescent="0.2">
      <c r="A627">
        <v>42</v>
      </c>
      <c r="B627">
        <v>1</v>
      </c>
      <c r="C627">
        <v>60</v>
      </c>
      <c r="D627">
        <v>2</v>
      </c>
      <c r="E627">
        <v>0</v>
      </c>
      <c r="F627">
        <v>218.66399999999999</v>
      </c>
      <c r="G627">
        <v>210.2</v>
      </c>
      <c r="H627">
        <v>44.790399999999998</v>
      </c>
      <c r="I627">
        <v>82</v>
      </c>
      <c r="J627">
        <v>0</v>
      </c>
    </row>
    <row r="628" spans="1:10" x14ac:dyDescent="0.2">
      <c r="A628">
        <v>43</v>
      </c>
      <c r="B628">
        <v>1</v>
      </c>
      <c r="C628">
        <v>65</v>
      </c>
      <c r="D628">
        <v>15</v>
      </c>
      <c r="E628">
        <v>0</v>
      </c>
      <c r="F628">
        <v>210.2</v>
      </c>
      <c r="G628">
        <v>180.97800000000001</v>
      </c>
      <c r="H628">
        <v>82.476200000000006</v>
      </c>
      <c r="I628">
        <v>87</v>
      </c>
      <c r="J628">
        <v>0</v>
      </c>
    </row>
    <row r="629" spans="1:10" x14ac:dyDescent="0.2">
      <c r="A629">
        <v>44</v>
      </c>
      <c r="B629">
        <v>1</v>
      </c>
      <c r="C629">
        <v>65</v>
      </c>
      <c r="D629">
        <v>3</v>
      </c>
      <c r="E629">
        <v>0</v>
      </c>
      <c r="F629">
        <v>229.8</v>
      </c>
      <c r="G629">
        <v>259.363</v>
      </c>
      <c r="H629">
        <v>43.617600000000003</v>
      </c>
      <c r="I629">
        <v>97</v>
      </c>
      <c r="J629">
        <v>1</v>
      </c>
    </row>
    <row r="630" spans="1:10" x14ac:dyDescent="0.2">
      <c r="A630">
        <v>45</v>
      </c>
      <c r="B630">
        <v>1</v>
      </c>
      <c r="C630">
        <v>70</v>
      </c>
      <c r="D630">
        <v>15</v>
      </c>
      <c r="E630">
        <v>0</v>
      </c>
      <c r="F630">
        <v>213.4</v>
      </c>
      <c r="G630">
        <v>177.16900000000001</v>
      </c>
      <c r="H630">
        <v>83.085499999999996</v>
      </c>
      <c r="I630">
        <v>87</v>
      </c>
      <c r="J630">
        <v>1</v>
      </c>
    </row>
    <row r="631" spans="1:10" x14ac:dyDescent="0.2">
      <c r="A631">
        <v>46</v>
      </c>
      <c r="B631">
        <v>1</v>
      </c>
      <c r="C631">
        <v>70</v>
      </c>
      <c r="D631">
        <v>3</v>
      </c>
      <c r="E631">
        <v>0</v>
      </c>
      <c r="F631">
        <v>226.6</v>
      </c>
      <c r="G631">
        <v>259.52199999999999</v>
      </c>
      <c r="H631">
        <v>46.975900000000003</v>
      </c>
      <c r="I631">
        <v>97</v>
      </c>
      <c r="J631">
        <v>0</v>
      </c>
    </row>
    <row r="632" spans="1:10" x14ac:dyDescent="0.2">
      <c r="A632">
        <v>47</v>
      </c>
      <c r="B632">
        <v>1</v>
      </c>
      <c r="C632">
        <v>70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2">
      <c r="A633">
        <v>48</v>
      </c>
      <c r="B633">
        <v>1</v>
      </c>
      <c r="C633">
        <v>70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">
      <c r="A634">
        <v>49</v>
      </c>
      <c r="B634">
        <v>1</v>
      </c>
      <c r="C634">
        <v>75</v>
      </c>
      <c r="D634">
        <v>14</v>
      </c>
      <c r="E634">
        <v>0</v>
      </c>
      <c r="F634">
        <v>210.2</v>
      </c>
      <c r="G634">
        <v>173.53</v>
      </c>
      <c r="H634">
        <v>89.924400000000006</v>
      </c>
      <c r="I634">
        <v>97</v>
      </c>
      <c r="J634">
        <v>0</v>
      </c>
    </row>
    <row r="635" spans="1:10" x14ac:dyDescent="0.2">
      <c r="A635">
        <v>50</v>
      </c>
      <c r="B635">
        <v>1</v>
      </c>
      <c r="C635">
        <v>75</v>
      </c>
      <c r="D635">
        <v>2</v>
      </c>
      <c r="E635">
        <v>0</v>
      </c>
      <c r="F635">
        <v>229.8</v>
      </c>
      <c r="G635">
        <v>232.78399999999999</v>
      </c>
      <c r="H635">
        <v>17.037800000000001</v>
      </c>
      <c r="I635">
        <v>102</v>
      </c>
      <c r="J635">
        <v>0</v>
      </c>
    </row>
    <row r="636" spans="1:10" x14ac:dyDescent="0.2">
      <c r="A636">
        <v>51</v>
      </c>
      <c r="B636">
        <v>1</v>
      </c>
      <c r="C636">
        <v>75</v>
      </c>
      <c r="D636">
        <v>9</v>
      </c>
      <c r="E636">
        <v>0</v>
      </c>
      <c r="F636">
        <v>179.52799999999999</v>
      </c>
      <c r="G636">
        <v>229.8</v>
      </c>
      <c r="H636">
        <v>64.326400000000007</v>
      </c>
      <c r="I636">
        <v>92</v>
      </c>
      <c r="J636">
        <v>1</v>
      </c>
    </row>
    <row r="637" spans="1:10" x14ac:dyDescent="0.2">
      <c r="A637">
        <v>52</v>
      </c>
      <c r="B637">
        <v>1</v>
      </c>
      <c r="C637">
        <v>75</v>
      </c>
      <c r="D637">
        <v>20</v>
      </c>
      <c r="E637">
        <v>0</v>
      </c>
      <c r="F637">
        <v>236.40100000000001</v>
      </c>
      <c r="G637">
        <v>210.2</v>
      </c>
      <c r="H637">
        <v>27.0532</v>
      </c>
      <c r="I637">
        <v>97</v>
      </c>
      <c r="J637">
        <v>0</v>
      </c>
    </row>
    <row r="638" spans="1:10" x14ac:dyDescent="0.2">
      <c r="A638">
        <v>53</v>
      </c>
      <c r="B638">
        <v>1</v>
      </c>
      <c r="C638">
        <v>80</v>
      </c>
      <c r="D638">
        <v>2</v>
      </c>
      <c r="E638">
        <v>0</v>
      </c>
      <c r="F638">
        <v>210.15199999999999</v>
      </c>
      <c r="G638">
        <v>204.93799999999999</v>
      </c>
      <c r="H638">
        <v>58.564500000000002</v>
      </c>
      <c r="I638">
        <v>157</v>
      </c>
      <c r="J638">
        <v>0</v>
      </c>
    </row>
    <row r="639" spans="1:10" x14ac:dyDescent="0.2">
      <c r="A639">
        <v>54</v>
      </c>
      <c r="B639">
        <v>1</v>
      </c>
      <c r="C639">
        <v>80</v>
      </c>
      <c r="D639">
        <v>2</v>
      </c>
      <c r="E639">
        <v>0</v>
      </c>
      <c r="F639">
        <v>229.8</v>
      </c>
      <c r="G639">
        <v>248.25800000000001</v>
      </c>
      <c r="H639">
        <v>32.511800000000001</v>
      </c>
      <c r="I639">
        <v>102</v>
      </c>
      <c r="J639">
        <v>1</v>
      </c>
    </row>
    <row r="640" spans="1:10" x14ac:dyDescent="0.2">
      <c r="A640">
        <v>55</v>
      </c>
      <c r="B640">
        <v>1</v>
      </c>
      <c r="C640">
        <v>85</v>
      </c>
      <c r="D640">
        <v>12</v>
      </c>
      <c r="E640">
        <v>0</v>
      </c>
      <c r="F640">
        <v>213.4</v>
      </c>
      <c r="G640">
        <v>173.57499999999999</v>
      </c>
      <c r="H640">
        <v>86.679299999999998</v>
      </c>
      <c r="I640">
        <v>107</v>
      </c>
      <c r="J640">
        <v>1</v>
      </c>
    </row>
    <row r="641" spans="1:10" x14ac:dyDescent="0.2">
      <c r="A641">
        <v>56</v>
      </c>
      <c r="B641">
        <v>1</v>
      </c>
      <c r="C641">
        <v>85</v>
      </c>
      <c r="D641">
        <v>3</v>
      </c>
      <c r="E641">
        <v>0</v>
      </c>
      <c r="F641">
        <v>226.6</v>
      </c>
      <c r="G641">
        <v>258.43299999999999</v>
      </c>
      <c r="H641">
        <v>45.886800000000001</v>
      </c>
      <c r="I641">
        <v>107</v>
      </c>
      <c r="J641">
        <v>0</v>
      </c>
    </row>
    <row r="642" spans="1:10" x14ac:dyDescent="0.2">
      <c r="A642">
        <v>57</v>
      </c>
      <c r="B642">
        <v>1</v>
      </c>
      <c r="C642">
        <v>85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2">
      <c r="A643">
        <v>58</v>
      </c>
      <c r="B643">
        <v>1</v>
      </c>
      <c r="C643">
        <v>85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>
        <v>59</v>
      </c>
      <c r="B644">
        <v>1</v>
      </c>
      <c r="C644">
        <v>90</v>
      </c>
      <c r="D644">
        <v>2</v>
      </c>
      <c r="E644">
        <v>0</v>
      </c>
      <c r="F644">
        <v>213.4</v>
      </c>
      <c r="G644">
        <v>202.94499999999999</v>
      </c>
      <c r="H644">
        <v>57.309100000000001</v>
      </c>
      <c r="I644">
        <v>157</v>
      </c>
      <c r="J644">
        <v>0</v>
      </c>
    </row>
    <row r="645" spans="1:10" x14ac:dyDescent="0.2">
      <c r="A645">
        <v>60</v>
      </c>
      <c r="B645">
        <v>1</v>
      </c>
      <c r="C645">
        <v>90</v>
      </c>
      <c r="D645">
        <v>2</v>
      </c>
      <c r="E645">
        <v>0</v>
      </c>
      <c r="F645">
        <v>229.8</v>
      </c>
      <c r="G645">
        <v>234.221</v>
      </c>
      <c r="H645">
        <v>18.475200000000001</v>
      </c>
      <c r="I645">
        <v>112</v>
      </c>
      <c r="J645">
        <v>0</v>
      </c>
    </row>
    <row r="646" spans="1:10" x14ac:dyDescent="0.2">
      <c r="A646">
        <v>61</v>
      </c>
      <c r="B646">
        <v>1</v>
      </c>
      <c r="C646">
        <v>90</v>
      </c>
      <c r="D646">
        <v>6</v>
      </c>
      <c r="E646">
        <v>0</v>
      </c>
      <c r="F646">
        <v>172.24700000000001</v>
      </c>
      <c r="G646">
        <v>229.8</v>
      </c>
      <c r="H646">
        <v>71.607299999999995</v>
      </c>
      <c r="I646">
        <v>107</v>
      </c>
      <c r="J646">
        <v>1</v>
      </c>
    </row>
    <row r="647" spans="1:10" x14ac:dyDescent="0.2">
      <c r="A647">
        <v>62</v>
      </c>
      <c r="B647">
        <v>1</v>
      </c>
      <c r="C647">
        <v>90</v>
      </c>
      <c r="D647">
        <v>18</v>
      </c>
      <c r="E647">
        <v>0</v>
      </c>
      <c r="F647">
        <v>264.584</v>
      </c>
      <c r="G647">
        <v>210.2</v>
      </c>
      <c r="H647">
        <v>40.329700000000003</v>
      </c>
      <c r="I647">
        <v>107</v>
      </c>
      <c r="J647">
        <v>0</v>
      </c>
    </row>
    <row r="648" spans="1:10" x14ac:dyDescent="0.2">
      <c r="A648">
        <v>63</v>
      </c>
      <c r="B648">
        <v>1</v>
      </c>
      <c r="C648">
        <v>95</v>
      </c>
      <c r="D648">
        <v>2</v>
      </c>
      <c r="E648">
        <v>0</v>
      </c>
      <c r="F648">
        <v>210.2</v>
      </c>
      <c r="G648">
        <v>189.94</v>
      </c>
      <c r="H648">
        <v>73.514300000000006</v>
      </c>
      <c r="I648">
        <v>157</v>
      </c>
      <c r="J648">
        <v>0</v>
      </c>
    </row>
    <row r="649" spans="1:10" x14ac:dyDescent="0.2">
      <c r="A649">
        <v>64</v>
      </c>
      <c r="B649">
        <v>1</v>
      </c>
      <c r="C649">
        <v>95</v>
      </c>
      <c r="D649">
        <v>2</v>
      </c>
      <c r="E649">
        <v>0</v>
      </c>
      <c r="F649">
        <v>229.8</v>
      </c>
      <c r="G649">
        <v>254.08799999999999</v>
      </c>
      <c r="H649">
        <v>38.341999999999999</v>
      </c>
      <c r="I649">
        <v>112</v>
      </c>
      <c r="J649">
        <v>1</v>
      </c>
    </row>
    <row r="650" spans="1:10" x14ac:dyDescent="0.2">
      <c r="A650">
        <v>65</v>
      </c>
      <c r="B650">
        <v>1</v>
      </c>
      <c r="C650">
        <v>100</v>
      </c>
      <c r="D650">
        <v>2</v>
      </c>
      <c r="E650">
        <v>0</v>
      </c>
      <c r="F650">
        <v>213.4</v>
      </c>
      <c r="G650">
        <v>188.37200000000001</v>
      </c>
      <c r="H650">
        <v>71.882400000000004</v>
      </c>
      <c r="I650">
        <v>157</v>
      </c>
      <c r="J650">
        <v>1</v>
      </c>
    </row>
    <row r="651" spans="1:10" x14ac:dyDescent="0.2">
      <c r="A651">
        <v>66</v>
      </c>
      <c r="B651">
        <v>1</v>
      </c>
      <c r="C651">
        <v>100</v>
      </c>
      <c r="D651">
        <v>20</v>
      </c>
      <c r="E651">
        <v>0</v>
      </c>
      <c r="F651">
        <v>226.6</v>
      </c>
      <c r="G651">
        <v>236.96899999999999</v>
      </c>
      <c r="H651">
        <v>24.423400000000001</v>
      </c>
      <c r="I651">
        <v>122</v>
      </c>
      <c r="J651">
        <v>0</v>
      </c>
    </row>
    <row r="652" spans="1:10" x14ac:dyDescent="0.2">
      <c r="A652">
        <v>67</v>
      </c>
      <c r="B652">
        <v>1</v>
      </c>
      <c r="C652">
        <v>100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2">
      <c r="A653">
        <v>68</v>
      </c>
      <c r="B653">
        <v>1</v>
      </c>
      <c r="C653">
        <v>100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2">
      <c r="A654">
        <v>69</v>
      </c>
      <c r="B654">
        <v>1</v>
      </c>
      <c r="C654">
        <v>105</v>
      </c>
      <c r="D654">
        <v>2</v>
      </c>
      <c r="E654">
        <v>0</v>
      </c>
      <c r="F654">
        <v>210.2</v>
      </c>
      <c r="G654">
        <v>175.83</v>
      </c>
      <c r="H654">
        <v>87.623999999999995</v>
      </c>
      <c r="I654">
        <v>157</v>
      </c>
      <c r="J654">
        <v>0</v>
      </c>
    </row>
    <row r="655" spans="1:10" x14ac:dyDescent="0.2">
      <c r="A655">
        <v>70</v>
      </c>
      <c r="B655">
        <v>1</v>
      </c>
      <c r="C655">
        <v>105</v>
      </c>
      <c r="D655">
        <v>19</v>
      </c>
      <c r="E655">
        <v>0</v>
      </c>
      <c r="F655">
        <v>229.8</v>
      </c>
      <c r="G655">
        <v>254.023</v>
      </c>
      <c r="H655">
        <v>38.277200000000001</v>
      </c>
      <c r="I655">
        <v>122</v>
      </c>
      <c r="J655">
        <v>0</v>
      </c>
    </row>
    <row r="656" spans="1:10" x14ac:dyDescent="0.2">
      <c r="A656">
        <v>71</v>
      </c>
      <c r="B656">
        <v>1</v>
      </c>
      <c r="C656">
        <v>105</v>
      </c>
      <c r="D656">
        <v>3</v>
      </c>
      <c r="E656">
        <v>0</v>
      </c>
      <c r="F656">
        <v>183.25399999999999</v>
      </c>
      <c r="G656">
        <v>226.6</v>
      </c>
      <c r="H656">
        <v>63.800199999999997</v>
      </c>
      <c r="I656">
        <v>127</v>
      </c>
      <c r="J656">
        <v>1</v>
      </c>
    </row>
    <row r="657" spans="1:10" x14ac:dyDescent="0.2">
      <c r="A657">
        <v>72</v>
      </c>
      <c r="B657">
        <v>1</v>
      </c>
      <c r="C657">
        <v>105</v>
      </c>
      <c r="D657">
        <v>16</v>
      </c>
      <c r="E657">
        <v>0</v>
      </c>
      <c r="F657">
        <v>262.08999999999997</v>
      </c>
      <c r="G657">
        <v>210.2</v>
      </c>
      <c r="H657">
        <v>37.835500000000003</v>
      </c>
      <c r="I657">
        <v>122</v>
      </c>
      <c r="J657">
        <v>0</v>
      </c>
    </row>
    <row r="658" spans="1:10" x14ac:dyDescent="0.2">
      <c r="A658">
        <v>73</v>
      </c>
      <c r="B658">
        <v>1</v>
      </c>
      <c r="C658">
        <v>110</v>
      </c>
      <c r="D658">
        <v>1</v>
      </c>
      <c r="E658">
        <v>0</v>
      </c>
      <c r="F658">
        <v>210.02699999999999</v>
      </c>
      <c r="G658">
        <v>205.809</v>
      </c>
      <c r="H658">
        <v>57.818199999999997</v>
      </c>
      <c r="I658">
        <v>162</v>
      </c>
      <c r="J658">
        <v>0</v>
      </c>
    </row>
    <row r="659" spans="1:10" x14ac:dyDescent="0.2">
      <c r="A659">
        <v>74</v>
      </c>
      <c r="B659">
        <v>1</v>
      </c>
      <c r="C659">
        <v>110</v>
      </c>
      <c r="D659">
        <v>18</v>
      </c>
      <c r="E659">
        <v>0</v>
      </c>
      <c r="F659">
        <v>229.8</v>
      </c>
      <c r="G659">
        <v>244.72200000000001</v>
      </c>
      <c r="H659">
        <v>28.975999999999999</v>
      </c>
      <c r="I659">
        <v>132</v>
      </c>
      <c r="J659">
        <v>1</v>
      </c>
    </row>
    <row r="660" spans="1:10" x14ac:dyDescent="0.2">
      <c r="A660">
        <v>75</v>
      </c>
      <c r="B660">
        <v>1</v>
      </c>
      <c r="C660">
        <v>115</v>
      </c>
      <c r="D660">
        <v>3</v>
      </c>
      <c r="E660">
        <v>0</v>
      </c>
      <c r="F660">
        <v>213.4</v>
      </c>
      <c r="G660">
        <v>174.62200000000001</v>
      </c>
      <c r="H660">
        <v>85.632199999999997</v>
      </c>
      <c r="I660">
        <v>157</v>
      </c>
      <c r="J660">
        <v>1</v>
      </c>
    </row>
    <row r="661" spans="1:10" x14ac:dyDescent="0.2">
      <c r="A661">
        <v>76</v>
      </c>
      <c r="B661">
        <v>1</v>
      </c>
      <c r="C661">
        <v>115</v>
      </c>
      <c r="D661">
        <v>18</v>
      </c>
      <c r="E661">
        <v>0</v>
      </c>
      <c r="F661">
        <v>226.6</v>
      </c>
      <c r="G661">
        <v>254.41300000000001</v>
      </c>
      <c r="H661">
        <v>41.866799999999998</v>
      </c>
      <c r="I661">
        <v>132</v>
      </c>
      <c r="J661">
        <v>0</v>
      </c>
    </row>
    <row r="662" spans="1:10" x14ac:dyDescent="0.2">
      <c r="A662">
        <v>77</v>
      </c>
      <c r="B662">
        <v>1</v>
      </c>
      <c r="C662">
        <v>115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2">
      <c r="A663">
        <v>78</v>
      </c>
      <c r="B663">
        <v>1</v>
      </c>
      <c r="C663">
        <v>115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2">
      <c r="A664">
        <v>79</v>
      </c>
      <c r="B664">
        <v>1</v>
      </c>
      <c r="C664">
        <v>120</v>
      </c>
      <c r="D664">
        <v>2</v>
      </c>
      <c r="E664">
        <v>0</v>
      </c>
      <c r="F664">
        <v>213.4</v>
      </c>
      <c r="G664">
        <v>204.33500000000001</v>
      </c>
      <c r="H664">
        <v>55.919600000000003</v>
      </c>
      <c r="I664">
        <v>162</v>
      </c>
      <c r="J664">
        <v>0</v>
      </c>
    </row>
    <row r="665" spans="1:10" x14ac:dyDescent="0.2">
      <c r="A665">
        <v>80</v>
      </c>
      <c r="B665">
        <v>1</v>
      </c>
      <c r="C665">
        <v>120</v>
      </c>
      <c r="D665">
        <v>17</v>
      </c>
      <c r="E665">
        <v>0</v>
      </c>
      <c r="F665">
        <v>229.8</v>
      </c>
      <c r="G665">
        <v>260.72500000000002</v>
      </c>
      <c r="H665">
        <v>44.979599999999998</v>
      </c>
      <c r="I665">
        <v>137</v>
      </c>
      <c r="J665">
        <v>0</v>
      </c>
    </row>
    <row r="666" spans="1:10" x14ac:dyDescent="0.2">
      <c r="A666">
        <v>81</v>
      </c>
      <c r="B666">
        <v>1</v>
      </c>
      <c r="C666">
        <v>120</v>
      </c>
      <c r="D666">
        <v>3</v>
      </c>
      <c r="E666">
        <v>0</v>
      </c>
      <c r="F666">
        <v>172.53899999999999</v>
      </c>
      <c r="G666">
        <v>229.8</v>
      </c>
      <c r="H666">
        <v>71.3155</v>
      </c>
      <c r="I666">
        <v>137</v>
      </c>
      <c r="J666">
        <v>1</v>
      </c>
    </row>
    <row r="667" spans="1:10" x14ac:dyDescent="0.2">
      <c r="A667">
        <v>82</v>
      </c>
      <c r="B667">
        <v>1</v>
      </c>
      <c r="C667">
        <v>120</v>
      </c>
      <c r="D667">
        <v>11</v>
      </c>
      <c r="E667">
        <v>0</v>
      </c>
      <c r="F667">
        <v>256.911</v>
      </c>
      <c r="G667">
        <v>213.4</v>
      </c>
      <c r="H667">
        <v>29.4574</v>
      </c>
      <c r="I667">
        <v>142</v>
      </c>
      <c r="J667">
        <v>0</v>
      </c>
    </row>
    <row r="668" spans="1:10" x14ac:dyDescent="0.2">
      <c r="A668">
        <v>83</v>
      </c>
      <c r="B668">
        <v>1</v>
      </c>
      <c r="C668">
        <v>125</v>
      </c>
      <c r="D668">
        <v>2</v>
      </c>
      <c r="E668">
        <v>0</v>
      </c>
      <c r="F668">
        <v>210.2</v>
      </c>
      <c r="G668">
        <v>187.726</v>
      </c>
      <c r="H668">
        <v>75.728200000000001</v>
      </c>
      <c r="I668">
        <v>162</v>
      </c>
      <c r="J668">
        <v>0</v>
      </c>
    </row>
    <row r="669" spans="1:10" x14ac:dyDescent="0.2">
      <c r="A669">
        <v>84</v>
      </c>
      <c r="B669">
        <v>1</v>
      </c>
      <c r="C669">
        <v>125</v>
      </c>
      <c r="D669">
        <v>16</v>
      </c>
      <c r="E669">
        <v>0</v>
      </c>
      <c r="F669">
        <v>229.8</v>
      </c>
      <c r="G669">
        <v>263.92599999999999</v>
      </c>
      <c r="H669">
        <v>48.179699999999997</v>
      </c>
      <c r="I669">
        <v>142</v>
      </c>
      <c r="J669">
        <v>1</v>
      </c>
    </row>
    <row r="670" spans="1:10" x14ac:dyDescent="0.2">
      <c r="A670">
        <v>85</v>
      </c>
      <c r="B670">
        <v>1</v>
      </c>
      <c r="C670">
        <v>130</v>
      </c>
      <c r="D670">
        <v>2</v>
      </c>
      <c r="E670">
        <v>0</v>
      </c>
      <c r="F670">
        <v>213.4</v>
      </c>
      <c r="G670">
        <v>186.583</v>
      </c>
      <c r="H670">
        <v>73.671300000000002</v>
      </c>
      <c r="I670">
        <v>162</v>
      </c>
      <c r="J670">
        <v>1</v>
      </c>
    </row>
    <row r="671" spans="1:10" x14ac:dyDescent="0.2">
      <c r="A671">
        <v>86</v>
      </c>
      <c r="B671">
        <v>1</v>
      </c>
      <c r="C671">
        <v>130</v>
      </c>
      <c r="D671">
        <v>15</v>
      </c>
      <c r="E671">
        <v>0</v>
      </c>
      <c r="F671">
        <v>226.6</v>
      </c>
      <c r="G671">
        <v>260.80799999999999</v>
      </c>
      <c r="H671">
        <v>48.261899999999997</v>
      </c>
      <c r="I671">
        <v>147</v>
      </c>
      <c r="J671">
        <v>0</v>
      </c>
    </row>
    <row r="672" spans="1:10" x14ac:dyDescent="0.2">
      <c r="A672">
        <v>87</v>
      </c>
      <c r="B672">
        <v>1</v>
      </c>
      <c r="C672">
        <v>130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2">
      <c r="A673">
        <v>88</v>
      </c>
      <c r="B673">
        <v>1</v>
      </c>
      <c r="C673">
        <v>130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">
      <c r="A674">
        <v>89</v>
      </c>
      <c r="B674">
        <v>1</v>
      </c>
      <c r="C674">
        <v>135</v>
      </c>
      <c r="D674">
        <v>2</v>
      </c>
      <c r="E674">
        <v>0</v>
      </c>
      <c r="F674">
        <v>210.2</v>
      </c>
      <c r="G674">
        <v>220.69399999999999</v>
      </c>
      <c r="H674">
        <v>42.759900000000002</v>
      </c>
      <c r="I674">
        <v>167</v>
      </c>
      <c r="J674">
        <v>0</v>
      </c>
    </row>
    <row r="675" spans="1:10" x14ac:dyDescent="0.2">
      <c r="A675">
        <v>90</v>
      </c>
      <c r="B675">
        <v>1</v>
      </c>
      <c r="C675">
        <v>135</v>
      </c>
      <c r="D675">
        <v>14</v>
      </c>
      <c r="E675">
        <v>0</v>
      </c>
      <c r="F675">
        <v>226.6</v>
      </c>
      <c r="G675">
        <v>266.76600000000002</v>
      </c>
      <c r="H675">
        <v>54.220599999999997</v>
      </c>
      <c r="I675">
        <v>152</v>
      </c>
      <c r="J675">
        <v>0</v>
      </c>
    </row>
    <row r="676" spans="1:10" x14ac:dyDescent="0.2">
      <c r="A676">
        <v>91</v>
      </c>
      <c r="B676">
        <v>1</v>
      </c>
      <c r="C676">
        <v>135</v>
      </c>
      <c r="D676">
        <v>16</v>
      </c>
      <c r="E676">
        <v>0</v>
      </c>
      <c r="F676">
        <v>170.583</v>
      </c>
      <c r="G676">
        <v>229.8</v>
      </c>
      <c r="H676">
        <v>73.271299999999997</v>
      </c>
      <c r="I676">
        <v>152</v>
      </c>
      <c r="J676">
        <v>1</v>
      </c>
    </row>
    <row r="677" spans="1:10" x14ac:dyDescent="0.2">
      <c r="A677">
        <v>92</v>
      </c>
      <c r="B677">
        <v>1</v>
      </c>
      <c r="C677">
        <v>135</v>
      </c>
      <c r="D677">
        <v>3</v>
      </c>
      <c r="E677">
        <v>0</v>
      </c>
      <c r="F677">
        <v>257.54399999999998</v>
      </c>
      <c r="G677">
        <v>210.2</v>
      </c>
      <c r="H677">
        <v>33.289900000000003</v>
      </c>
      <c r="I677">
        <v>177</v>
      </c>
      <c r="J677">
        <v>0</v>
      </c>
    </row>
    <row r="678" spans="1:10" x14ac:dyDescent="0.2">
      <c r="A678">
        <v>93</v>
      </c>
      <c r="B678">
        <v>1</v>
      </c>
      <c r="C678">
        <v>140</v>
      </c>
      <c r="D678">
        <v>1</v>
      </c>
      <c r="E678">
        <v>0</v>
      </c>
      <c r="F678">
        <v>210.2</v>
      </c>
      <c r="G678">
        <v>203.244</v>
      </c>
      <c r="H678">
        <v>60.210299999999997</v>
      </c>
      <c r="I678">
        <v>167</v>
      </c>
      <c r="J678">
        <v>0</v>
      </c>
    </row>
    <row r="679" spans="1:10" x14ac:dyDescent="0.2">
      <c r="A679">
        <v>94</v>
      </c>
      <c r="B679">
        <v>1</v>
      </c>
      <c r="C679">
        <v>140</v>
      </c>
      <c r="D679">
        <v>13</v>
      </c>
      <c r="E679">
        <v>0</v>
      </c>
      <c r="F679">
        <v>229.8</v>
      </c>
      <c r="G679">
        <v>266.423</v>
      </c>
      <c r="H679">
        <v>50.676699999999997</v>
      </c>
      <c r="I679">
        <v>162</v>
      </c>
      <c r="J679">
        <v>1</v>
      </c>
    </row>
    <row r="680" spans="1:10" x14ac:dyDescent="0.2">
      <c r="A680">
        <v>95</v>
      </c>
      <c r="B680">
        <v>1</v>
      </c>
      <c r="C680">
        <v>145</v>
      </c>
      <c r="D680">
        <v>2</v>
      </c>
      <c r="E680">
        <v>0</v>
      </c>
      <c r="F680">
        <v>213.45599999999999</v>
      </c>
      <c r="G680">
        <v>221.393</v>
      </c>
      <c r="H680">
        <v>38.804499999999997</v>
      </c>
      <c r="I680">
        <v>167</v>
      </c>
      <c r="J680">
        <v>1</v>
      </c>
    </row>
    <row r="681" spans="1:10" x14ac:dyDescent="0.2">
      <c r="A681">
        <v>96</v>
      </c>
      <c r="B681">
        <v>1</v>
      </c>
      <c r="C681">
        <v>145</v>
      </c>
      <c r="D681">
        <v>12</v>
      </c>
      <c r="E681">
        <v>0</v>
      </c>
      <c r="F681">
        <v>226.6</v>
      </c>
      <c r="G681">
        <v>266.43799999999999</v>
      </c>
      <c r="H681">
        <v>53.892400000000002</v>
      </c>
      <c r="I681">
        <v>167</v>
      </c>
      <c r="J681">
        <v>0</v>
      </c>
    </row>
    <row r="682" spans="1:10" x14ac:dyDescent="0.2">
      <c r="A682">
        <v>97</v>
      </c>
      <c r="B682">
        <v>1</v>
      </c>
      <c r="C682">
        <v>145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">
      <c r="A683">
        <v>98</v>
      </c>
      <c r="B683">
        <v>1</v>
      </c>
      <c r="C683">
        <v>145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>
        <v>99</v>
      </c>
      <c r="B684">
        <v>1</v>
      </c>
      <c r="C684">
        <v>150</v>
      </c>
      <c r="D684">
        <v>2</v>
      </c>
      <c r="E684">
        <v>0</v>
      </c>
      <c r="F684">
        <v>213.4</v>
      </c>
      <c r="G684">
        <v>191.88</v>
      </c>
      <c r="H684">
        <v>68.373699999999999</v>
      </c>
      <c r="I684">
        <v>167</v>
      </c>
      <c r="J684">
        <v>0</v>
      </c>
    </row>
    <row r="685" spans="1:10" x14ac:dyDescent="0.2">
      <c r="A685">
        <v>100</v>
      </c>
      <c r="B685">
        <v>1</v>
      </c>
      <c r="C685">
        <v>150</v>
      </c>
      <c r="D685">
        <v>2</v>
      </c>
      <c r="E685">
        <v>0</v>
      </c>
      <c r="F685">
        <v>229.8</v>
      </c>
      <c r="G685">
        <v>238.12200000000001</v>
      </c>
      <c r="H685">
        <v>22.375900000000001</v>
      </c>
      <c r="I685">
        <v>217</v>
      </c>
      <c r="J685">
        <v>0</v>
      </c>
    </row>
    <row r="686" spans="1:10" x14ac:dyDescent="0.2">
      <c r="A686">
        <v>101</v>
      </c>
      <c r="B686">
        <v>1</v>
      </c>
      <c r="C686">
        <v>150</v>
      </c>
      <c r="D686">
        <v>12</v>
      </c>
      <c r="E686">
        <v>0</v>
      </c>
      <c r="F686">
        <v>203.59899999999999</v>
      </c>
      <c r="G686">
        <v>229.8</v>
      </c>
      <c r="H686">
        <v>40.255200000000002</v>
      </c>
      <c r="I686">
        <v>172</v>
      </c>
      <c r="J686">
        <v>1</v>
      </c>
    </row>
    <row r="687" spans="1:10" x14ac:dyDescent="0.2">
      <c r="A687">
        <v>102</v>
      </c>
      <c r="B687">
        <v>1</v>
      </c>
      <c r="C687">
        <v>150</v>
      </c>
      <c r="D687">
        <v>5</v>
      </c>
      <c r="E687">
        <v>0</v>
      </c>
      <c r="F687">
        <v>251.749</v>
      </c>
      <c r="G687">
        <v>213.4</v>
      </c>
      <c r="H687">
        <v>24.294899999999998</v>
      </c>
      <c r="I687">
        <v>172</v>
      </c>
      <c r="J687">
        <v>0</v>
      </c>
    </row>
    <row r="688" spans="1:10" x14ac:dyDescent="0.2">
      <c r="A688">
        <v>103</v>
      </c>
      <c r="B688">
        <v>1</v>
      </c>
      <c r="C688">
        <v>155</v>
      </c>
      <c r="D688">
        <v>11</v>
      </c>
      <c r="E688">
        <v>0</v>
      </c>
      <c r="F688">
        <v>210.2</v>
      </c>
      <c r="G688">
        <v>203.57</v>
      </c>
      <c r="H688">
        <v>59.884099999999997</v>
      </c>
      <c r="I688">
        <v>177</v>
      </c>
      <c r="J688">
        <v>0</v>
      </c>
    </row>
    <row r="689" spans="1:10" x14ac:dyDescent="0.2">
      <c r="A689">
        <v>104</v>
      </c>
      <c r="B689">
        <v>1</v>
      </c>
      <c r="C689">
        <v>155</v>
      </c>
      <c r="D689">
        <v>2</v>
      </c>
      <c r="E689">
        <v>0</v>
      </c>
      <c r="F689">
        <v>229.8</v>
      </c>
      <c r="G689">
        <v>252.30500000000001</v>
      </c>
      <c r="H689">
        <v>36.5593</v>
      </c>
      <c r="I689">
        <v>217</v>
      </c>
      <c r="J689">
        <v>1</v>
      </c>
    </row>
    <row r="690" spans="1:10" x14ac:dyDescent="0.2">
      <c r="A690">
        <v>105</v>
      </c>
      <c r="B690">
        <v>1</v>
      </c>
      <c r="C690">
        <v>160</v>
      </c>
      <c r="D690">
        <v>11</v>
      </c>
      <c r="E690">
        <v>0</v>
      </c>
      <c r="F690">
        <v>213.4</v>
      </c>
      <c r="G690">
        <v>177.22200000000001</v>
      </c>
      <c r="H690">
        <v>83.032200000000003</v>
      </c>
      <c r="I690">
        <v>177</v>
      </c>
      <c r="J690">
        <v>1</v>
      </c>
    </row>
    <row r="691" spans="1:10" x14ac:dyDescent="0.2">
      <c r="A691">
        <v>106</v>
      </c>
      <c r="B691">
        <v>1</v>
      </c>
      <c r="C691">
        <v>160</v>
      </c>
      <c r="D691">
        <v>2</v>
      </c>
      <c r="E691">
        <v>0</v>
      </c>
      <c r="F691">
        <v>226.6</v>
      </c>
      <c r="G691">
        <v>240.291</v>
      </c>
      <c r="H691">
        <v>27.745000000000001</v>
      </c>
      <c r="I691">
        <v>217</v>
      </c>
      <c r="J691">
        <v>0</v>
      </c>
    </row>
    <row r="692" spans="1:10" x14ac:dyDescent="0.2">
      <c r="A692">
        <v>107</v>
      </c>
      <c r="B692">
        <v>1</v>
      </c>
      <c r="C692">
        <v>160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2">
      <c r="A693">
        <v>108</v>
      </c>
      <c r="B693">
        <v>1</v>
      </c>
      <c r="C693">
        <v>160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2">
      <c r="A694">
        <v>109</v>
      </c>
      <c r="B694">
        <v>1</v>
      </c>
      <c r="C694">
        <v>165</v>
      </c>
      <c r="D694">
        <v>10</v>
      </c>
      <c r="E694">
        <v>0</v>
      </c>
      <c r="F694">
        <v>210.2</v>
      </c>
      <c r="G694">
        <v>179.923</v>
      </c>
      <c r="H694">
        <v>83.531099999999995</v>
      </c>
      <c r="I694">
        <v>182</v>
      </c>
      <c r="J694">
        <v>0</v>
      </c>
    </row>
    <row r="695" spans="1:10" x14ac:dyDescent="0.2">
      <c r="A695">
        <v>110</v>
      </c>
      <c r="B695">
        <v>1</v>
      </c>
      <c r="C695">
        <v>165</v>
      </c>
      <c r="D695">
        <v>2</v>
      </c>
      <c r="E695">
        <v>0</v>
      </c>
      <c r="F695">
        <v>226.6</v>
      </c>
      <c r="G695">
        <v>254.23</v>
      </c>
      <c r="H695">
        <v>41.684399999999997</v>
      </c>
      <c r="I695">
        <v>217</v>
      </c>
      <c r="J695">
        <v>0</v>
      </c>
    </row>
    <row r="696" spans="1:10" x14ac:dyDescent="0.2">
      <c r="A696">
        <v>111</v>
      </c>
      <c r="B696">
        <v>1</v>
      </c>
      <c r="C696">
        <v>165</v>
      </c>
      <c r="D696">
        <v>10</v>
      </c>
      <c r="E696">
        <v>0</v>
      </c>
      <c r="F696">
        <v>184.465</v>
      </c>
      <c r="G696">
        <v>229.8</v>
      </c>
      <c r="H696">
        <v>59.389000000000003</v>
      </c>
      <c r="I696">
        <v>182</v>
      </c>
      <c r="J696">
        <v>1</v>
      </c>
    </row>
    <row r="697" spans="1:10" x14ac:dyDescent="0.2">
      <c r="A697">
        <v>112</v>
      </c>
      <c r="B697">
        <v>1</v>
      </c>
      <c r="C697">
        <v>165</v>
      </c>
      <c r="D697">
        <v>2</v>
      </c>
      <c r="E697">
        <v>0</v>
      </c>
      <c r="F697">
        <v>248.22300000000001</v>
      </c>
      <c r="G697">
        <v>210.2</v>
      </c>
      <c r="H697">
        <v>23.969000000000001</v>
      </c>
      <c r="I697">
        <v>187</v>
      </c>
      <c r="J697">
        <v>0</v>
      </c>
    </row>
    <row r="698" spans="1:10" x14ac:dyDescent="0.2">
      <c r="A698">
        <v>113</v>
      </c>
      <c r="B698">
        <v>1</v>
      </c>
      <c r="C698">
        <v>170</v>
      </c>
      <c r="D698">
        <v>9</v>
      </c>
      <c r="E698">
        <v>0</v>
      </c>
      <c r="F698">
        <v>210.2</v>
      </c>
      <c r="G698">
        <v>176.75200000000001</v>
      </c>
      <c r="H698">
        <v>86.702500000000001</v>
      </c>
      <c r="I698">
        <v>187</v>
      </c>
      <c r="J698">
        <v>0</v>
      </c>
    </row>
    <row r="699" spans="1:10" x14ac:dyDescent="0.2">
      <c r="A699">
        <v>114</v>
      </c>
      <c r="B699">
        <v>1</v>
      </c>
      <c r="C699">
        <v>170</v>
      </c>
      <c r="D699">
        <v>2</v>
      </c>
      <c r="E699">
        <v>0</v>
      </c>
      <c r="F699">
        <v>229.8</v>
      </c>
      <c r="G699">
        <v>265.77199999999999</v>
      </c>
      <c r="H699">
        <v>50.026200000000003</v>
      </c>
      <c r="I699">
        <v>217</v>
      </c>
      <c r="J699">
        <v>1</v>
      </c>
    </row>
    <row r="700" spans="1:10" x14ac:dyDescent="0.2">
      <c r="A700">
        <v>115</v>
      </c>
      <c r="B700">
        <v>1</v>
      </c>
      <c r="C700">
        <v>175</v>
      </c>
      <c r="D700">
        <v>8</v>
      </c>
      <c r="E700">
        <v>0</v>
      </c>
      <c r="F700">
        <v>213.4</v>
      </c>
      <c r="G700">
        <v>182.95400000000001</v>
      </c>
      <c r="H700">
        <v>77.300200000000004</v>
      </c>
      <c r="I700">
        <v>192</v>
      </c>
      <c r="J700">
        <v>1</v>
      </c>
    </row>
    <row r="701" spans="1:10" x14ac:dyDescent="0.2">
      <c r="A701">
        <v>116</v>
      </c>
      <c r="B701">
        <v>1</v>
      </c>
      <c r="C701">
        <v>175</v>
      </c>
      <c r="D701">
        <v>3</v>
      </c>
      <c r="E701">
        <v>0</v>
      </c>
      <c r="F701">
        <v>226.6</v>
      </c>
      <c r="G701">
        <v>267.45800000000003</v>
      </c>
      <c r="H701">
        <v>54.912599999999998</v>
      </c>
      <c r="I701">
        <v>217</v>
      </c>
      <c r="J701">
        <v>0</v>
      </c>
    </row>
    <row r="702" spans="1:10" x14ac:dyDescent="0.2">
      <c r="A702">
        <v>117</v>
      </c>
      <c r="B702">
        <v>1</v>
      </c>
      <c r="C702">
        <v>175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">
      <c r="A703">
        <v>118</v>
      </c>
      <c r="B703">
        <v>1</v>
      </c>
      <c r="C703">
        <v>175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2">
      <c r="A704">
        <v>119</v>
      </c>
      <c r="B704">
        <v>1</v>
      </c>
      <c r="C704">
        <v>180</v>
      </c>
      <c r="D704">
        <v>7</v>
      </c>
      <c r="E704">
        <v>0</v>
      </c>
      <c r="F704">
        <v>213.4</v>
      </c>
      <c r="G704">
        <v>177.732</v>
      </c>
      <c r="H704">
        <v>82.522300000000001</v>
      </c>
      <c r="I704">
        <v>197</v>
      </c>
      <c r="J704">
        <v>0</v>
      </c>
    </row>
    <row r="705" spans="1:10" x14ac:dyDescent="0.2">
      <c r="A705">
        <v>120</v>
      </c>
      <c r="B705">
        <v>1</v>
      </c>
      <c r="C705">
        <v>180</v>
      </c>
      <c r="D705">
        <v>2</v>
      </c>
      <c r="E705">
        <v>0</v>
      </c>
      <c r="F705">
        <v>229.8</v>
      </c>
      <c r="G705">
        <v>242.126</v>
      </c>
      <c r="H705">
        <v>26.380299999999998</v>
      </c>
      <c r="I705">
        <v>222</v>
      </c>
      <c r="J705">
        <v>0</v>
      </c>
    </row>
    <row r="706" spans="1:10" x14ac:dyDescent="0.2">
      <c r="A706">
        <v>121</v>
      </c>
      <c r="B706">
        <v>1</v>
      </c>
      <c r="C706">
        <v>180</v>
      </c>
      <c r="D706">
        <v>7</v>
      </c>
      <c r="E706">
        <v>0</v>
      </c>
      <c r="F706">
        <v>182.35900000000001</v>
      </c>
      <c r="G706">
        <v>229.8</v>
      </c>
      <c r="H706">
        <v>61.495600000000003</v>
      </c>
      <c r="I706">
        <v>197</v>
      </c>
      <c r="J706">
        <v>1</v>
      </c>
    </row>
    <row r="707" spans="1:10" x14ac:dyDescent="0.2">
      <c r="A707">
        <v>122</v>
      </c>
      <c r="B707">
        <v>1</v>
      </c>
      <c r="C707">
        <v>180</v>
      </c>
      <c r="D707">
        <v>3</v>
      </c>
      <c r="E707">
        <v>0</v>
      </c>
      <c r="F707">
        <v>239.721</v>
      </c>
      <c r="G707">
        <v>210.2</v>
      </c>
      <c r="H707">
        <v>23.7332</v>
      </c>
      <c r="I707">
        <v>202</v>
      </c>
      <c r="J707">
        <v>0</v>
      </c>
    </row>
    <row r="708" spans="1:10" x14ac:dyDescent="0.2">
      <c r="A708">
        <v>123</v>
      </c>
      <c r="B708">
        <v>1</v>
      </c>
      <c r="C708">
        <v>185</v>
      </c>
      <c r="D708">
        <v>6</v>
      </c>
      <c r="E708">
        <v>0</v>
      </c>
      <c r="F708">
        <v>210.2</v>
      </c>
      <c r="G708">
        <v>176.32300000000001</v>
      </c>
      <c r="H708">
        <v>87.130700000000004</v>
      </c>
      <c r="I708">
        <v>202</v>
      </c>
      <c r="J708">
        <v>0</v>
      </c>
    </row>
    <row r="709" spans="1:10" x14ac:dyDescent="0.2">
      <c r="A709">
        <v>124</v>
      </c>
      <c r="B709">
        <v>1</v>
      </c>
      <c r="C709">
        <v>185</v>
      </c>
      <c r="D709">
        <v>2</v>
      </c>
      <c r="E709">
        <v>0</v>
      </c>
      <c r="F709">
        <v>229.8</v>
      </c>
      <c r="G709">
        <v>258.19900000000001</v>
      </c>
      <c r="H709">
        <v>42.4527</v>
      </c>
      <c r="I709">
        <v>222</v>
      </c>
      <c r="J709">
        <v>1</v>
      </c>
    </row>
    <row r="710" spans="1:10" x14ac:dyDescent="0.2">
      <c r="A710">
        <v>125</v>
      </c>
      <c r="B710">
        <v>1</v>
      </c>
      <c r="C710">
        <v>190</v>
      </c>
      <c r="D710">
        <v>5</v>
      </c>
      <c r="E710">
        <v>0</v>
      </c>
      <c r="F710">
        <v>213.4</v>
      </c>
      <c r="G710">
        <v>173.76499999999999</v>
      </c>
      <c r="H710">
        <v>86.489099999999993</v>
      </c>
      <c r="I710">
        <v>207</v>
      </c>
      <c r="J710">
        <v>1</v>
      </c>
    </row>
    <row r="711" spans="1:10" x14ac:dyDescent="0.2">
      <c r="A711">
        <v>126</v>
      </c>
      <c r="B711">
        <v>1</v>
      </c>
      <c r="C711">
        <v>190</v>
      </c>
      <c r="D711">
        <v>2</v>
      </c>
      <c r="E711">
        <v>0</v>
      </c>
      <c r="F711">
        <v>226.6</v>
      </c>
      <c r="G711">
        <v>238.453</v>
      </c>
      <c r="H711">
        <v>25.907599999999999</v>
      </c>
      <c r="I711">
        <v>222</v>
      </c>
      <c r="J711">
        <v>0</v>
      </c>
    </row>
    <row r="712" spans="1:10" x14ac:dyDescent="0.2">
      <c r="A712">
        <v>127</v>
      </c>
      <c r="B712">
        <v>1</v>
      </c>
      <c r="C712">
        <v>190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2">
      <c r="A713">
        <v>128</v>
      </c>
      <c r="B713">
        <v>1</v>
      </c>
      <c r="C713">
        <v>190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2">
      <c r="A714">
        <v>129</v>
      </c>
      <c r="B714">
        <v>1</v>
      </c>
      <c r="C714">
        <v>195</v>
      </c>
      <c r="D714">
        <v>3</v>
      </c>
      <c r="E714">
        <v>0</v>
      </c>
      <c r="F714">
        <v>210.2</v>
      </c>
      <c r="G714">
        <v>173.56800000000001</v>
      </c>
      <c r="H714">
        <v>89.886200000000002</v>
      </c>
      <c r="I714">
        <v>217</v>
      </c>
      <c r="J714">
        <v>0</v>
      </c>
    </row>
    <row r="715" spans="1:10" x14ac:dyDescent="0.2">
      <c r="A715">
        <v>130</v>
      </c>
      <c r="B715">
        <v>1</v>
      </c>
      <c r="C715">
        <v>195</v>
      </c>
      <c r="D715">
        <v>2</v>
      </c>
      <c r="E715">
        <v>0</v>
      </c>
      <c r="F715">
        <v>226.6</v>
      </c>
      <c r="G715">
        <v>255.97800000000001</v>
      </c>
      <c r="H715">
        <v>43.432400000000001</v>
      </c>
      <c r="I715">
        <v>222</v>
      </c>
      <c r="J715">
        <v>0</v>
      </c>
    </row>
    <row r="716" spans="1:10" x14ac:dyDescent="0.2">
      <c r="A716">
        <v>131</v>
      </c>
      <c r="B716">
        <v>1</v>
      </c>
      <c r="C716">
        <v>195</v>
      </c>
      <c r="D716">
        <v>4</v>
      </c>
      <c r="E716">
        <v>0</v>
      </c>
      <c r="F716">
        <v>178.79400000000001</v>
      </c>
      <c r="G716">
        <v>229.8</v>
      </c>
      <c r="H716">
        <v>65.059899999999999</v>
      </c>
      <c r="I716">
        <v>212</v>
      </c>
      <c r="J716">
        <v>1</v>
      </c>
    </row>
    <row r="717" spans="1:10" x14ac:dyDescent="0.2">
      <c r="A717">
        <v>132</v>
      </c>
      <c r="B717">
        <v>1</v>
      </c>
      <c r="C717">
        <v>195</v>
      </c>
      <c r="D717">
        <v>3</v>
      </c>
      <c r="E717">
        <v>0</v>
      </c>
      <c r="F717">
        <v>236.40100000000001</v>
      </c>
      <c r="G717">
        <v>210.2</v>
      </c>
      <c r="H717">
        <v>27.0532</v>
      </c>
      <c r="I717">
        <v>217</v>
      </c>
      <c r="J717">
        <v>0</v>
      </c>
    </row>
    <row r="718" spans="1:10" x14ac:dyDescent="0.2">
      <c r="A718">
        <v>133</v>
      </c>
      <c r="B718">
        <v>1</v>
      </c>
      <c r="C718">
        <v>200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2">
      <c r="A719">
        <v>134</v>
      </c>
      <c r="B719">
        <v>1</v>
      </c>
      <c r="C719">
        <v>200</v>
      </c>
      <c r="D719">
        <v>1</v>
      </c>
      <c r="E719">
        <v>0</v>
      </c>
      <c r="F719">
        <v>234.178</v>
      </c>
      <c r="G719">
        <v>229.97499999999999</v>
      </c>
      <c r="H719">
        <v>9.8506800000000005</v>
      </c>
      <c r="I719">
        <v>227</v>
      </c>
      <c r="J719">
        <v>1</v>
      </c>
    </row>
    <row r="720" spans="1:10" x14ac:dyDescent="0.2">
      <c r="A720">
        <v>135</v>
      </c>
      <c r="B720">
        <v>1</v>
      </c>
      <c r="C720">
        <v>205</v>
      </c>
      <c r="D720">
        <v>1</v>
      </c>
      <c r="E720">
        <v>0</v>
      </c>
      <c r="F720">
        <v>213.4</v>
      </c>
      <c r="G720">
        <v>173.55199999999999</v>
      </c>
      <c r="H720">
        <v>86.702399999999997</v>
      </c>
      <c r="I720">
        <v>227</v>
      </c>
      <c r="J720">
        <v>1</v>
      </c>
    </row>
    <row r="721" spans="1:10" x14ac:dyDescent="0.2">
      <c r="A721">
        <v>136</v>
      </c>
      <c r="B721">
        <v>1</v>
      </c>
      <c r="C721">
        <v>205</v>
      </c>
      <c r="D721">
        <v>1</v>
      </c>
      <c r="E721">
        <v>0</v>
      </c>
      <c r="F721">
        <v>226.6</v>
      </c>
      <c r="G721">
        <v>220.209</v>
      </c>
      <c r="H721">
        <v>26.845500000000001</v>
      </c>
      <c r="I721">
        <v>227</v>
      </c>
      <c r="J721">
        <v>0</v>
      </c>
    </row>
    <row r="722" spans="1:10" x14ac:dyDescent="0.2">
      <c r="A722">
        <v>137</v>
      </c>
      <c r="B722">
        <v>1</v>
      </c>
      <c r="C722">
        <v>205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2">
      <c r="A723">
        <v>138</v>
      </c>
      <c r="B723">
        <v>1</v>
      </c>
      <c r="C723">
        <v>205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2">
      <c r="A724">
        <v>139</v>
      </c>
      <c r="B724">
        <v>1</v>
      </c>
      <c r="C724">
        <v>210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2">
      <c r="A725">
        <v>140</v>
      </c>
      <c r="B725">
        <v>1</v>
      </c>
      <c r="C725">
        <v>210</v>
      </c>
      <c r="D725">
        <v>1</v>
      </c>
      <c r="E725">
        <v>0</v>
      </c>
      <c r="F725">
        <v>229.8</v>
      </c>
      <c r="G725">
        <v>248.995</v>
      </c>
      <c r="H725">
        <v>33.249499999999998</v>
      </c>
      <c r="I725">
        <v>227</v>
      </c>
      <c r="J725">
        <v>0</v>
      </c>
    </row>
    <row r="726" spans="1:10" x14ac:dyDescent="0.2">
      <c r="A726">
        <v>141</v>
      </c>
      <c r="B726">
        <v>1</v>
      </c>
      <c r="C726">
        <v>210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">
      <c r="A727">
        <v>142</v>
      </c>
      <c r="B727">
        <v>1</v>
      </c>
      <c r="C727">
        <v>210</v>
      </c>
      <c r="D727">
        <v>1</v>
      </c>
      <c r="E727">
        <v>0</v>
      </c>
      <c r="F727">
        <v>260.14400000000001</v>
      </c>
      <c r="G727">
        <v>210.2</v>
      </c>
      <c r="H727">
        <v>35.889899999999997</v>
      </c>
      <c r="I727">
        <v>227</v>
      </c>
      <c r="J727">
        <v>0</v>
      </c>
    </row>
    <row r="728" spans="1:10" x14ac:dyDescent="0.2">
      <c r="A728">
        <v>143</v>
      </c>
      <c r="B728">
        <v>1</v>
      </c>
      <c r="C728">
        <v>215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2">
      <c r="A729">
        <v>144</v>
      </c>
      <c r="B729">
        <v>1</v>
      </c>
      <c r="C729">
        <v>215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2">
      <c r="A730">
        <v>145</v>
      </c>
      <c r="B730">
        <v>1</v>
      </c>
      <c r="C730">
        <v>220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2">
      <c r="A731">
        <v>146</v>
      </c>
      <c r="B731">
        <v>1</v>
      </c>
      <c r="C731">
        <v>220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2">
      <c r="A732">
        <v>147</v>
      </c>
      <c r="B732">
        <v>1</v>
      </c>
      <c r="C732">
        <v>220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2">
      <c r="A733">
        <v>148</v>
      </c>
      <c r="B733">
        <v>1</v>
      </c>
      <c r="C733">
        <v>220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2">
      <c r="A734">
        <v>149</v>
      </c>
      <c r="B734">
        <v>1</v>
      </c>
      <c r="C734">
        <v>225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2">
      <c r="A735">
        <v>150</v>
      </c>
      <c r="B735">
        <v>1</v>
      </c>
      <c r="C735">
        <v>225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2">
      <c r="A736">
        <v>151</v>
      </c>
      <c r="B736">
        <v>1</v>
      </c>
      <c r="C736">
        <v>225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2">
      <c r="A737">
        <v>152</v>
      </c>
      <c r="B737">
        <v>1</v>
      </c>
      <c r="C737">
        <v>225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2">
      <c r="A738">
        <v>153</v>
      </c>
      <c r="B738">
        <v>1</v>
      </c>
      <c r="C738">
        <v>230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2">
      <c r="A739">
        <v>154</v>
      </c>
      <c r="B739">
        <v>1</v>
      </c>
      <c r="C739">
        <v>230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2">
      <c r="A740">
        <v>155</v>
      </c>
      <c r="B740">
        <v>1</v>
      </c>
      <c r="C740">
        <v>235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2">
      <c r="A741">
        <v>156</v>
      </c>
      <c r="B741">
        <v>1</v>
      </c>
      <c r="C741">
        <v>235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2">
      <c r="A742">
        <v>157</v>
      </c>
      <c r="B742">
        <v>1</v>
      </c>
      <c r="C742">
        <v>235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2">
      <c r="A743">
        <v>158</v>
      </c>
      <c r="B743">
        <v>1</v>
      </c>
      <c r="C743">
        <v>235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2">
      <c r="A744">
        <v>159</v>
      </c>
      <c r="B744">
        <v>1</v>
      </c>
      <c r="C744">
        <v>240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2">
      <c r="A745">
        <v>160</v>
      </c>
      <c r="B745">
        <v>1</v>
      </c>
      <c r="C745">
        <v>240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2">
      <c r="A746">
        <v>161</v>
      </c>
      <c r="B746">
        <v>1</v>
      </c>
      <c r="C746">
        <v>240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">
      <c r="A747">
        <v>162</v>
      </c>
      <c r="B747">
        <v>1</v>
      </c>
      <c r="C747">
        <v>240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2">
      <c r="A748">
        <v>163</v>
      </c>
      <c r="B748">
        <v>1</v>
      </c>
      <c r="C748">
        <v>245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2">
      <c r="A749">
        <v>164</v>
      </c>
      <c r="B749">
        <v>1</v>
      </c>
      <c r="C749">
        <v>245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2">
      <c r="A750">
        <v>165</v>
      </c>
      <c r="B750">
        <v>1</v>
      </c>
      <c r="C750">
        <v>250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2">
      <c r="A751">
        <v>166</v>
      </c>
      <c r="B751">
        <v>1</v>
      </c>
      <c r="C751">
        <v>250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2">
      <c r="A752">
        <v>167</v>
      </c>
      <c r="B752">
        <v>1</v>
      </c>
      <c r="C752">
        <v>250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2">
      <c r="A753">
        <v>168</v>
      </c>
      <c r="B753">
        <v>1</v>
      </c>
      <c r="C753">
        <v>250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2">
      <c r="A754">
        <v>169</v>
      </c>
      <c r="B754">
        <v>1</v>
      </c>
      <c r="C754">
        <v>255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2">
      <c r="A755">
        <v>170</v>
      </c>
      <c r="B755">
        <v>1</v>
      </c>
      <c r="C755">
        <v>255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2">
      <c r="A756">
        <v>171</v>
      </c>
      <c r="B756">
        <v>1</v>
      </c>
      <c r="C756">
        <v>255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2">
      <c r="A757">
        <v>172</v>
      </c>
      <c r="B757">
        <v>1</v>
      </c>
      <c r="C757">
        <v>255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2">
      <c r="A758">
        <v>173</v>
      </c>
      <c r="B758">
        <v>1</v>
      </c>
      <c r="C758">
        <v>260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2">
      <c r="A759">
        <v>174</v>
      </c>
      <c r="B759">
        <v>1</v>
      </c>
      <c r="C759">
        <v>260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2">
      <c r="A760">
        <v>175</v>
      </c>
      <c r="B760">
        <v>1</v>
      </c>
      <c r="C760">
        <v>265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2">
      <c r="A761">
        <v>176</v>
      </c>
      <c r="B761">
        <v>1</v>
      </c>
      <c r="C761">
        <v>265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2">
      <c r="A762">
        <v>177</v>
      </c>
      <c r="B762">
        <v>1</v>
      </c>
      <c r="C762">
        <v>265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2">
      <c r="A763">
        <v>178</v>
      </c>
      <c r="B763">
        <v>1</v>
      </c>
      <c r="C763">
        <v>265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">
      <c r="A764">
        <v>179</v>
      </c>
      <c r="B764">
        <v>1</v>
      </c>
      <c r="C764">
        <v>270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2">
      <c r="A765">
        <v>180</v>
      </c>
      <c r="B765">
        <v>1</v>
      </c>
      <c r="C765">
        <v>270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>
        <v>181</v>
      </c>
      <c r="B766">
        <v>1</v>
      </c>
      <c r="C766">
        <v>270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2">
      <c r="A767">
        <v>182</v>
      </c>
      <c r="B767">
        <v>1</v>
      </c>
      <c r="C767">
        <v>270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2">
      <c r="A768">
        <v>183</v>
      </c>
      <c r="B768">
        <v>1</v>
      </c>
      <c r="C768">
        <v>275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2">
      <c r="A769">
        <v>184</v>
      </c>
      <c r="B769">
        <v>1</v>
      </c>
      <c r="C769">
        <v>275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10" x14ac:dyDescent="0.2">
      <c r="A770">
        <v>185</v>
      </c>
      <c r="B770">
        <v>1</v>
      </c>
      <c r="C770">
        <v>280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2">
      <c r="A771">
        <v>186</v>
      </c>
      <c r="B771">
        <v>1</v>
      </c>
      <c r="C771">
        <v>280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2">
      <c r="A772">
        <v>187</v>
      </c>
      <c r="B772">
        <v>1</v>
      </c>
      <c r="C772">
        <v>280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2">
      <c r="A773">
        <v>188</v>
      </c>
      <c r="B773">
        <v>1</v>
      </c>
      <c r="C773">
        <v>280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2">
      <c r="A774">
        <v>189</v>
      </c>
      <c r="B774">
        <v>1</v>
      </c>
      <c r="C774">
        <v>285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2">
      <c r="A775">
        <v>190</v>
      </c>
      <c r="B775">
        <v>1</v>
      </c>
      <c r="C775">
        <v>285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2">
      <c r="A776">
        <v>191</v>
      </c>
      <c r="B776">
        <v>1</v>
      </c>
      <c r="C776">
        <v>285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2">
      <c r="A777">
        <v>192</v>
      </c>
      <c r="B777">
        <v>1</v>
      </c>
      <c r="C777">
        <v>285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2">
      <c r="A778">
        <v>193</v>
      </c>
      <c r="B778">
        <v>1</v>
      </c>
      <c r="C778">
        <v>290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2">
      <c r="A779">
        <v>194</v>
      </c>
      <c r="B779">
        <v>1</v>
      </c>
      <c r="C779">
        <v>290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2">
      <c r="A780">
        <v>195</v>
      </c>
      <c r="B780">
        <v>1</v>
      </c>
      <c r="C780">
        <v>295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 x14ac:dyDescent="0.2">
      <c r="A781">
        <v>196</v>
      </c>
      <c r="B781">
        <v>1</v>
      </c>
      <c r="C781">
        <v>295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x14ac:dyDescent="0.2">
      <c r="A782">
        <v>197</v>
      </c>
      <c r="B782">
        <v>1</v>
      </c>
      <c r="C782">
        <v>295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</row>
    <row r="783" spans="1:10" x14ac:dyDescent="0.2">
      <c r="A783">
        <v>198</v>
      </c>
      <c r="B783">
        <v>1</v>
      </c>
      <c r="C783">
        <v>295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2">
      <c r="A784">
        <v>199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2">
      <c r="A785">
        <v>200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2">
      <c r="A786">
        <v>201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2">
      <c r="A787">
        <v>202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 x14ac:dyDescent="0.2">
      <c r="A788">
        <v>203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 x14ac:dyDescent="0.2">
      <c r="A789">
        <v>204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 x14ac:dyDescent="0.2">
      <c r="A790">
        <v>205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 x14ac:dyDescent="0.2">
      <c r="A791">
        <v>206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 x14ac:dyDescent="0.2">
      <c r="A792">
        <v>207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 x14ac:dyDescent="0.2">
      <c r="A793">
        <v>208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2">
      <c r="A794">
        <v>209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2">
      <c r="A795">
        <v>210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2">
      <c r="A796">
        <v>211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2">
      <c r="A797">
        <v>212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2">
      <c r="A798">
        <v>213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2">
      <c r="A799">
        <v>214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2">
      <c r="A800">
        <v>215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2">
      <c r="A801">
        <v>216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2">
      <c r="A802">
        <v>217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2">
      <c r="A803">
        <v>218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 x14ac:dyDescent="0.2">
      <c r="A804">
        <v>219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 x14ac:dyDescent="0.2">
      <c r="A805">
        <v>220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2">
      <c r="A806">
        <v>221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2">
      <c r="A807">
        <v>222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2">
      <c r="A808">
        <v>223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 x14ac:dyDescent="0.2">
      <c r="A809">
        <v>224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 x14ac:dyDescent="0.2">
      <c r="A810">
        <v>225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2">
      <c r="A811">
        <v>226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2">
      <c r="A812">
        <v>227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2">
      <c r="A813">
        <v>228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2">
      <c r="A814">
        <v>229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2">
      <c r="A815">
        <v>230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2">
      <c r="A816">
        <v>231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2">
      <c r="A817">
        <v>232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2">
      <c r="A818">
        <v>233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2">
      <c r="A819">
        <v>234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2">
      <c r="A820">
        <v>235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2">
      <c r="A821">
        <v>236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2">
      <c r="A822">
        <v>237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2">
      <c r="A823">
        <v>238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2">
      <c r="A824">
        <v>239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2">
      <c r="A825">
        <v>240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2">
      <c r="A826">
        <v>241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2">
      <c r="A827">
        <v>242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2">
      <c r="A828">
        <v>243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2">
      <c r="A829">
        <v>244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2">
      <c r="A830">
        <v>245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2">
      <c r="A831">
        <v>246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2">
      <c r="A832">
        <v>247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2">
      <c r="A833">
        <v>248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2">
      <c r="A834">
        <v>249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>
        <v>250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2">
      <c r="A836">
        <v>251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2">
      <c r="A837">
        <v>252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2">
      <c r="A838">
        <v>253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2">
      <c r="A839">
        <v>254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2">
      <c r="A840">
        <v>255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2">
      <c r="A841">
        <v>256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2">
      <c r="A842">
        <v>257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2">
      <c r="A843">
        <v>258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2">
      <c r="A844">
        <v>259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2">
      <c r="A845">
        <v>260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2">
      <c r="A846">
        <v>261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2">
      <c r="A847">
        <v>262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2">
      <c r="A848">
        <v>263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2">
      <c r="A849">
        <v>264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2">
      <c r="A850">
        <v>265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2">
      <c r="A851">
        <v>266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2">
      <c r="A852">
        <v>267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2">
      <c r="A853">
        <v>268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2">
      <c r="A854">
        <v>269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2">
      <c r="A855">
        <v>270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2">
      <c r="A856">
        <v>271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2">
      <c r="A857">
        <v>272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2">
      <c r="A858">
        <v>273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2">
      <c r="A859">
        <v>274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2">
      <c r="A860">
        <v>275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2">
      <c r="A861">
        <v>276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2">
      <c r="A862">
        <v>277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2">
      <c r="A863">
        <v>278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2">
      <c r="A864">
        <v>279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2">
      <c r="A865">
        <v>280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2">
      <c r="A866">
        <v>281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2">
      <c r="A867">
        <v>282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2">
      <c r="A868">
        <v>283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2">
      <c r="A869">
        <v>284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2">
      <c r="A870">
        <v>285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2">
      <c r="A871">
        <v>286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2">
      <c r="A872">
        <v>287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2">
      <c r="A873">
        <v>288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2">
      <c r="A874">
        <v>289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2">
      <c r="A875">
        <v>290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2">
      <c r="A876">
        <v>291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2">
      <c r="A877">
        <v>292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2">
      <c r="A878">
        <v>293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2">
      <c r="A879">
        <v>294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2">
      <c r="A880">
        <v>295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 x14ac:dyDescent="0.2">
      <c r="A881">
        <v>296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2">
      <c r="A882">
        <v>297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>
        <v>298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2">
      <c r="A884">
        <v>299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2">
      <c r="A885">
        <v>300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2">
      <c r="A886">
        <v>301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2">
      <c r="A887">
        <v>302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2">
      <c r="A888">
        <v>303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2">
      <c r="A889">
        <v>304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2">
      <c r="A890">
        <v>305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2">
      <c r="A891">
        <v>306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2">
      <c r="A892">
        <v>307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2">
      <c r="A893">
        <v>308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2">
      <c r="A894">
        <v>309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2">
      <c r="A895">
        <v>310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2">
      <c r="A896">
        <v>311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2">
      <c r="A897">
        <v>312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2">
      <c r="A898">
        <v>313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2">
      <c r="A899">
        <v>314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2">
      <c r="A900">
        <v>315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2">
      <c r="A901">
        <v>316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2">
      <c r="A902">
        <v>317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2">
      <c r="A903">
        <v>318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2">
      <c r="A904">
        <v>319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2">
      <c r="A905">
        <v>320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2">
      <c r="A906">
        <v>321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2">
      <c r="A907">
        <v>322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2">
      <c r="A908">
        <v>323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2">
      <c r="A909">
        <v>324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2">
      <c r="A910">
        <v>325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2">
      <c r="A911">
        <v>326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 x14ac:dyDescent="0.2">
      <c r="A912">
        <v>327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x14ac:dyDescent="0.2">
      <c r="A913">
        <v>328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 x14ac:dyDescent="0.2">
      <c r="A914">
        <v>329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 x14ac:dyDescent="0.2">
      <c r="A915">
        <v>330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 x14ac:dyDescent="0.2">
      <c r="A916">
        <v>331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 x14ac:dyDescent="0.2">
      <c r="A917">
        <v>332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 x14ac:dyDescent="0.2">
      <c r="A918">
        <v>333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 x14ac:dyDescent="0.2">
      <c r="A919">
        <v>334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2">
      <c r="A920">
        <v>335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2">
      <c r="A921">
        <v>336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2">
      <c r="A922">
        <v>337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2">
      <c r="A923">
        <v>338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2">
      <c r="A924">
        <v>339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2">
      <c r="A925">
        <v>340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2">
      <c r="A926">
        <v>341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2">
      <c r="A927">
        <v>342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2">
      <c r="A928">
        <v>343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2">
      <c r="A929">
        <v>344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2">
      <c r="A930">
        <v>345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2">
      <c r="A931">
        <v>346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2">
      <c r="A932">
        <v>347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2">
      <c r="A933">
        <v>348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2">
      <c r="A934">
        <v>349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2">
      <c r="A935">
        <v>350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2">
      <c r="A936">
        <v>351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2">
      <c r="A937">
        <v>352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2">
      <c r="A938">
        <v>353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2">
      <c r="A939">
        <v>354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2">
      <c r="A940">
        <v>355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2">
      <c r="A941">
        <v>356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2">
      <c r="A942">
        <v>357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2">
      <c r="A943">
        <v>358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 x14ac:dyDescent="0.2">
      <c r="A944">
        <v>359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 x14ac:dyDescent="0.2">
      <c r="A945">
        <v>360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2">
      <c r="A946">
        <v>361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2">
      <c r="A947">
        <v>362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2">
      <c r="A948">
        <v>363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2">
      <c r="A949">
        <v>364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2">
      <c r="A950">
        <v>365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2">
      <c r="A951">
        <v>366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2">
      <c r="A952">
        <v>367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2">
      <c r="A953">
        <v>368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2">
      <c r="A954">
        <v>369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2">
      <c r="A955">
        <v>370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2">
      <c r="A956">
        <v>371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2">
      <c r="A957">
        <v>372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2">
      <c r="A958">
        <v>373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2">
      <c r="A959">
        <v>374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2">
      <c r="A960">
        <v>375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2">
      <c r="A961">
        <v>376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2">
      <c r="A962">
        <v>377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>
        <v>378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2">
      <c r="A964">
        <v>379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2">
      <c r="A965">
        <v>380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</row>
    <row r="966" spans="1:10" x14ac:dyDescent="0.2">
      <c r="A966">
        <v>381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</row>
    <row r="967" spans="1:10" x14ac:dyDescent="0.2">
      <c r="A967">
        <v>382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2">
      <c r="A968">
        <v>383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2">
      <c r="A969">
        <v>384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2">
      <c r="A970">
        <v>385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2">
      <c r="A971">
        <v>386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2">
      <c r="A972">
        <v>387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2">
      <c r="A973">
        <v>388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2">
      <c r="A974">
        <v>389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2">
      <c r="A975">
        <v>390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2">
      <c r="A976">
        <v>391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2">
      <c r="A977">
        <v>392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2">
      <c r="A978">
        <v>393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2">
      <c r="A979">
        <v>394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2">
      <c r="A980">
        <v>395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2">
      <c r="A981">
        <v>396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2">
      <c r="A982">
        <v>397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2">
      <c r="A983">
        <v>398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2">
      <c r="A984">
        <v>399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2">
      <c r="A985">
        <v>400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2">
      <c r="A986">
        <v>401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2">
      <c r="A987">
        <v>402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2">
      <c r="A988">
        <v>403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2">
      <c r="A989">
        <v>404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2">
      <c r="A990">
        <v>405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2">
      <c r="A991">
        <v>406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2">
      <c r="A992">
        <v>407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 x14ac:dyDescent="0.2">
      <c r="A993">
        <v>408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 x14ac:dyDescent="0.2">
      <c r="A994">
        <v>409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 x14ac:dyDescent="0.2">
      <c r="A995">
        <v>410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 x14ac:dyDescent="0.2">
      <c r="A996">
        <v>411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 x14ac:dyDescent="0.2">
      <c r="A997">
        <v>412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 x14ac:dyDescent="0.2">
      <c r="A998">
        <v>413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 x14ac:dyDescent="0.2">
      <c r="A999">
        <v>414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 x14ac:dyDescent="0.2">
      <c r="A1000">
        <v>415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 x14ac:dyDescent="0.2">
      <c r="A1001">
        <v>416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2">
      <c r="A1002">
        <v>417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 x14ac:dyDescent="0.2">
      <c r="A1003">
        <v>418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2">
      <c r="A1004">
        <v>419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2">
      <c r="A1005">
        <v>420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2">
      <c r="A1006">
        <v>421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2">
      <c r="A1007">
        <v>422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2">
      <c r="A1008">
        <v>423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2">
      <c r="A1009">
        <v>424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2">
      <c r="A1010">
        <v>425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2">
      <c r="A1011">
        <v>426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2">
      <c r="A1012">
        <v>427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2">
      <c r="A1013">
        <v>428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2">
      <c r="A1014">
        <v>429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2">
      <c r="A1015">
        <v>430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2">
      <c r="A1016">
        <v>431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2">
      <c r="A1017">
        <v>432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2">
      <c r="A1018">
        <v>433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2">
      <c r="A1019">
        <v>434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2">
      <c r="A1020">
        <v>435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x14ac:dyDescent="0.2">
      <c r="A1021">
        <v>436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2">
      <c r="A1022">
        <v>437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2">
      <c r="A1023">
        <v>438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2">
      <c r="A1024">
        <v>439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2">
      <c r="A1025">
        <v>440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2">
      <c r="A1026">
        <v>441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2">
      <c r="A1027">
        <v>442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2">
      <c r="A1028">
        <v>443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2">
      <c r="A1029">
        <v>444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2">
      <c r="A1030">
        <v>445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2">
      <c r="A1031">
        <v>446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2">
      <c r="A1032">
        <v>447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2">
      <c r="A1033">
        <v>448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2">
      <c r="A1034">
        <v>449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2">
      <c r="A1035">
        <v>450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2">
      <c r="A1036">
        <v>451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2">
      <c r="A1037">
        <v>452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2">
      <c r="A1038">
        <v>453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2">
      <c r="A1039">
        <v>454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2">
      <c r="A1040">
        <v>455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</row>
    <row r="1041" spans="1:10" x14ac:dyDescent="0.2">
      <c r="A1041">
        <v>456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</row>
    <row r="1042" spans="1:10" x14ac:dyDescent="0.2">
      <c r="A1042">
        <v>457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</row>
    <row r="1043" spans="1:10" x14ac:dyDescent="0.2">
      <c r="A1043">
        <v>458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2">
      <c r="A1044">
        <v>459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2">
      <c r="A1045">
        <v>460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2">
      <c r="A1046">
        <v>461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2">
      <c r="A1047">
        <v>462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2">
      <c r="A1048">
        <v>463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10" x14ac:dyDescent="0.2">
      <c r="A1049">
        <v>464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2">
      <c r="A1050">
        <v>465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 x14ac:dyDescent="0.2">
      <c r="A1051">
        <v>466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 x14ac:dyDescent="0.2">
      <c r="A1052">
        <v>467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2">
      <c r="A1053">
        <v>468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2">
      <c r="A1054">
        <v>469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2">
      <c r="A1055">
        <v>470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2">
      <c r="A1056">
        <v>471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2">
      <c r="A1057">
        <v>472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2">
      <c r="A1058">
        <v>473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2">
      <c r="A1059">
        <v>474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2">
      <c r="A1060">
        <v>475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2">
      <c r="A1061">
        <v>476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2">
      <c r="A1062">
        <v>477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2">
      <c r="A1063">
        <v>478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2">
      <c r="A1064">
        <v>479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2">
      <c r="A1065">
        <v>480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2">
      <c r="A1066">
        <v>481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2">
      <c r="A1067">
        <v>482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2">
      <c r="A1068">
        <v>483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2">
      <c r="A1069">
        <v>484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2">
      <c r="A1070">
        <v>485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2">
      <c r="A1071">
        <v>486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2">
      <c r="A1072">
        <v>487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2">
      <c r="A1073">
        <v>488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2">
      <c r="A1074">
        <v>489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2">
      <c r="A1075">
        <v>490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2">
      <c r="A1076">
        <v>491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2">
      <c r="A1077">
        <v>492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2">
      <c r="A1078">
        <v>493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x14ac:dyDescent="0.2">
      <c r="A1079">
        <v>494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2">
      <c r="A1080">
        <v>495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2">
      <c r="A1081">
        <v>496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2">
      <c r="A1082">
        <v>497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2">
      <c r="A1083">
        <v>498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</row>
    <row r="1084" spans="1:10" x14ac:dyDescent="0.2">
      <c r="A1084">
        <v>499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2">
      <c r="A1085" t="s">
        <v>42</v>
      </c>
    </row>
    <row r="1087" spans="1:10" x14ac:dyDescent="0.2">
      <c r="B1087">
        <f>SUM(B591:B1086)</f>
        <v>193</v>
      </c>
      <c r="D1087">
        <f>SUM(D591:D1086)</f>
        <v>820</v>
      </c>
      <c r="J1087">
        <f>COUNTIF(J591:J1086,"&gt;0")</f>
        <v>40</v>
      </c>
    </row>
    <row r="1089" spans="4:4" x14ac:dyDescent="0.2">
      <c r="D1089">
        <f>COUNTIF(D591:D1086,"&gt;0")</f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J1150"/>
  <sheetViews>
    <sheetView topLeftCell="A1112" workbookViewId="0">
      <selection activeCell="J1149" sqref="J1149"/>
    </sheetView>
  </sheetViews>
  <sheetFormatPr baseColWidth="10" defaultRowHeight="16" x14ac:dyDescent="0.2"/>
  <sheetData>
    <row r="1" spans="1:11" x14ac:dyDescent="0.2">
      <c r="A1" t="s">
        <v>100</v>
      </c>
    </row>
    <row r="2" spans="1:11" x14ac:dyDescent="0.2">
      <c r="A2" s="1" t="s">
        <v>67</v>
      </c>
      <c r="B2" t="s">
        <v>183</v>
      </c>
      <c r="C2" t="s">
        <v>184</v>
      </c>
      <c r="D2" t="s">
        <v>198</v>
      </c>
      <c r="E2" t="s">
        <v>201</v>
      </c>
      <c r="F2" t="s">
        <v>185</v>
      </c>
      <c r="G2" t="s">
        <v>186</v>
      </c>
      <c r="H2" t="s">
        <v>187</v>
      </c>
      <c r="I2" t="s">
        <v>188</v>
      </c>
    </row>
    <row r="3" spans="1:11" x14ac:dyDescent="0.2">
      <c r="A3">
        <v>5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</row>
    <row r="4" spans="1:11" x14ac:dyDescent="0.2">
      <c r="A4">
        <v>6</v>
      </c>
      <c r="B4">
        <v>1</v>
      </c>
      <c r="C4">
        <v>0</v>
      </c>
      <c r="D4">
        <v>1</v>
      </c>
      <c r="E4">
        <v>0</v>
      </c>
      <c r="F4">
        <v>236.40100000000001</v>
      </c>
      <c r="G4">
        <v>210.2</v>
      </c>
      <c r="H4">
        <v>21</v>
      </c>
      <c r="I4">
        <v>0</v>
      </c>
    </row>
    <row r="5" spans="1:11" x14ac:dyDescent="0.2">
      <c r="A5">
        <v>7</v>
      </c>
      <c r="B5">
        <v>1</v>
      </c>
      <c r="C5">
        <v>10</v>
      </c>
      <c r="D5">
        <v>0</v>
      </c>
      <c r="E5">
        <v>0</v>
      </c>
      <c r="F5">
        <v>213.4</v>
      </c>
      <c r="G5">
        <v>105.682</v>
      </c>
      <c r="H5">
        <v>21</v>
      </c>
      <c r="I5">
        <v>0</v>
      </c>
    </row>
    <row r="6" spans="1:11" x14ac:dyDescent="0.2">
      <c r="A6">
        <v>8</v>
      </c>
      <c r="B6">
        <v>1</v>
      </c>
      <c r="C6">
        <v>10</v>
      </c>
      <c r="D6">
        <v>0</v>
      </c>
      <c r="E6">
        <v>0</v>
      </c>
      <c r="F6">
        <v>226.6</v>
      </c>
      <c r="G6">
        <v>320.53500000000003</v>
      </c>
      <c r="H6">
        <v>21</v>
      </c>
      <c r="I6">
        <v>0</v>
      </c>
    </row>
    <row r="7" spans="1:11" x14ac:dyDescent="0.2">
      <c r="A7">
        <v>9</v>
      </c>
      <c r="B7">
        <v>1</v>
      </c>
      <c r="C7">
        <v>10</v>
      </c>
      <c r="D7">
        <v>0</v>
      </c>
      <c r="E7">
        <v>0</v>
      </c>
      <c r="F7">
        <v>110.2</v>
      </c>
      <c r="G7">
        <v>258.97300000000001</v>
      </c>
      <c r="H7">
        <v>21</v>
      </c>
      <c r="I7">
        <v>0</v>
      </c>
    </row>
    <row r="8" spans="1:11" x14ac:dyDescent="0.2">
      <c r="A8">
        <v>10</v>
      </c>
      <c r="B8">
        <v>1</v>
      </c>
      <c r="C8">
        <v>10</v>
      </c>
      <c r="D8">
        <v>0</v>
      </c>
      <c r="E8">
        <v>0</v>
      </c>
      <c r="F8">
        <v>329.8</v>
      </c>
      <c r="G8">
        <v>190.73400000000001</v>
      </c>
      <c r="H8">
        <v>21</v>
      </c>
      <c r="I8">
        <v>0</v>
      </c>
    </row>
    <row r="9" spans="1:11" x14ac:dyDescent="0.2">
      <c r="A9">
        <v>11</v>
      </c>
      <c r="B9">
        <v>1</v>
      </c>
      <c r="C9">
        <v>12</v>
      </c>
      <c r="D9">
        <v>0</v>
      </c>
      <c r="E9">
        <v>0</v>
      </c>
      <c r="F9">
        <v>97.408799999999999</v>
      </c>
      <c r="G9">
        <v>229.8</v>
      </c>
      <c r="H9">
        <v>21</v>
      </c>
      <c r="I9">
        <v>0</v>
      </c>
    </row>
    <row r="10" spans="1:11" x14ac:dyDescent="0.2">
      <c r="A10">
        <v>12</v>
      </c>
      <c r="B10">
        <v>1</v>
      </c>
      <c r="C10">
        <v>12</v>
      </c>
      <c r="D10">
        <v>0</v>
      </c>
      <c r="E10">
        <v>0</v>
      </c>
      <c r="F10">
        <v>343.09100000000001</v>
      </c>
      <c r="G10">
        <v>210.2</v>
      </c>
      <c r="H10">
        <v>21</v>
      </c>
      <c r="I10">
        <v>0</v>
      </c>
    </row>
    <row r="11" spans="1:11" x14ac:dyDescent="0.2">
      <c r="A11">
        <v>13</v>
      </c>
      <c r="B11">
        <v>1</v>
      </c>
      <c r="C11">
        <v>20</v>
      </c>
      <c r="D11">
        <v>0</v>
      </c>
      <c r="E11">
        <v>0</v>
      </c>
      <c r="F11">
        <v>210.2</v>
      </c>
      <c r="G11">
        <v>31.1662</v>
      </c>
      <c r="H11">
        <v>21</v>
      </c>
      <c r="I11">
        <v>0</v>
      </c>
    </row>
    <row r="12" spans="1:11" x14ac:dyDescent="0.2">
      <c r="A12">
        <v>14</v>
      </c>
      <c r="B12">
        <v>1</v>
      </c>
      <c r="C12">
        <v>20</v>
      </c>
      <c r="D12">
        <v>0</v>
      </c>
      <c r="E12">
        <v>0</v>
      </c>
      <c r="F12">
        <v>229.8</v>
      </c>
      <c r="G12">
        <v>408.83</v>
      </c>
      <c r="H12">
        <v>21</v>
      </c>
      <c r="I12">
        <v>0</v>
      </c>
    </row>
    <row r="13" spans="1:11" x14ac:dyDescent="0.2">
      <c r="A13" t="s">
        <v>199</v>
      </c>
      <c r="B13" t="s">
        <v>200</v>
      </c>
    </row>
    <row r="14" spans="1:11" x14ac:dyDescent="0.2">
      <c r="A14">
        <v>1</v>
      </c>
      <c r="B14">
        <v>1</v>
      </c>
      <c r="K14">
        <f>A14/B14</f>
        <v>1</v>
      </c>
    </row>
    <row r="16" spans="1:11" x14ac:dyDescent="0.2">
      <c r="A16" t="s">
        <v>101</v>
      </c>
    </row>
    <row r="17" spans="1:9" x14ac:dyDescent="0.2">
      <c r="A17" s="1" t="s">
        <v>67</v>
      </c>
      <c r="B17" t="s">
        <v>183</v>
      </c>
      <c r="C17" t="s">
        <v>184</v>
      </c>
      <c r="D17" t="s">
        <v>198</v>
      </c>
      <c r="E17" t="s">
        <v>201</v>
      </c>
      <c r="F17" t="s">
        <v>185</v>
      </c>
      <c r="G17" t="s">
        <v>186</v>
      </c>
      <c r="H17" t="s">
        <v>187</v>
      </c>
      <c r="I17" t="s">
        <v>188</v>
      </c>
    </row>
    <row r="18" spans="1:9" x14ac:dyDescent="0.2">
      <c r="A18">
        <v>15</v>
      </c>
      <c r="B18">
        <v>1</v>
      </c>
      <c r="C18">
        <v>22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>
        <v>16</v>
      </c>
      <c r="B19">
        <v>1</v>
      </c>
      <c r="C19">
        <v>22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>
        <v>17</v>
      </c>
      <c r="B20">
        <v>1</v>
      </c>
      <c r="C20">
        <v>22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>
        <v>18</v>
      </c>
      <c r="B21">
        <v>1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199</v>
      </c>
      <c r="B22" t="s">
        <v>200</v>
      </c>
    </row>
    <row r="23" spans="1:9" x14ac:dyDescent="0.2">
      <c r="A23">
        <v>0</v>
      </c>
      <c r="B23">
        <v>0</v>
      </c>
    </row>
    <row r="25" spans="1:9" x14ac:dyDescent="0.2">
      <c r="A25" t="s">
        <v>102</v>
      </c>
    </row>
    <row r="26" spans="1:9" x14ac:dyDescent="0.2">
      <c r="A26" s="1" t="s">
        <v>67</v>
      </c>
      <c r="B26" t="s">
        <v>183</v>
      </c>
      <c r="C26" t="s">
        <v>184</v>
      </c>
      <c r="D26" t="s">
        <v>198</v>
      </c>
      <c r="E26" t="s">
        <v>201</v>
      </c>
      <c r="F26" t="s">
        <v>185</v>
      </c>
      <c r="G26" t="s">
        <v>186</v>
      </c>
      <c r="H26" t="s">
        <v>187</v>
      </c>
      <c r="I26" t="s">
        <v>188</v>
      </c>
    </row>
    <row r="27" spans="1:9" x14ac:dyDescent="0.2">
      <c r="A27">
        <v>15</v>
      </c>
      <c r="B27">
        <v>1</v>
      </c>
      <c r="C27">
        <v>22</v>
      </c>
      <c r="D27">
        <v>0</v>
      </c>
      <c r="E27">
        <v>0</v>
      </c>
      <c r="F27">
        <v>54.269599999999997</v>
      </c>
      <c r="G27">
        <v>229.8</v>
      </c>
      <c r="H27">
        <v>27</v>
      </c>
      <c r="I27">
        <v>0</v>
      </c>
    </row>
    <row r="28" spans="1:9" x14ac:dyDescent="0.2">
      <c r="A28">
        <v>16</v>
      </c>
      <c r="B28">
        <v>1</v>
      </c>
      <c r="C28">
        <v>22</v>
      </c>
      <c r="D28">
        <v>0</v>
      </c>
      <c r="E28">
        <v>0</v>
      </c>
      <c r="F28">
        <v>384.83199999999999</v>
      </c>
      <c r="G28">
        <v>210.2</v>
      </c>
      <c r="H28">
        <v>27</v>
      </c>
      <c r="I28">
        <v>0</v>
      </c>
    </row>
    <row r="29" spans="1:9" x14ac:dyDescent="0.2">
      <c r="A29">
        <v>17</v>
      </c>
      <c r="B29">
        <v>1</v>
      </c>
      <c r="C29">
        <v>22</v>
      </c>
      <c r="D29">
        <v>0</v>
      </c>
      <c r="E29">
        <v>0</v>
      </c>
      <c r="F29">
        <v>213.4</v>
      </c>
      <c r="G29">
        <v>56.575800000000001</v>
      </c>
      <c r="H29">
        <v>27</v>
      </c>
      <c r="I29">
        <v>0</v>
      </c>
    </row>
    <row r="30" spans="1:9" x14ac:dyDescent="0.2">
      <c r="A30">
        <v>18</v>
      </c>
      <c r="B30">
        <v>1</v>
      </c>
      <c r="C30">
        <v>22</v>
      </c>
      <c r="D30">
        <v>0</v>
      </c>
      <c r="E30">
        <v>0</v>
      </c>
      <c r="F30">
        <v>226.6</v>
      </c>
      <c r="G30">
        <v>383.95600000000002</v>
      </c>
      <c r="H30">
        <v>27</v>
      </c>
      <c r="I30">
        <v>0</v>
      </c>
    </row>
    <row r="31" spans="1:9" x14ac:dyDescent="0.2">
      <c r="A31">
        <v>19</v>
      </c>
      <c r="B31">
        <v>1</v>
      </c>
      <c r="C31">
        <v>24</v>
      </c>
      <c r="D31">
        <v>0</v>
      </c>
      <c r="E31">
        <v>0</v>
      </c>
      <c r="F31">
        <v>39.108600000000003</v>
      </c>
      <c r="G31">
        <v>229.8</v>
      </c>
      <c r="H31">
        <v>27</v>
      </c>
      <c r="I31">
        <v>0</v>
      </c>
    </row>
    <row r="32" spans="1:9" x14ac:dyDescent="0.2">
      <c r="A32">
        <v>20</v>
      </c>
      <c r="B32">
        <v>1</v>
      </c>
      <c r="C32">
        <v>24</v>
      </c>
      <c r="D32">
        <v>0</v>
      </c>
      <c r="E32">
        <v>0</v>
      </c>
      <c r="F32">
        <v>400.47300000000001</v>
      </c>
      <c r="G32">
        <v>210.2</v>
      </c>
      <c r="H32">
        <v>27</v>
      </c>
      <c r="I32">
        <v>0</v>
      </c>
    </row>
    <row r="33" spans="1:9" x14ac:dyDescent="0.2">
      <c r="A33" t="s">
        <v>199</v>
      </c>
      <c r="B33" t="s">
        <v>200</v>
      </c>
    </row>
    <row r="34" spans="1:9" x14ac:dyDescent="0.2">
      <c r="A34">
        <v>0</v>
      </c>
      <c r="B34">
        <v>0</v>
      </c>
    </row>
    <row r="36" spans="1:9" x14ac:dyDescent="0.2">
      <c r="A36" t="s">
        <v>103</v>
      </c>
    </row>
    <row r="37" spans="1:9" x14ac:dyDescent="0.2">
      <c r="A37" s="1" t="s">
        <v>67</v>
      </c>
      <c r="B37" t="s">
        <v>183</v>
      </c>
      <c r="C37" t="s">
        <v>184</v>
      </c>
      <c r="D37" t="s">
        <v>198</v>
      </c>
      <c r="E37" t="s">
        <v>201</v>
      </c>
      <c r="F37" t="s">
        <v>185</v>
      </c>
      <c r="G37" t="s">
        <v>186</v>
      </c>
      <c r="H37" t="s">
        <v>187</v>
      </c>
      <c r="I37" t="s">
        <v>188</v>
      </c>
    </row>
    <row r="38" spans="1:9" x14ac:dyDescent="0.2">
      <c r="A38">
        <v>15</v>
      </c>
      <c r="B38">
        <v>1</v>
      </c>
      <c r="C38">
        <v>22</v>
      </c>
      <c r="D38">
        <v>0</v>
      </c>
      <c r="E38">
        <v>0</v>
      </c>
      <c r="F38">
        <v>94.218299999999999</v>
      </c>
      <c r="G38">
        <v>229.8</v>
      </c>
      <c r="H38">
        <v>32</v>
      </c>
      <c r="I38">
        <v>0</v>
      </c>
    </row>
    <row r="39" spans="1:9" x14ac:dyDescent="0.2">
      <c r="A39">
        <v>16</v>
      </c>
      <c r="B39">
        <v>1</v>
      </c>
      <c r="C39">
        <v>22</v>
      </c>
      <c r="D39">
        <v>0</v>
      </c>
      <c r="E39">
        <v>0</v>
      </c>
      <c r="F39">
        <v>329.8</v>
      </c>
      <c r="G39">
        <v>203.28899999999999</v>
      </c>
      <c r="H39">
        <v>32</v>
      </c>
      <c r="I39">
        <v>0</v>
      </c>
    </row>
    <row r="40" spans="1:9" x14ac:dyDescent="0.2">
      <c r="A40">
        <v>17</v>
      </c>
      <c r="B40">
        <v>1</v>
      </c>
      <c r="C40">
        <v>22</v>
      </c>
      <c r="D40">
        <v>0</v>
      </c>
      <c r="E40">
        <v>0</v>
      </c>
      <c r="F40">
        <v>213.4</v>
      </c>
      <c r="G40">
        <v>112.721</v>
      </c>
      <c r="H40">
        <v>32</v>
      </c>
      <c r="I40">
        <v>0</v>
      </c>
    </row>
    <row r="41" spans="1:9" x14ac:dyDescent="0.2">
      <c r="A41">
        <v>18</v>
      </c>
      <c r="B41">
        <v>1</v>
      </c>
      <c r="C41">
        <v>22</v>
      </c>
      <c r="D41">
        <v>0</v>
      </c>
      <c r="E41">
        <v>0</v>
      </c>
      <c r="F41">
        <v>226.6</v>
      </c>
      <c r="G41">
        <v>327.38299999999998</v>
      </c>
      <c r="H41">
        <v>32</v>
      </c>
      <c r="I41">
        <v>0</v>
      </c>
    </row>
    <row r="42" spans="1:9" x14ac:dyDescent="0.2">
      <c r="A42">
        <v>19</v>
      </c>
      <c r="B42">
        <v>1</v>
      </c>
      <c r="C42">
        <v>24</v>
      </c>
      <c r="D42">
        <v>0</v>
      </c>
      <c r="E42">
        <v>0</v>
      </c>
      <c r="F42">
        <v>83.674300000000002</v>
      </c>
      <c r="G42">
        <v>226.6</v>
      </c>
      <c r="H42">
        <v>32</v>
      </c>
      <c r="I42">
        <v>0</v>
      </c>
    </row>
    <row r="43" spans="1:9" x14ac:dyDescent="0.2">
      <c r="A43">
        <v>20</v>
      </c>
      <c r="B43">
        <v>1</v>
      </c>
      <c r="C43">
        <v>24</v>
      </c>
      <c r="D43">
        <v>0</v>
      </c>
      <c r="E43">
        <v>0</v>
      </c>
      <c r="F43">
        <v>346.68700000000001</v>
      </c>
      <c r="G43">
        <v>210.2</v>
      </c>
      <c r="H43">
        <v>32</v>
      </c>
      <c r="I43">
        <v>0</v>
      </c>
    </row>
    <row r="44" spans="1:9" x14ac:dyDescent="0.2">
      <c r="A44">
        <v>21</v>
      </c>
      <c r="B44">
        <v>1</v>
      </c>
      <c r="C44">
        <v>30</v>
      </c>
      <c r="D44">
        <v>0</v>
      </c>
      <c r="E44">
        <v>0</v>
      </c>
      <c r="F44">
        <v>210.2</v>
      </c>
      <c r="G44">
        <v>34.381100000000004</v>
      </c>
      <c r="H44">
        <v>32</v>
      </c>
      <c r="I44">
        <v>0</v>
      </c>
    </row>
    <row r="45" spans="1:9" x14ac:dyDescent="0.2">
      <c r="A45">
        <v>22</v>
      </c>
      <c r="B45">
        <v>1</v>
      </c>
      <c r="C45">
        <v>30</v>
      </c>
      <c r="D45">
        <v>0</v>
      </c>
      <c r="E45">
        <v>0</v>
      </c>
      <c r="F45">
        <v>229.8</v>
      </c>
      <c r="G45">
        <v>405.73200000000003</v>
      </c>
      <c r="H45">
        <v>32</v>
      </c>
      <c r="I45">
        <v>0</v>
      </c>
    </row>
    <row r="46" spans="1:9" x14ac:dyDescent="0.2">
      <c r="A46">
        <v>23</v>
      </c>
      <c r="B46">
        <v>1</v>
      </c>
      <c r="C46">
        <v>32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>
        <v>24</v>
      </c>
      <c r="B47">
        <v>1</v>
      </c>
      <c r="C47">
        <v>32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199</v>
      </c>
      <c r="B48" t="s">
        <v>200</v>
      </c>
    </row>
    <row r="49" spans="1:9" x14ac:dyDescent="0.2">
      <c r="A49">
        <v>0</v>
      </c>
      <c r="B49">
        <v>0</v>
      </c>
    </row>
    <row r="51" spans="1:9" x14ac:dyDescent="0.2">
      <c r="A51" t="s">
        <v>104</v>
      </c>
    </row>
    <row r="52" spans="1:9" x14ac:dyDescent="0.2">
      <c r="A52" s="1" t="s">
        <v>67</v>
      </c>
      <c r="B52" t="s">
        <v>183</v>
      </c>
      <c r="C52" t="s">
        <v>184</v>
      </c>
      <c r="D52" t="s">
        <v>198</v>
      </c>
      <c r="E52" t="s">
        <v>201</v>
      </c>
      <c r="F52" t="s">
        <v>185</v>
      </c>
      <c r="G52" t="s">
        <v>186</v>
      </c>
      <c r="H52" t="s">
        <v>187</v>
      </c>
      <c r="I52" t="s">
        <v>188</v>
      </c>
    </row>
    <row r="53" spans="1:9" x14ac:dyDescent="0.2">
      <c r="A53">
        <v>15</v>
      </c>
      <c r="B53">
        <v>1</v>
      </c>
      <c r="C53">
        <v>22</v>
      </c>
      <c r="D53">
        <v>0</v>
      </c>
      <c r="E53">
        <v>0</v>
      </c>
      <c r="F53">
        <v>110.2</v>
      </c>
      <c r="G53">
        <v>255.88200000000001</v>
      </c>
      <c r="H53">
        <v>37</v>
      </c>
      <c r="I53">
        <v>0</v>
      </c>
    </row>
    <row r="54" spans="1:9" x14ac:dyDescent="0.2">
      <c r="A54">
        <v>16</v>
      </c>
      <c r="B54">
        <v>1</v>
      </c>
      <c r="C54">
        <v>22</v>
      </c>
      <c r="D54">
        <v>0</v>
      </c>
      <c r="E54">
        <v>0</v>
      </c>
      <c r="F54">
        <v>329.8</v>
      </c>
      <c r="G54">
        <v>142.1</v>
      </c>
      <c r="H54">
        <v>37</v>
      </c>
      <c r="I54">
        <v>0</v>
      </c>
    </row>
    <row r="55" spans="1:9" x14ac:dyDescent="0.2">
      <c r="A55">
        <v>17</v>
      </c>
      <c r="B55">
        <v>1</v>
      </c>
      <c r="C55">
        <v>22</v>
      </c>
      <c r="D55">
        <v>0</v>
      </c>
      <c r="E55">
        <v>0</v>
      </c>
      <c r="F55">
        <v>213.4</v>
      </c>
      <c r="G55">
        <v>161.22499999999999</v>
      </c>
      <c r="H55">
        <v>37</v>
      </c>
      <c r="I55">
        <v>0</v>
      </c>
    </row>
    <row r="56" spans="1:9" x14ac:dyDescent="0.2">
      <c r="A56">
        <v>18</v>
      </c>
      <c r="B56">
        <v>1</v>
      </c>
      <c r="C56">
        <v>22</v>
      </c>
      <c r="D56">
        <v>0</v>
      </c>
      <c r="E56">
        <v>0</v>
      </c>
      <c r="F56">
        <v>226.6</v>
      </c>
      <c r="G56">
        <v>278.50599999999997</v>
      </c>
      <c r="H56">
        <v>37</v>
      </c>
      <c r="I56">
        <v>0</v>
      </c>
    </row>
    <row r="57" spans="1:9" x14ac:dyDescent="0.2">
      <c r="A57">
        <v>19</v>
      </c>
      <c r="B57">
        <v>1</v>
      </c>
      <c r="C57">
        <v>24</v>
      </c>
      <c r="D57">
        <v>0</v>
      </c>
      <c r="E57">
        <v>0</v>
      </c>
      <c r="F57">
        <v>129.91200000000001</v>
      </c>
      <c r="G57">
        <v>226.6</v>
      </c>
      <c r="H57">
        <v>37</v>
      </c>
      <c r="I57">
        <v>0</v>
      </c>
    </row>
    <row r="58" spans="1:9" x14ac:dyDescent="0.2">
      <c r="A58">
        <v>20</v>
      </c>
      <c r="B58">
        <v>1</v>
      </c>
      <c r="C58">
        <v>24</v>
      </c>
      <c r="D58">
        <v>0</v>
      </c>
      <c r="E58">
        <v>0</v>
      </c>
      <c r="F58">
        <v>296.71300000000002</v>
      </c>
      <c r="G58">
        <v>210.2</v>
      </c>
      <c r="H58">
        <v>37</v>
      </c>
      <c r="I58">
        <v>0</v>
      </c>
    </row>
    <row r="59" spans="1:9" x14ac:dyDescent="0.2">
      <c r="A59">
        <v>21</v>
      </c>
      <c r="B59">
        <v>1</v>
      </c>
      <c r="C59">
        <v>30</v>
      </c>
      <c r="D59">
        <v>0</v>
      </c>
      <c r="E59">
        <v>0</v>
      </c>
      <c r="F59">
        <v>210.2</v>
      </c>
      <c r="G59">
        <v>75.202299999999994</v>
      </c>
      <c r="H59">
        <v>37</v>
      </c>
      <c r="I59">
        <v>0</v>
      </c>
    </row>
    <row r="60" spans="1:9" x14ac:dyDescent="0.2">
      <c r="A60">
        <v>22</v>
      </c>
      <c r="B60">
        <v>1</v>
      </c>
      <c r="C60">
        <v>30</v>
      </c>
      <c r="D60">
        <v>0</v>
      </c>
      <c r="E60">
        <v>0</v>
      </c>
      <c r="F60">
        <v>229.8</v>
      </c>
      <c r="G60">
        <v>364.44499999999999</v>
      </c>
      <c r="H60">
        <v>37</v>
      </c>
      <c r="I60">
        <v>0</v>
      </c>
    </row>
    <row r="61" spans="1:9" x14ac:dyDescent="0.2">
      <c r="A61">
        <v>23</v>
      </c>
      <c r="B61">
        <v>1</v>
      </c>
      <c r="C61">
        <v>32</v>
      </c>
      <c r="D61">
        <v>0</v>
      </c>
      <c r="E61">
        <v>0</v>
      </c>
      <c r="F61">
        <v>210.2</v>
      </c>
      <c r="G61">
        <v>54.760199999999998</v>
      </c>
      <c r="H61">
        <v>37</v>
      </c>
      <c r="I61">
        <v>0</v>
      </c>
    </row>
    <row r="62" spans="1:9" x14ac:dyDescent="0.2">
      <c r="A62">
        <v>24</v>
      </c>
      <c r="B62">
        <v>1</v>
      </c>
      <c r="C62">
        <v>32</v>
      </c>
      <c r="D62">
        <v>0</v>
      </c>
      <c r="E62">
        <v>0</v>
      </c>
      <c r="F62">
        <v>229.8</v>
      </c>
      <c r="G62">
        <v>384.53800000000001</v>
      </c>
      <c r="H62">
        <v>37</v>
      </c>
      <c r="I62">
        <v>0</v>
      </c>
    </row>
    <row r="63" spans="1:9" x14ac:dyDescent="0.2">
      <c r="A63">
        <v>25</v>
      </c>
      <c r="B63">
        <v>1</v>
      </c>
      <c r="C63">
        <v>34</v>
      </c>
      <c r="D63">
        <v>0</v>
      </c>
      <c r="E63">
        <v>0</v>
      </c>
      <c r="F63">
        <v>39.1753</v>
      </c>
      <c r="G63">
        <v>229.8</v>
      </c>
      <c r="H63">
        <v>37</v>
      </c>
      <c r="I63">
        <v>0</v>
      </c>
    </row>
    <row r="64" spans="1:9" x14ac:dyDescent="0.2">
      <c r="A64">
        <v>26</v>
      </c>
      <c r="B64">
        <v>1</v>
      </c>
      <c r="C64">
        <v>34</v>
      </c>
      <c r="D64">
        <v>0</v>
      </c>
      <c r="E64">
        <v>0</v>
      </c>
      <c r="F64">
        <v>400.73</v>
      </c>
      <c r="G64">
        <v>210.2</v>
      </c>
      <c r="H64">
        <v>37</v>
      </c>
      <c r="I64">
        <v>0</v>
      </c>
    </row>
    <row r="65" spans="1:11" x14ac:dyDescent="0.2">
      <c r="A65">
        <v>27</v>
      </c>
      <c r="B65">
        <v>1</v>
      </c>
      <c r="C65">
        <v>35</v>
      </c>
      <c r="D65">
        <v>0</v>
      </c>
      <c r="E65">
        <v>0</v>
      </c>
      <c r="F65">
        <v>211.053</v>
      </c>
      <c r="G65">
        <v>34.334000000000003</v>
      </c>
      <c r="H65">
        <v>37</v>
      </c>
      <c r="I65">
        <v>0</v>
      </c>
    </row>
    <row r="66" spans="1:11" x14ac:dyDescent="0.2">
      <c r="A66">
        <v>28</v>
      </c>
      <c r="B66">
        <v>1</v>
      </c>
      <c r="C66">
        <v>35</v>
      </c>
      <c r="D66">
        <v>0</v>
      </c>
      <c r="E66">
        <v>0</v>
      </c>
      <c r="F66">
        <v>229.8</v>
      </c>
      <c r="G66">
        <v>405.63200000000001</v>
      </c>
      <c r="H66">
        <v>37</v>
      </c>
      <c r="I66">
        <v>0</v>
      </c>
    </row>
    <row r="67" spans="1:11" x14ac:dyDescent="0.2">
      <c r="A67">
        <v>29</v>
      </c>
      <c r="B67">
        <v>1</v>
      </c>
      <c r="C67">
        <v>36</v>
      </c>
      <c r="D67">
        <v>0</v>
      </c>
      <c r="E67">
        <v>0</v>
      </c>
      <c r="F67">
        <v>31.180499999999999</v>
      </c>
      <c r="G67">
        <v>229.8</v>
      </c>
      <c r="H67">
        <v>37</v>
      </c>
      <c r="I67">
        <v>0</v>
      </c>
    </row>
    <row r="68" spans="1:11" x14ac:dyDescent="0.2">
      <c r="A68">
        <v>30</v>
      </c>
      <c r="B68">
        <v>1</v>
      </c>
      <c r="C68">
        <v>36</v>
      </c>
      <c r="D68">
        <v>0</v>
      </c>
      <c r="E68">
        <v>0</v>
      </c>
      <c r="F68">
        <v>408.846</v>
      </c>
      <c r="G68">
        <v>210.2</v>
      </c>
      <c r="H68">
        <v>37</v>
      </c>
      <c r="I68">
        <v>0</v>
      </c>
    </row>
    <row r="69" spans="1:11" x14ac:dyDescent="0.2">
      <c r="A69" t="s">
        <v>199</v>
      </c>
      <c r="B69" t="s">
        <v>200</v>
      </c>
    </row>
    <row r="70" spans="1:11" x14ac:dyDescent="0.2">
      <c r="A70">
        <v>0</v>
      </c>
      <c r="B70">
        <v>3</v>
      </c>
      <c r="K70">
        <f>A70/B70</f>
        <v>0</v>
      </c>
    </row>
    <row r="72" spans="1:11" x14ac:dyDescent="0.2">
      <c r="A72" t="s">
        <v>105</v>
      </c>
    </row>
    <row r="73" spans="1:11" x14ac:dyDescent="0.2">
      <c r="A73" s="1" t="s">
        <v>67</v>
      </c>
      <c r="B73" t="s">
        <v>183</v>
      </c>
      <c r="C73" t="s">
        <v>184</v>
      </c>
      <c r="D73" t="s">
        <v>198</v>
      </c>
      <c r="E73" t="s">
        <v>201</v>
      </c>
      <c r="F73" t="s">
        <v>185</v>
      </c>
      <c r="G73" t="s">
        <v>186</v>
      </c>
      <c r="H73" t="s">
        <v>187</v>
      </c>
      <c r="I73" t="s">
        <v>188</v>
      </c>
    </row>
    <row r="74" spans="1:11" x14ac:dyDescent="0.2">
      <c r="A74">
        <v>31</v>
      </c>
      <c r="B74">
        <v>1</v>
      </c>
      <c r="C74">
        <v>42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11" x14ac:dyDescent="0.2">
      <c r="A75">
        <v>32</v>
      </c>
      <c r="B75">
        <v>1</v>
      </c>
      <c r="C75">
        <v>42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11" x14ac:dyDescent="0.2">
      <c r="A76" t="s">
        <v>199</v>
      </c>
      <c r="B76" t="s">
        <v>200</v>
      </c>
    </row>
    <row r="77" spans="1:11" x14ac:dyDescent="0.2">
      <c r="A77">
        <v>0</v>
      </c>
      <c r="B77">
        <v>0</v>
      </c>
    </row>
    <row r="79" spans="1:11" x14ac:dyDescent="0.2">
      <c r="A79" t="s">
        <v>106</v>
      </c>
    </row>
    <row r="80" spans="1:11" x14ac:dyDescent="0.2">
      <c r="A80" s="1" t="s">
        <v>67</v>
      </c>
      <c r="B80" t="s">
        <v>183</v>
      </c>
      <c r="C80" t="s">
        <v>184</v>
      </c>
      <c r="D80" t="s">
        <v>198</v>
      </c>
      <c r="E80" t="s">
        <v>201</v>
      </c>
      <c r="F80" t="s">
        <v>185</v>
      </c>
      <c r="G80" t="s">
        <v>186</v>
      </c>
      <c r="H80" t="s">
        <v>187</v>
      </c>
      <c r="I80" t="s">
        <v>188</v>
      </c>
    </row>
    <row r="81" spans="1:9" x14ac:dyDescent="0.2">
      <c r="A81">
        <v>31</v>
      </c>
      <c r="B81">
        <v>1</v>
      </c>
      <c r="C81">
        <v>42</v>
      </c>
      <c r="D81">
        <v>0</v>
      </c>
      <c r="E81">
        <v>0</v>
      </c>
      <c r="F81">
        <v>210.2</v>
      </c>
      <c r="G81">
        <v>55.208799999999997</v>
      </c>
      <c r="H81">
        <v>47</v>
      </c>
      <c r="I81">
        <v>0</v>
      </c>
    </row>
    <row r="82" spans="1:9" x14ac:dyDescent="0.2">
      <c r="A82">
        <v>32</v>
      </c>
      <c r="B82">
        <v>1</v>
      </c>
      <c r="C82">
        <v>42</v>
      </c>
      <c r="D82">
        <v>0</v>
      </c>
      <c r="E82">
        <v>0</v>
      </c>
      <c r="F82">
        <v>229.8</v>
      </c>
      <c r="G82">
        <v>384.70699999999999</v>
      </c>
      <c r="H82">
        <v>47</v>
      </c>
      <c r="I82">
        <v>0</v>
      </c>
    </row>
    <row r="83" spans="1:9" x14ac:dyDescent="0.2">
      <c r="A83">
        <v>33</v>
      </c>
      <c r="B83">
        <v>1</v>
      </c>
      <c r="C83">
        <v>44</v>
      </c>
      <c r="D83">
        <v>0</v>
      </c>
      <c r="E83">
        <v>0</v>
      </c>
      <c r="F83">
        <v>210.2</v>
      </c>
      <c r="G83">
        <v>39.596299999999999</v>
      </c>
      <c r="H83">
        <v>47</v>
      </c>
      <c r="I83">
        <v>0</v>
      </c>
    </row>
    <row r="84" spans="1:9" x14ac:dyDescent="0.2">
      <c r="A84">
        <v>34</v>
      </c>
      <c r="B84">
        <v>1</v>
      </c>
      <c r="C84">
        <v>44</v>
      </c>
      <c r="D84">
        <v>0</v>
      </c>
      <c r="E84">
        <v>0</v>
      </c>
      <c r="F84">
        <v>229.8</v>
      </c>
      <c r="G84">
        <v>400.26400000000001</v>
      </c>
      <c r="H84">
        <v>47</v>
      </c>
      <c r="I84">
        <v>0</v>
      </c>
    </row>
    <row r="85" spans="1:9" x14ac:dyDescent="0.2">
      <c r="A85">
        <v>35</v>
      </c>
      <c r="B85">
        <v>1</v>
      </c>
      <c r="C85">
        <v>46</v>
      </c>
      <c r="D85">
        <v>0</v>
      </c>
      <c r="E85">
        <v>0</v>
      </c>
      <c r="F85">
        <v>31.1662</v>
      </c>
      <c r="G85">
        <v>229.8</v>
      </c>
      <c r="H85">
        <v>47</v>
      </c>
      <c r="I85">
        <v>0</v>
      </c>
    </row>
    <row r="86" spans="1:9" x14ac:dyDescent="0.2">
      <c r="A86">
        <v>36</v>
      </c>
      <c r="B86">
        <v>1</v>
      </c>
      <c r="C86">
        <v>46</v>
      </c>
      <c r="D86">
        <v>0</v>
      </c>
      <c r="E86">
        <v>0</v>
      </c>
      <c r="F86">
        <v>408.87700000000001</v>
      </c>
      <c r="G86">
        <v>210.2</v>
      </c>
      <c r="H86">
        <v>47</v>
      </c>
      <c r="I86">
        <v>0</v>
      </c>
    </row>
    <row r="87" spans="1:9" x14ac:dyDescent="0.2">
      <c r="A87">
        <v>37</v>
      </c>
      <c r="B87">
        <v>1</v>
      </c>
      <c r="C87">
        <v>47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">
      <c r="A88">
        <v>38</v>
      </c>
      <c r="B88">
        <v>1</v>
      </c>
      <c r="C88">
        <v>47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t="s">
        <v>199</v>
      </c>
      <c r="B89" t="s">
        <v>200</v>
      </c>
    </row>
    <row r="90" spans="1:9" x14ac:dyDescent="0.2">
      <c r="A90">
        <v>0</v>
      </c>
      <c r="B90">
        <v>0</v>
      </c>
    </row>
    <row r="92" spans="1:9" x14ac:dyDescent="0.2">
      <c r="A92" t="s">
        <v>107</v>
      </c>
    </row>
    <row r="93" spans="1:9" x14ac:dyDescent="0.2">
      <c r="A93" s="1" t="s">
        <v>67</v>
      </c>
      <c r="B93" t="s">
        <v>183</v>
      </c>
      <c r="C93" t="s">
        <v>184</v>
      </c>
      <c r="D93" t="s">
        <v>198</v>
      </c>
      <c r="E93" t="s">
        <v>201</v>
      </c>
      <c r="F93" t="s">
        <v>185</v>
      </c>
      <c r="G93" t="s">
        <v>186</v>
      </c>
      <c r="H93" t="s">
        <v>187</v>
      </c>
      <c r="I93" t="s">
        <v>188</v>
      </c>
    </row>
    <row r="94" spans="1:9" x14ac:dyDescent="0.2">
      <c r="A94">
        <v>31</v>
      </c>
      <c r="B94">
        <v>1</v>
      </c>
      <c r="C94">
        <v>42</v>
      </c>
      <c r="D94">
        <v>0</v>
      </c>
      <c r="E94">
        <v>0</v>
      </c>
      <c r="F94">
        <v>210.2</v>
      </c>
      <c r="G94">
        <v>114.563</v>
      </c>
      <c r="H94">
        <v>52</v>
      </c>
      <c r="I94">
        <v>0</v>
      </c>
    </row>
    <row r="95" spans="1:9" x14ac:dyDescent="0.2">
      <c r="A95">
        <v>32</v>
      </c>
      <c r="B95">
        <v>1</v>
      </c>
      <c r="C95">
        <v>42</v>
      </c>
      <c r="D95">
        <v>0</v>
      </c>
      <c r="E95">
        <v>0</v>
      </c>
      <c r="F95">
        <v>229.8</v>
      </c>
      <c r="G95">
        <v>338.214</v>
      </c>
      <c r="H95">
        <v>52</v>
      </c>
      <c r="I95">
        <v>0</v>
      </c>
    </row>
    <row r="96" spans="1:9" x14ac:dyDescent="0.2">
      <c r="A96">
        <v>33</v>
      </c>
      <c r="B96">
        <v>1</v>
      </c>
      <c r="C96">
        <v>44</v>
      </c>
      <c r="D96">
        <v>0</v>
      </c>
      <c r="E96">
        <v>0</v>
      </c>
      <c r="F96">
        <v>210.2</v>
      </c>
      <c r="G96">
        <v>88.254000000000005</v>
      </c>
      <c r="H96">
        <v>52</v>
      </c>
      <c r="I96">
        <v>0</v>
      </c>
    </row>
    <row r="97" spans="1:9" x14ac:dyDescent="0.2">
      <c r="A97">
        <v>34</v>
      </c>
      <c r="B97">
        <v>1</v>
      </c>
      <c r="C97">
        <v>44</v>
      </c>
      <c r="D97">
        <v>0</v>
      </c>
      <c r="E97">
        <v>0</v>
      </c>
      <c r="F97">
        <v>229.8</v>
      </c>
      <c r="G97">
        <v>352.34</v>
      </c>
      <c r="H97">
        <v>52</v>
      </c>
      <c r="I97">
        <v>0</v>
      </c>
    </row>
    <row r="98" spans="1:9" x14ac:dyDescent="0.2">
      <c r="A98">
        <v>35</v>
      </c>
      <c r="B98">
        <v>1</v>
      </c>
      <c r="C98">
        <v>46</v>
      </c>
      <c r="D98">
        <v>0</v>
      </c>
      <c r="E98">
        <v>0</v>
      </c>
      <c r="F98">
        <v>65.919200000000004</v>
      </c>
      <c r="G98">
        <v>229.8</v>
      </c>
      <c r="H98">
        <v>52</v>
      </c>
      <c r="I98">
        <v>0</v>
      </c>
    </row>
    <row r="99" spans="1:9" x14ac:dyDescent="0.2">
      <c r="A99">
        <v>36</v>
      </c>
      <c r="B99">
        <v>1</v>
      </c>
      <c r="C99">
        <v>46</v>
      </c>
      <c r="D99">
        <v>0</v>
      </c>
      <c r="E99">
        <v>0</v>
      </c>
      <c r="F99">
        <v>375.09500000000003</v>
      </c>
      <c r="G99">
        <v>210.2</v>
      </c>
      <c r="H99">
        <v>52</v>
      </c>
      <c r="I99">
        <v>0</v>
      </c>
    </row>
    <row r="100" spans="1:9" x14ac:dyDescent="0.2">
      <c r="A100">
        <v>37</v>
      </c>
      <c r="B100">
        <v>1</v>
      </c>
      <c r="C100">
        <v>47</v>
      </c>
      <c r="D100">
        <v>0</v>
      </c>
      <c r="E100">
        <v>0</v>
      </c>
      <c r="F100">
        <v>213.4</v>
      </c>
      <c r="G100">
        <v>55.2669</v>
      </c>
      <c r="H100">
        <v>52</v>
      </c>
      <c r="I100">
        <v>0</v>
      </c>
    </row>
    <row r="101" spans="1:9" x14ac:dyDescent="0.2">
      <c r="A101">
        <v>38</v>
      </c>
      <c r="B101">
        <v>1</v>
      </c>
      <c r="C101">
        <v>47</v>
      </c>
      <c r="D101">
        <v>0</v>
      </c>
      <c r="E101">
        <v>0</v>
      </c>
      <c r="F101">
        <v>226.6</v>
      </c>
      <c r="G101">
        <v>385.077</v>
      </c>
      <c r="H101">
        <v>52</v>
      </c>
      <c r="I101">
        <v>0</v>
      </c>
    </row>
    <row r="102" spans="1:9" x14ac:dyDescent="0.2">
      <c r="A102">
        <v>39</v>
      </c>
      <c r="B102">
        <v>1</v>
      </c>
      <c r="C102">
        <v>48</v>
      </c>
      <c r="D102">
        <v>0</v>
      </c>
      <c r="E102">
        <v>0</v>
      </c>
      <c r="F102">
        <v>46.5565</v>
      </c>
      <c r="G102">
        <v>229.8</v>
      </c>
      <c r="H102">
        <v>52</v>
      </c>
      <c r="I102">
        <v>0</v>
      </c>
    </row>
    <row r="103" spans="1:9" x14ac:dyDescent="0.2">
      <c r="A103">
        <v>40</v>
      </c>
      <c r="B103">
        <v>1</v>
      </c>
      <c r="C103">
        <v>48</v>
      </c>
      <c r="D103">
        <v>0</v>
      </c>
      <c r="E103">
        <v>0</v>
      </c>
      <c r="F103">
        <v>393.48399999999998</v>
      </c>
      <c r="G103">
        <v>210.2</v>
      </c>
      <c r="H103">
        <v>52</v>
      </c>
      <c r="I103">
        <v>0</v>
      </c>
    </row>
    <row r="104" spans="1:9" x14ac:dyDescent="0.2">
      <c r="A104" t="s">
        <v>199</v>
      </c>
      <c r="B104" t="s">
        <v>200</v>
      </c>
    </row>
    <row r="105" spans="1:9" x14ac:dyDescent="0.2">
      <c r="A105">
        <v>0</v>
      </c>
      <c r="B105">
        <v>0</v>
      </c>
    </row>
    <row r="107" spans="1:9" x14ac:dyDescent="0.2">
      <c r="A107" t="s">
        <v>108</v>
      </c>
    </row>
    <row r="108" spans="1:9" x14ac:dyDescent="0.2">
      <c r="A108" s="1" t="s">
        <v>67</v>
      </c>
      <c r="B108" t="s">
        <v>183</v>
      </c>
      <c r="C108" t="s">
        <v>184</v>
      </c>
      <c r="D108" t="s">
        <v>198</v>
      </c>
      <c r="E108" t="s">
        <v>201</v>
      </c>
      <c r="F108" t="s">
        <v>185</v>
      </c>
      <c r="G108" t="s">
        <v>186</v>
      </c>
      <c r="H108" t="s">
        <v>187</v>
      </c>
      <c r="I108" t="s">
        <v>188</v>
      </c>
    </row>
    <row r="109" spans="1:9" x14ac:dyDescent="0.2">
      <c r="A109">
        <v>31</v>
      </c>
      <c r="B109">
        <v>1</v>
      </c>
      <c r="C109">
        <v>42</v>
      </c>
      <c r="D109">
        <v>0</v>
      </c>
      <c r="E109">
        <v>0</v>
      </c>
      <c r="F109">
        <v>210.2</v>
      </c>
      <c r="G109">
        <v>168.143</v>
      </c>
      <c r="H109">
        <v>57</v>
      </c>
      <c r="I109">
        <v>0</v>
      </c>
    </row>
    <row r="110" spans="1:9" x14ac:dyDescent="0.2">
      <c r="A110">
        <v>32</v>
      </c>
      <c r="B110">
        <v>1</v>
      </c>
      <c r="C110">
        <v>42</v>
      </c>
      <c r="D110">
        <v>0</v>
      </c>
      <c r="E110">
        <v>0</v>
      </c>
      <c r="F110">
        <v>229.8</v>
      </c>
      <c r="G110">
        <v>294.25900000000001</v>
      </c>
      <c r="H110">
        <v>57</v>
      </c>
      <c r="I110">
        <v>0</v>
      </c>
    </row>
    <row r="111" spans="1:9" x14ac:dyDescent="0.2">
      <c r="A111">
        <v>33</v>
      </c>
      <c r="B111">
        <v>1</v>
      </c>
      <c r="C111">
        <v>44</v>
      </c>
      <c r="D111">
        <v>0</v>
      </c>
      <c r="E111">
        <v>0</v>
      </c>
      <c r="F111">
        <v>210.2</v>
      </c>
      <c r="G111">
        <v>134.96899999999999</v>
      </c>
      <c r="H111">
        <v>57</v>
      </c>
      <c r="I111">
        <v>0</v>
      </c>
    </row>
    <row r="112" spans="1:9" x14ac:dyDescent="0.2">
      <c r="A112">
        <v>34</v>
      </c>
      <c r="B112">
        <v>1</v>
      </c>
      <c r="C112">
        <v>44</v>
      </c>
      <c r="D112">
        <v>0</v>
      </c>
      <c r="E112">
        <v>0</v>
      </c>
      <c r="F112">
        <v>229.8</v>
      </c>
      <c r="G112">
        <v>309.04700000000003</v>
      </c>
      <c r="H112">
        <v>57</v>
      </c>
      <c r="I112">
        <v>0</v>
      </c>
    </row>
    <row r="113" spans="1:11" x14ac:dyDescent="0.2">
      <c r="A113">
        <v>35</v>
      </c>
      <c r="B113">
        <v>1</v>
      </c>
      <c r="C113">
        <v>46</v>
      </c>
      <c r="D113">
        <v>0</v>
      </c>
      <c r="E113">
        <v>0</v>
      </c>
      <c r="F113">
        <v>110.2</v>
      </c>
      <c r="G113">
        <v>236.33600000000001</v>
      </c>
      <c r="H113">
        <v>57</v>
      </c>
      <c r="I113">
        <v>0</v>
      </c>
    </row>
    <row r="114" spans="1:11" x14ac:dyDescent="0.2">
      <c r="A114">
        <v>36</v>
      </c>
      <c r="B114">
        <v>1</v>
      </c>
      <c r="C114">
        <v>46</v>
      </c>
      <c r="D114">
        <v>0</v>
      </c>
      <c r="E114">
        <v>0</v>
      </c>
      <c r="F114">
        <v>329.8</v>
      </c>
      <c r="G114">
        <v>201.15600000000001</v>
      </c>
      <c r="H114">
        <v>57</v>
      </c>
      <c r="I114">
        <v>0</v>
      </c>
    </row>
    <row r="115" spans="1:11" x14ac:dyDescent="0.2">
      <c r="A115">
        <v>37</v>
      </c>
      <c r="B115">
        <v>1</v>
      </c>
      <c r="C115">
        <v>47</v>
      </c>
      <c r="D115">
        <v>0</v>
      </c>
      <c r="E115">
        <v>0</v>
      </c>
      <c r="F115">
        <v>213.4</v>
      </c>
      <c r="G115">
        <v>113.633</v>
      </c>
      <c r="H115">
        <v>57</v>
      </c>
      <c r="I115">
        <v>0</v>
      </c>
    </row>
    <row r="116" spans="1:11" x14ac:dyDescent="0.2">
      <c r="A116">
        <v>38</v>
      </c>
      <c r="B116">
        <v>1</v>
      </c>
      <c r="C116">
        <v>47</v>
      </c>
      <c r="D116">
        <v>0</v>
      </c>
      <c r="E116">
        <v>0</v>
      </c>
      <c r="F116">
        <v>226.6</v>
      </c>
      <c r="G116">
        <v>328.709</v>
      </c>
      <c r="H116">
        <v>57</v>
      </c>
      <c r="I116">
        <v>0</v>
      </c>
    </row>
    <row r="117" spans="1:11" x14ac:dyDescent="0.2">
      <c r="A117">
        <v>39</v>
      </c>
      <c r="B117">
        <v>1</v>
      </c>
      <c r="C117">
        <v>48</v>
      </c>
      <c r="D117">
        <v>0</v>
      </c>
      <c r="E117">
        <v>0</v>
      </c>
      <c r="F117">
        <v>92.546700000000001</v>
      </c>
      <c r="G117">
        <v>229.8</v>
      </c>
      <c r="H117">
        <v>57</v>
      </c>
      <c r="I117">
        <v>0</v>
      </c>
    </row>
    <row r="118" spans="1:11" x14ac:dyDescent="0.2">
      <c r="A118">
        <v>40</v>
      </c>
      <c r="B118">
        <v>1</v>
      </c>
      <c r="C118">
        <v>48</v>
      </c>
      <c r="D118">
        <v>0</v>
      </c>
      <c r="E118">
        <v>0</v>
      </c>
      <c r="F118">
        <v>345.24299999999999</v>
      </c>
      <c r="G118">
        <v>210.2</v>
      </c>
      <c r="H118">
        <v>57</v>
      </c>
      <c r="I118">
        <v>0</v>
      </c>
    </row>
    <row r="119" spans="1:11" x14ac:dyDescent="0.2">
      <c r="A119">
        <v>41</v>
      </c>
      <c r="B119">
        <v>1</v>
      </c>
      <c r="C119">
        <v>54</v>
      </c>
      <c r="D119">
        <v>0</v>
      </c>
      <c r="E119">
        <v>0</v>
      </c>
      <c r="F119">
        <v>210.2</v>
      </c>
      <c r="G119">
        <v>39.802700000000002</v>
      </c>
      <c r="H119">
        <v>57</v>
      </c>
      <c r="I119">
        <v>0</v>
      </c>
    </row>
    <row r="120" spans="1:11" x14ac:dyDescent="0.2">
      <c r="A120">
        <v>42</v>
      </c>
      <c r="B120">
        <v>1</v>
      </c>
      <c r="C120">
        <v>54</v>
      </c>
      <c r="D120">
        <v>0</v>
      </c>
      <c r="E120">
        <v>0</v>
      </c>
      <c r="F120">
        <v>229.8</v>
      </c>
      <c r="G120">
        <v>400.45499999999998</v>
      </c>
      <c r="H120">
        <v>57</v>
      </c>
      <c r="I120">
        <v>0</v>
      </c>
    </row>
    <row r="121" spans="1:11" x14ac:dyDescent="0.2">
      <c r="A121">
        <v>43</v>
      </c>
      <c r="B121">
        <v>1</v>
      </c>
      <c r="C121">
        <v>56</v>
      </c>
      <c r="D121">
        <v>0</v>
      </c>
      <c r="E121">
        <v>0</v>
      </c>
      <c r="F121">
        <v>210.2</v>
      </c>
      <c r="G121">
        <v>31.145499999999998</v>
      </c>
      <c r="H121">
        <v>57</v>
      </c>
      <c r="I121">
        <v>0</v>
      </c>
    </row>
    <row r="122" spans="1:11" x14ac:dyDescent="0.2">
      <c r="A122">
        <v>44</v>
      </c>
      <c r="B122">
        <v>1</v>
      </c>
      <c r="C122">
        <v>56</v>
      </c>
      <c r="D122">
        <v>0</v>
      </c>
      <c r="E122">
        <v>0</v>
      </c>
      <c r="F122">
        <v>229.8</v>
      </c>
      <c r="G122">
        <v>408.815</v>
      </c>
      <c r="H122">
        <v>57</v>
      </c>
      <c r="I122">
        <v>0</v>
      </c>
    </row>
    <row r="123" spans="1:11" x14ac:dyDescent="0.2">
      <c r="A123" t="s">
        <v>199</v>
      </c>
      <c r="B123" t="s">
        <v>200</v>
      </c>
    </row>
    <row r="124" spans="1:11" x14ac:dyDescent="0.2">
      <c r="A124">
        <v>0</v>
      </c>
      <c r="B124">
        <v>2</v>
      </c>
      <c r="K124">
        <f>A124/B124</f>
        <v>0</v>
      </c>
    </row>
    <row r="126" spans="1:11" x14ac:dyDescent="0.2">
      <c r="A126" t="s">
        <v>109</v>
      </c>
    </row>
    <row r="127" spans="1:11" x14ac:dyDescent="0.2">
      <c r="A127" s="1" t="s">
        <v>67</v>
      </c>
      <c r="B127" t="s">
        <v>183</v>
      </c>
      <c r="C127" t="s">
        <v>184</v>
      </c>
      <c r="D127" t="s">
        <v>198</v>
      </c>
      <c r="E127" t="s">
        <v>201</v>
      </c>
      <c r="F127" t="s">
        <v>185</v>
      </c>
      <c r="G127" t="s">
        <v>186</v>
      </c>
      <c r="H127" t="s">
        <v>187</v>
      </c>
      <c r="I127" t="s">
        <v>188</v>
      </c>
    </row>
    <row r="128" spans="1:11" x14ac:dyDescent="0.2">
      <c r="A128">
        <v>45</v>
      </c>
      <c r="B128">
        <v>1</v>
      </c>
      <c r="C128">
        <v>58</v>
      </c>
      <c r="D128">
        <v>0</v>
      </c>
      <c r="E128">
        <v>0</v>
      </c>
      <c r="F128">
        <v>46.749499999999998</v>
      </c>
      <c r="G128">
        <v>229.8</v>
      </c>
      <c r="H128">
        <v>62</v>
      </c>
      <c r="I128">
        <v>0</v>
      </c>
    </row>
    <row r="129" spans="1:9" x14ac:dyDescent="0.2">
      <c r="A129">
        <v>46</v>
      </c>
      <c r="B129">
        <v>1</v>
      </c>
      <c r="C129">
        <v>58</v>
      </c>
      <c r="D129">
        <v>0</v>
      </c>
      <c r="E129">
        <v>0</v>
      </c>
      <c r="F129">
        <v>393.35700000000003</v>
      </c>
      <c r="G129">
        <v>210.2</v>
      </c>
      <c r="H129">
        <v>62</v>
      </c>
      <c r="I129">
        <v>0</v>
      </c>
    </row>
    <row r="130" spans="1:9" x14ac:dyDescent="0.2">
      <c r="A130">
        <v>47</v>
      </c>
      <c r="B130">
        <v>1</v>
      </c>
      <c r="C130">
        <v>59</v>
      </c>
      <c r="D130">
        <v>0</v>
      </c>
      <c r="E130">
        <v>0</v>
      </c>
      <c r="F130">
        <v>211.267</v>
      </c>
      <c r="G130">
        <v>38.923000000000002</v>
      </c>
      <c r="H130">
        <v>62</v>
      </c>
      <c r="I130">
        <v>0</v>
      </c>
    </row>
    <row r="131" spans="1:9" x14ac:dyDescent="0.2">
      <c r="A131">
        <v>48</v>
      </c>
      <c r="B131">
        <v>1</v>
      </c>
      <c r="C131">
        <v>59</v>
      </c>
      <c r="D131">
        <v>0</v>
      </c>
      <c r="E131">
        <v>0</v>
      </c>
      <c r="F131">
        <v>228.52</v>
      </c>
      <c r="G131">
        <v>400.839</v>
      </c>
      <c r="H131">
        <v>62</v>
      </c>
      <c r="I131">
        <v>0</v>
      </c>
    </row>
    <row r="132" spans="1:9" x14ac:dyDescent="0.2">
      <c r="A132">
        <v>49</v>
      </c>
      <c r="B132">
        <v>1</v>
      </c>
      <c r="C132">
        <v>60</v>
      </c>
      <c r="D132">
        <v>0</v>
      </c>
      <c r="E132">
        <v>0</v>
      </c>
      <c r="F132">
        <v>34.357100000000003</v>
      </c>
      <c r="G132">
        <v>229.8</v>
      </c>
      <c r="H132">
        <v>62</v>
      </c>
      <c r="I132">
        <v>0</v>
      </c>
    </row>
    <row r="133" spans="1:9" x14ac:dyDescent="0.2">
      <c r="A133">
        <v>50</v>
      </c>
      <c r="B133">
        <v>1</v>
      </c>
      <c r="C133">
        <v>60</v>
      </c>
      <c r="D133">
        <v>0</v>
      </c>
      <c r="E133">
        <v>0</v>
      </c>
      <c r="F133">
        <v>405.822</v>
      </c>
      <c r="G133">
        <v>210.2</v>
      </c>
      <c r="H133">
        <v>62</v>
      </c>
      <c r="I133">
        <v>0</v>
      </c>
    </row>
    <row r="134" spans="1:9" x14ac:dyDescent="0.2">
      <c r="A134" t="s">
        <v>199</v>
      </c>
      <c r="B134" t="s">
        <v>200</v>
      </c>
    </row>
    <row r="135" spans="1:9" x14ac:dyDescent="0.2">
      <c r="A135">
        <v>0</v>
      </c>
      <c r="B135">
        <v>0</v>
      </c>
    </row>
    <row r="137" spans="1:9" x14ac:dyDescent="0.2">
      <c r="A137" t="s">
        <v>110</v>
      </c>
    </row>
    <row r="138" spans="1:9" x14ac:dyDescent="0.2">
      <c r="A138" s="1" t="s">
        <v>67</v>
      </c>
      <c r="B138" t="s">
        <v>183</v>
      </c>
      <c r="C138" t="s">
        <v>184</v>
      </c>
      <c r="D138" t="s">
        <v>198</v>
      </c>
      <c r="E138" t="s">
        <v>201</v>
      </c>
      <c r="F138" t="s">
        <v>185</v>
      </c>
      <c r="G138" t="s">
        <v>186</v>
      </c>
      <c r="H138" t="s">
        <v>187</v>
      </c>
      <c r="I138" t="s">
        <v>188</v>
      </c>
    </row>
    <row r="139" spans="1:9" x14ac:dyDescent="0.2">
      <c r="A139">
        <v>45</v>
      </c>
      <c r="B139">
        <v>1</v>
      </c>
      <c r="C139">
        <v>58</v>
      </c>
      <c r="D139">
        <v>0</v>
      </c>
      <c r="E139">
        <v>0</v>
      </c>
      <c r="F139">
        <v>88.025000000000006</v>
      </c>
      <c r="G139">
        <v>229.8</v>
      </c>
      <c r="H139">
        <v>67</v>
      </c>
      <c r="I139">
        <v>0</v>
      </c>
    </row>
    <row r="140" spans="1:9" x14ac:dyDescent="0.2">
      <c r="A140">
        <v>46</v>
      </c>
      <c r="B140">
        <v>1</v>
      </c>
      <c r="C140">
        <v>58</v>
      </c>
      <c r="D140">
        <v>0</v>
      </c>
      <c r="E140">
        <v>0</v>
      </c>
      <c r="F140">
        <v>346.25700000000001</v>
      </c>
      <c r="G140">
        <v>210.2</v>
      </c>
      <c r="H140">
        <v>67</v>
      </c>
      <c r="I140">
        <v>0</v>
      </c>
    </row>
    <row r="141" spans="1:9" x14ac:dyDescent="0.2">
      <c r="A141">
        <v>47</v>
      </c>
      <c r="B141">
        <v>1</v>
      </c>
      <c r="C141">
        <v>59</v>
      </c>
      <c r="D141">
        <v>0</v>
      </c>
      <c r="E141">
        <v>0</v>
      </c>
      <c r="F141">
        <v>213.4</v>
      </c>
      <c r="G141">
        <v>90.605999999999995</v>
      </c>
      <c r="H141">
        <v>67</v>
      </c>
      <c r="I141">
        <v>0</v>
      </c>
    </row>
    <row r="142" spans="1:9" x14ac:dyDescent="0.2">
      <c r="A142">
        <v>48</v>
      </c>
      <c r="B142">
        <v>1</v>
      </c>
      <c r="C142">
        <v>59</v>
      </c>
      <c r="D142">
        <v>0</v>
      </c>
      <c r="E142">
        <v>0</v>
      </c>
      <c r="F142">
        <v>226.6</v>
      </c>
      <c r="G142">
        <v>356.87099999999998</v>
      </c>
      <c r="H142">
        <v>67</v>
      </c>
      <c r="I142">
        <v>0</v>
      </c>
    </row>
    <row r="143" spans="1:9" x14ac:dyDescent="0.2">
      <c r="A143">
        <v>49</v>
      </c>
      <c r="B143">
        <v>1</v>
      </c>
      <c r="C143">
        <v>60</v>
      </c>
      <c r="D143">
        <v>0</v>
      </c>
      <c r="E143">
        <v>0</v>
      </c>
      <c r="F143">
        <v>74.530699999999996</v>
      </c>
      <c r="G143">
        <v>229.8</v>
      </c>
      <c r="H143">
        <v>67</v>
      </c>
      <c r="I143">
        <v>0</v>
      </c>
    </row>
    <row r="144" spans="1:9" x14ac:dyDescent="0.2">
      <c r="A144">
        <v>50</v>
      </c>
      <c r="B144">
        <v>1</v>
      </c>
      <c r="C144">
        <v>60</v>
      </c>
      <c r="D144">
        <v>0</v>
      </c>
      <c r="E144">
        <v>0</v>
      </c>
      <c r="F144">
        <v>364.59699999999998</v>
      </c>
      <c r="G144">
        <v>210.2</v>
      </c>
      <c r="H144">
        <v>67</v>
      </c>
      <c r="I144">
        <v>0</v>
      </c>
    </row>
    <row r="145" spans="1:9" x14ac:dyDescent="0.2">
      <c r="A145">
        <v>51</v>
      </c>
      <c r="B145">
        <v>1</v>
      </c>
      <c r="C145">
        <v>66</v>
      </c>
      <c r="D145">
        <v>0</v>
      </c>
      <c r="E145">
        <v>0</v>
      </c>
      <c r="F145">
        <v>210.2</v>
      </c>
      <c r="G145">
        <v>31.171900000000001</v>
      </c>
      <c r="H145">
        <v>67</v>
      </c>
      <c r="I145">
        <v>0</v>
      </c>
    </row>
    <row r="146" spans="1:9" x14ac:dyDescent="0.2">
      <c r="A146">
        <v>52</v>
      </c>
      <c r="B146">
        <v>1</v>
      </c>
      <c r="C146">
        <v>66</v>
      </c>
      <c r="D146">
        <v>0</v>
      </c>
      <c r="E146">
        <v>0</v>
      </c>
      <c r="F146">
        <v>229.8</v>
      </c>
      <c r="G146">
        <v>408.815</v>
      </c>
      <c r="H146">
        <v>67</v>
      </c>
      <c r="I146">
        <v>0</v>
      </c>
    </row>
    <row r="147" spans="1:9" x14ac:dyDescent="0.2">
      <c r="A147" t="s">
        <v>199</v>
      </c>
      <c r="B147" t="s">
        <v>200</v>
      </c>
    </row>
    <row r="148" spans="1:9" x14ac:dyDescent="0.2">
      <c r="A148">
        <v>0</v>
      </c>
      <c r="B148">
        <v>0</v>
      </c>
    </row>
    <row r="150" spans="1:9" x14ac:dyDescent="0.2">
      <c r="A150" t="s">
        <v>111</v>
      </c>
    </row>
    <row r="151" spans="1:9" x14ac:dyDescent="0.2">
      <c r="A151" s="1" t="s">
        <v>67</v>
      </c>
      <c r="B151" t="s">
        <v>183</v>
      </c>
      <c r="C151" t="s">
        <v>184</v>
      </c>
      <c r="D151" t="s">
        <v>198</v>
      </c>
      <c r="E151" t="s">
        <v>201</v>
      </c>
      <c r="F151" t="s">
        <v>185</v>
      </c>
      <c r="G151" t="s">
        <v>186</v>
      </c>
      <c r="H151" t="s">
        <v>187</v>
      </c>
      <c r="I151" t="s">
        <v>188</v>
      </c>
    </row>
    <row r="152" spans="1:9" x14ac:dyDescent="0.2">
      <c r="A152">
        <v>45</v>
      </c>
      <c r="B152">
        <v>1</v>
      </c>
      <c r="C152">
        <v>58</v>
      </c>
      <c r="D152">
        <v>0</v>
      </c>
      <c r="E152">
        <v>0</v>
      </c>
      <c r="F152">
        <v>110.2</v>
      </c>
      <c r="G152">
        <v>251.041</v>
      </c>
      <c r="H152">
        <v>72</v>
      </c>
      <c r="I152">
        <v>0</v>
      </c>
    </row>
    <row r="153" spans="1:9" x14ac:dyDescent="0.2">
      <c r="A153">
        <v>46</v>
      </c>
      <c r="B153">
        <v>1</v>
      </c>
      <c r="C153">
        <v>58</v>
      </c>
      <c r="D153">
        <v>0</v>
      </c>
      <c r="E153">
        <v>0</v>
      </c>
      <c r="F153">
        <v>329.8</v>
      </c>
      <c r="G153">
        <v>176.785</v>
      </c>
      <c r="H153">
        <v>72</v>
      </c>
      <c r="I153">
        <v>0</v>
      </c>
    </row>
    <row r="154" spans="1:9" x14ac:dyDescent="0.2">
      <c r="A154">
        <v>47</v>
      </c>
      <c r="B154">
        <v>1</v>
      </c>
      <c r="C154">
        <v>59</v>
      </c>
      <c r="D154">
        <v>0</v>
      </c>
      <c r="E154">
        <v>0</v>
      </c>
      <c r="F154">
        <v>213.4</v>
      </c>
      <c r="G154">
        <v>141.17500000000001</v>
      </c>
      <c r="H154">
        <v>72</v>
      </c>
      <c r="I154">
        <v>0</v>
      </c>
    </row>
    <row r="155" spans="1:9" x14ac:dyDescent="0.2">
      <c r="A155">
        <v>48</v>
      </c>
      <c r="B155">
        <v>1</v>
      </c>
      <c r="C155">
        <v>59</v>
      </c>
      <c r="D155">
        <v>0</v>
      </c>
      <c r="E155">
        <v>0</v>
      </c>
      <c r="F155">
        <v>226.6</v>
      </c>
      <c r="G155">
        <v>312.88900000000001</v>
      </c>
      <c r="H155">
        <v>72</v>
      </c>
      <c r="I155">
        <v>0</v>
      </c>
    </row>
    <row r="156" spans="1:9" x14ac:dyDescent="0.2">
      <c r="A156">
        <v>49</v>
      </c>
      <c r="B156">
        <v>1</v>
      </c>
      <c r="C156">
        <v>60</v>
      </c>
      <c r="D156">
        <v>0</v>
      </c>
      <c r="E156">
        <v>0</v>
      </c>
      <c r="F156">
        <v>119.413</v>
      </c>
      <c r="G156">
        <v>226.6</v>
      </c>
      <c r="H156">
        <v>72</v>
      </c>
      <c r="I156">
        <v>0</v>
      </c>
    </row>
    <row r="157" spans="1:9" x14ac:dyDescent="0.2">
      <c r="A157">
        <v>50</v>
      </c>
      <c r="B157">
        <v>1</v>
      </c>
      <c r="C157">
        <v>60</v>
      </c>
      <c r="D157">
        <v>0</v>
      </c>
      <c r="E157">
        <v>0</v>
      </c>
      <c r="F157">
        <v>317.33800000000002</v>
      </c>
      <c r="G157">
        <v>210.2</v>
      </c>
      <c r="H157">
        <v>72</v>
      </c>
      <c r="I157">
        <v>0</v>
      </c>
    </row>
    <row r="158" spans="1:9" x14ac:dyDescent="0.2">
      <c r="A158">
        <v>51</v>
      </c>
      <c r="B158">
        <v>1</v>
      </c>
      <c r="C158">
        <v>66</v>
      </c>
      <c r="D158">
        <v>0</v>
      </c>
      <c r="E158">
        <v>0</v>
      </c>
      <c r="F158">
        <v>210.2</v>
      </c>
      <c r="G158">
        <v>66.737300000000005</v>
      </c>
      <c r="H158">
        <v>72</v>
      </c>
      <c r="I158">
        <v>0</v>
      </c>
    </row>
    <row r="159" spans="1:9" x14ac:dyDescent="0.2">
      <c r="A159">
        <v>52</v>
      </c>
      <c r="B159">
        <v>1</v>
      </c>
      <c r="C159">
        <v>66</v>
      </c>
      <c r="D159">
        <v>0</v>
      </c>
      <c r="E159">
        <v>0</v>
      </c>
      <c r="F159">
        <v>229.8</v>
      </c>
      <c r="G159">
        <v>374.12</v>
      </c>
      <c r="H159">
        <v>72</v>
      </c>
      <c r="I159">
        <v>0</v>
      </c>
    </row>
    <row r="160" spans="1:9" x14ac:dyDescent="0.2">
      <c r="A160">
        <v>53</v>
      </c>
      <c r="B160">
        <v>1</v>
      </c>
      <c r="C160">
        <v>68</v>
      </c>
      <c r="D160">
        <v>0</v>
      </c>
      <c r="E160">
        <v>0</v>
      </c>
      <c r="F160">
        <v>210.2</v>
      </c>
      <c r="G160">
        <v>45.944000000000003</v>
      </c>
      <c r="H160">
        <v>72</v>
      </c>
      <c r="I160">
        <v>0</v>
      </c>
    </row>
    <row r="161" spans="1:11" x14ac:dyDescent="0.2">
      <c r="A161">
        <v>54</v>
      </c>
      <c r="B161">
        <v>1</v>
      </c>
      <c r="C161">
        <v>68</v>
      </c>
      <c r="D161">
        <v>0</v>
      </c>
      <c r="E161">
        <v>0</v>
      </c>
      <c r="F161">
        <v>229.8</v>
      </c>
      <c r="G161">
        <v>393.22899999999998</v>
      </c>
      <c r="H161">
        <v>72</v>
      </c>
      <c r="I161">
        <v>0</v>
      </c>
    </row>
    <row r="162" spans="1:11" x14ac:dyDescent="0.2">
      <c r="A162">
        <v>55</v>
      </c>
      <c r="B162">
        <v>1</v>
      </c>
      <c r="C162">
        <v>70</v>
      </c>
      <c r="D162">
        <v>0</v>
      </c>
      <c r="E162">
        <v>0</v>
      </c>
      <c r="F162">
        <v>34.490200000000002</v>
      </c>
      <c r="G162">
        <v>229.8</v>
      </c>
      <c r="H162">
        <v>72</v>
      </c>
      <c r="I162">
        <v>0</v>
      </c>
    </row>
    <row r="163" spans="1:11" x14ac:dyDescent="0.2">
      <c r="A163">
        <v>56</v>
      </c>
      <c r="B163">
        <v>1</v>
      </c>
      <c r="C163">
        <v>70</v>
      </c>
      <c r="D163">
        <v>0</v>
      </c>
      <c r="E163">
        <v>0</v>
      </c>
      <c r="F163">
        <v>405.78500000000003</v>
      </c>
      <c r="G163">
        <v>210.2</v>
      </c>
      <c r="H163">
        <v>72</v>
      </c>
      <c r="I163">
        <v>0</v>
      </c>
    </row>
    <row r="164" spans="1:11" x14ac:dyDescent="0.2">
      <c r="A164">
        <v>57</v>
      </c>
      <c r="B164">
        <v>1</v>
      </c>
      <c r="C164">
        <v>71</v>
      </c>
      <c r="D164">
        <v>0</v>
      </c>
      <c r="E164">
        <v>0</v>
      </c>
      <c r="F164">
        <v>229.8</v>
      </c>
      <c r="G164">
        <v>408.83</v>
      </c>
      <c r="H164">
        <v>72</v>
      </c>
      <c r="I164">
        <v>0</v>
      </c>
    </row>
    <row r="165" spans="1:11" x14ac:dyDescent="0.2">
      <c r="A165">
        <v>58</v>
      </c>
      <c r="B165">
        <v>1</v>
      </c>
      <c r="C165">
        <v>71</v>
      </c>
      <c r="D165">
        <v>0</v>
      </c>
      <c r="E165">
        <v>0</v>
      </c>
      <c r="F165">
        <v>210.2</v>
      </c>
      <c r="G165">
        <v>31.1447</v>
      </c>
      <c r="H165">
        <v>72</v>
      </c>
      <c r="I165">
        <v>0</v>
      </c>
    </row>
    <row r="166" spans="1:11" x14ac:dyDescent="0.2">
      <c r="A166">
        <v>59</v>
      </c>
      <c r="B166">
        <v>1</v>
      </c>
      <c r="C166">
        <v>72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11" x14ac:dyDescent="0.2">
      <c r="A167">
        <v>60</v>
      </c>
      <c r="B167">
        <v>1</v>
      </c>
      <c r="C167">
        <v>72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11" x14ac:dyDescent="0.2">
      <c r="A168" t="s">
        <v>199</v>
      </c>
      <c r="B168" t="s">
        <v>200</v>
      </c>
    </row>
    <row r="169" spans="1:11" x14ac:dyDescent="0.2">
      <c r="A169">
        <v>0</v>
      </c>
      <c r="B169">
        <v>1</v>
      </c>
      <c r="K169">
        <f>A169/B169</f>
        <v>0</v>
      </c>
    </row>
    <row r="171" spans="1:11" x14ac:dyDescent="0.2">
      <c r="A171" t="s">
        <v>112</v>
      </c>
    </row>
    <row r="172" spans="1:11" x14ac:dyDescent="0.2">
      <c r="A172" s="1" t="s">
        <v>67</v>
      </c>
      <c r="B172" t="s">
        <v>183</v>
      </c>
      <c r="C172" t="s">
        <v>184</v>
      </c>
      <c r="D172" t="s">
        <v>198</v>
      </c>
      <c r="E172" t="s">
        <v>201</v>
      </c>
      <c r="F172" t="s">
        <v>185</v>
      </c>
      <c r="G172" t="s">
        <v>186</v>
      </c>
      <c r="H172" t="s">
        <v>187</v>
      </c>
      <c r="I172" t="s">
        <v>188</v>
      </c>
    </row>
    <row r="173" spans="1:11" x14ac:dyDescent="0.2">
      <c r="A173">
        <v>61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11" x14ac:dyDescent="0.2">
      <c r="A174" t="s">
        <v>199</v>
      </c>
      <c r="B174" t="s">
        <v>200</v>
      </c>
    </row>
    <row r="175" spans="1:11" x14ac:dyDescent="0.2">
      <c r="A175">
        <v>0</v>
      </c>
      <c r="B175">
        <v>0</v>
      </c>
    </row>
    <row r="177" spans="1:9" x14ac:dyDescent="0.2">
      <c r="A177" t="s">
        <v>113</v>
      </c>
    </row>
    <row r="178" spans="1:9" x14ac:dyDescent="0.2">
      <c r="A178" s="1" t="s">
        <v>67</v>
      </c>
      <c r="B178" t="s">
        <v>183</v>
      </c>
      <c r="C178" t="s">
        <v>184</v>
      </c>
      <c r="D178" t="s">
        <v>198</v>
      </c>
      <c r="E178" t="s">
        <v>201</v>
      </c>
      <c r="F178" t="s">
        <v>185</v>
      </c>
      <c r="G178" t="s">
        <v>186</v>
      </c>
      <c r="H178" t="s">
        <v>187</v>
      </c>
      <c r="I178" t="s">
        <v>188</v>
      </c>
    </row>
    <row r="179" spans="1:9" x14ac:dyDescent="0.2">
      <c r="A179">
        <v>61</v>
      </c>
      <c r="B179">
        <v>1</v>
      </c>
      <c r="C179">
        <v>78</v>
      </c>
      <c r="D179">
        <v>0</v>
      </c>
      <c r="E179">
        <v>0</v>
      </c>
      <c r="F179">
        <v>210.2</v>
      </c>
      <c r="G179">
        <v>46.494</v>
      </c>
      <c r="H179">
        <v>82</v>
      </c>
      <c r="I179">
        <v>0</v>
      </c>
    </row>
    <row r="180" spans="1:9" x14ac:dyDescent="0.2">
      <c r="A180">
        <v>62</v>
      </c>
      <c r="B180">
        <v>1</v>
      </c>
      <c r="C180">
        <v>78</v>
      </c>
      <c r="D180">
        <v>0</v>
      </c>
      <c r="E180">
        <v>0</v>
      </c>
      <c r="F180">
        <v>229.8</v>
      </c>
      <c r="G180">
        <v>394.28899999999999</v>
      </c>
      <c r="H180">
        <v>82</v>
      </c>
      <c r="I180">
        <v>0</v>
      </c>
    </row>
    <row r="181" spans="1:9" x14ac:dyDescent="0.2">
      <c r="A181">
        <v>63</v>
      </c>
      <c r="B181">
        <v>1</v>
      </c>
      <c r="C181">
        <v>80</v>
      </c>
      <c r="D181">
        <v>0</v>
      </c>
      <c r="E181">
        <v>0</v>
      </c>
      <c r="F181">
        <v>210.2</v>
      </c>
      <c r="G181">
        <v>34.601300000000002</v>
      </c>
      <c r="H181">
        <v>82</v>
      </c>
      <c r="I181">
        <v>0</v>
      </c>
    </row>
    <row r="182" spans="1:9" x14ac:dyDescent="0.2">
      <c r="A182">
        <v>64</v>
      </c>
      <c r="B182">
        <v>1</v>
      </c>
      <c r="C182">
        <v>80</v>
      </c>
      <c r="D182">
        <v>0</v>
      </c>
      <c r="E182">
        <v>0</v>
      </c>
      <c r="F182">
        <v>229.8</v>
      </c>
      <c r="G182">
        <v>405.70499999999998</v>
      </c>
      <c r="H182">
        <v>82</v>
      </c>
      <c r="I182">
        <v>0</v>
      </c>
    </row>
    <row r="183" spans="1:9" x14ac:dyDescent="0.2">
      <c r="A183">
        <v>65</v>
      </c>
      <c r="B183">
        <v>1</v>
      </c>
      <c r="C183">
        <v>82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>
        <v>66</v>
      </c>
      <c r="B184">
        <v>1</v>
      </c>
      <c r="C184">
        <v>82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t="s">
        <v>199</v>
      </c>
      <c r="B185" t="s">
        <v>200</v>
      </c>
    </row>
    <row r="186" spans="1:9" x14ac:dyDescent="0.2">
      <c r="A186">
        <v>0</v>
      </c>
      <c r="B186">
        <v>0</v>
      </c>
    </row>
    <row r="188" spans="1:9" x14ac:dyDescent="0.2">
      <c r="A188" t="s">
        <v>114</v>
      </c>
    </row>
    <row r="189" spans="1:9" x14ac:dyDescent="0.2">
      <c r="A189" s="1" t="s">
        <v>67</v>
      </c>
      <c r="B189" t="s">
        <v>183</v>
      </c>
      <c r="C189" t="s">
        <v>184</v>
      </c>
      <c r="D189" t="s">
        <v>198</v>
      </c>
      <c r="E189" t="s">
        <v>201</v>
      </c>
      <c r="F189" t="s">
        <v>185</v>
      </c>
      <c r="G189" t="s">
        <v>186</v>
      </c>
      <c r="H189" t="s">
        <v>187</v>
      </c>
      <c r="I189" t="s">
        <v>188</v>
      </c>
    </row>
    <row r="190" spans="1:9" x14ac:dyDescent="0.2">
      <c r="A190">
        <v>61</v>
      </c>
      <c r="B190">
        <v>1</v>
      </c>
      <c r="C190">
        <v>78</v>
      </c>
      <c r="D190">
        <v>0</v>
      </c>
      <c r="E190">
        <v>0</v>
      </c>
      <c r="F190">
        <v>210.2</v>
      </c>
      <c r="G190">
        <v>96.497100000000003</v>
      </c>
      <c r="H190">
        <v>87</v>
      </c>
      <c r="I190">
        <v>0</v>
      </c>
    </row>
    <row r="191" spans="1:9" x14ac:dyDescent="0.2">
      <c r="A191">
        <v>62</v>
      </c>
      <c r="B191">
        <v>1</v>
      </c>
      <c r="C191">
        <v>78</v>
      </c>
      <c r="D191">
        <v>0</v>
      </c>
      <c r="E191">
        <v>0</v>
      </c>
      <c r="F191">
        <v>229.8</v>
      </c>
      <c r="G191">
        <v>343.322</v>
      </c>
      <c r="H191">
        <v>87</v>
      </c>
      <c r="I191">
        <v>0</v>
      </c>
    </row>
    <row r="192" spans="1:9" x14ac:dyDescent="0.2">
      <c r="A192">
        <v>63</v>
      </c>
      <c r="B192">
        <v>1</v>
      </c>
      <c r="C192">
        <v>80</v>
      </c>
      <c r="D192">
        <v>0</v>
      </c>
      <c r="E192">
        <v>0</v>
      </c>
      <c r="F192">
        <v>210.2</v>
      </c>
      <c r="G192">
        <v>78.542599999999993</v>
      </c>
      <c r="H192">
        <v>87</v>
      </c>
      <c r="I192">
        <v>0</v>
      </c>
    </row>
    <row r="193" spans="1:9" x14ac:dyDescent="0.2">
      <c r="A193">
        <v>64</v>
      </c>
      <c r="B193">
        <v>1</v>
      </c>
      <c r="C193">
        <v>80</v>
      </c>
      <c r="D193">
        <v>0</v>
      </c>
      <c r="E193">
        <v>0</v>
      </c>
      <c r="F193">
        <v>229.8</v>
      </c>
      <c r="G193">
        <v>361.98</v>
      </c>
      <c r="H193">
        <v>87</v>
      </c>
      <c r="I193">
        <v>0</v>
      </c>
    </row>
    <row r="194" spans="1:9" x14ac:dyDescent="0.2">
      <c r="A194">
        <v>65</v>
      </c>
      <c r="B194">
        <v>1</v>
      </c>
      <c r="C194">
        <v>82</v>
      </c>
      <c r="D194">
        <v>0</v>
      </c>
      <c r="E194">
        <v>0</v>
      </c>
      <c r="F194">
        <v>55.609299999999998</v>
      </c>
      <c r="G194">
        <v>229.8</v>
      </c>
      <c r="H194">
        <v>87</v>
      </c>
      <c r="I194">
        <v>0</v>
      </c>
    </row>
    <row r="195" spans="1:9" x14ac:dyDescent="0.2">
      <c r="A195">
        <v>66</v>
      </c>
      <c r="B195">
        <v>1</v>
      </c>
      <c r="C195">
        <v>82</v>
      </c>
      <c r="D195">
        <v>0</v>
      </c>
      <c r="E195">
        <v>0</v>
      </c>
      <c r="F195">
        <v>384.60700000000003</v>
      </c>
      <c r="G195">
        <v>210.2</v>
      </c>
      <c r="H195">
        <v>87</v>
      </c>
      <c r="I195">
        <v>0</v>
      </c>
    </row>
    <row r="196" spans="1:9" x14ac:dyDescent="0.2">
      <c r="A196">
        <v>67</v>
      </c>
      <c r="B196">
        <v>1</v>
      </c>
      <c r="C196">
        <v>83</v>
      </c>
      <c r="D196">
        <v>0</v>
      </c>
      <c r="E196">
        <v>0</v>
      </c>
      <c r="F196">
        <v>213.4</v>
      </c>
      <c r="G196">
        <v>46.503399999999999</v>
      </c>
      <c r="H196">
        <v>87</v>
      </c>
      <c r="I196">
        <v>0</v>
      </c>
    </row>
    <row r="197" spans="1:9" x14ac:dyDescent="0.2">
      <c r="A197">
        <v>68</v>
      </c>
      <c r="B197">
        <v>1</v>
      </c>
      <c r="C197">
        <v>83</v>
      </c>
      <c r="D197">
        <v>0</v>
      </c>
      <c r="E197">
        <v>0</v>
      </c>
      <c r="F197">
        <v>226.6</v>
      </c>
      <c r="G197">
        <v>393.82900000000001</v>
      </c>
      <c r="H197">
        <v>87</v>
      </c>
      <c r="I197">
        <v>0</v>
      </c>
    </row>
    <row r="198" spans="1:9" x14ac:dyDescent="0.2">
      <c r="A198">
        <v>69</v>
      </c>
      <c r="B198">
        <v>1</v>
      </c>
      <c r="C198">
        <v>84</v>
      </c>
      <c r="D198">
        <v>0</v>
      </c>
      <c r="E198">
        <v>0</v>
      </c>
      <c r="F198">
        <v>400.75900000000001</v>
      </c>
      <c r="G198">
        <v>210.2</v>
      </c>
      <c r="H198">
        <v>87</v>
      </c>
      <c r="I198">
        <v>0</v>
      </c>
    </row>
    <row r="199" spans="1:9" x14ac:dyDescent="0.2">
      <c r="A199">
        <v>70</v>
      </c>
      <c r="B199">
        <v>1</v>
      </c>
      <c r="C199">
        <v>84</v>
      </c>
      <c r="D199">
        <v>0</v>
      </c>
      <c r="E199">
        <v>0</v>
      </c>
      <c r="F199">
        <v>39.006300000000003</v>
      </c>
      <c r="G199">
        <v>229.8</v>
      </c>
      <c r="H199">
        <v>87</v>
      </c>
      <c r="I199">
        <v>0</v>
      </c>
    </row>
    <row r="200" spans="1:9" x14ac:dyDescent="0.2">
      <c r="A200" t="s">
        <v>199</v>
      </c>
      <c r="B200" t="s">
        <v>200</v>
      </c>
    </row>
    <row r="201" spans="1:9" x14ac:dyDescent="0.2">
      <c r="A201">
        <v>0</v>
      </c>
      <c r="B201">
        <v>0</v>
      </c>
    </row>
    <row r="203" spans="1:9" x14ac:dyDescent="0.2">
      <c r="A203" t="s">
        <v>115</v>
      </c>
    </row>
    <row r="204" spans="1:9" x14ac:dyDescent="0.2">
      <c r="A204" s="1" t="s">
        <v>67</v>
      </c>
      <c r="B204" t="s">
        <v>183</v>
      </c>
      <c r="C204" t="s">
        <v>184</v>
      </c>
      <c r="D204" t="s">
        <v>198</v>
      </c>
      <c r="E204" t="s">
        <v>201</v>
      </c>
      <c r="F204" t="s">
        <v>185</v>
      </c>
      <c r="G204" t="s">
        <v>186</v>
      </c>
      <c r="H204" t="s">
        <v>187</v>
      </c>
      <c r="I204" t="s">
        <v>188</v>
      </c>
    </row>
    <row r="205" spans="1:9" x14ac:dyDescent="0.2">
      <c r="A205">
        <v>61</v>
      </c>
      <c r="B205">
        <v>1</v>
      </c>
      <c r="C205">
        <v>78</v>
      </c>
      <c r="D205">
        <v>0</v>
      </c>
      <c r="E205">
        <v>0</v>
      </c>
      <c r="F205">
        <v>210.2</v>
      </c>
      <c r="G205">
        <v>142.06399999999999</v>
      </c>
      <c r="H205">
        <v>92</v>
      </c>
      <c r="I205">
        <v>0</v>
      </c>
    </row>
    <row r="206" spans="1:9" x14ac:dyDescent="0.2">
      <c r="A206">
        <v>62</v>
      </c>
      <c r="B206">
        <v>1</v>
      </c>
      <c r="C206">
        <v>78</v>
      </c>
      <c r="D206">
        <v>0</v>
      </c>
      <c r="E206">
        <v>0</v>
      </c>
      <c r="F206">
        <v>229.8</v>
      </c>
      <c r="G206">
        <v>302.59399999999999</v>
      </c>
      <c r="H206">
        <v>92</v>
      </c>
      <c r="I206">
        <v>0</v>
      </c>
    </row>
    <row r="207" spans="1:9" x14ac:dyDescent="0.2">
      <c r="A207">
        <v>63</v>
      </c>
      <c r="B207">
        <v>1</v>
      </c>
      <c r="C207">
        <v>80</v>
      </c>
      <c r="D207">
        <v>0</v>
      </c>
      <c r="E207">
        <v>0</v>
      </c>
      <c r="F207">
        <v>210.2</v>
      </c>
      <c r="G207">
        <v>124.438</v>
      </c>
      <c r="H207">
        <v>92</v>
      </c>
      <c r="I207">
        <v>0</v>
      </c>
    </row>
    <row r="208" spans="1:9" x14ac:dyDescent="0.2">
      <c r="A208">
        <v>64</v>
      </c>
      <c r="B208">
        <v>1</v>
      </c>
      <c r="C208">
        <v>80</v>
      </c>
      <c r="D208">
        <v>0</v>
      </c>
      <c r="E208">
        <v>0</v>
      </c>
      <c r="F208">
        <v>229.8</v>
      </c>
      <c r="G208">
        <v>336.40100000000001</v>
      </c>
      <c r="H208">
        <v>92</v>
      </c>
      <c r="I208">
        <v>0</v>
      </c>
    </row>
    <row r="209" spans="1:11" x14ac:dyDescent="0.2">
      <c r="A209">
        <v>65</v>
      </c>
      <c r="B209">
        <v>1</v>
      </c>
      <c r="C209">
        <v>82</v>
      </c>
      <c r="D209">
        <v>0</v>
      </c>
      <c r="E209">
        <v>0</v>
      </c>
      <c r="F209">
        <v>109.70699999999999</v>
      </c>
      <c r="G209">
        <v>232.71100000000001</v>
      </c>
      <c r="H209">
        <v>92</v>
      </c>
      <c r="I209">
        <v>0</v>
      </c>
    </row>
    <row r="210" spans="1:11" x14ac:dyDescent="0.2">
      <c r="A210">
        <v>66</v>
      </c>
      <c r="B210">
        <v>1</v>
      </c>
      <c r="C210">
        <v>82</v>
      </c>
      <c r="D210">
        <v>0</v>
      </c>
      <c r="E210">
        <v>0</v>
      </c>
      <c r="F210">
        <v>330.245</v>
      </c>
      <c r="G210">
        <v>207.208</v>
      </c>
      <c r="H210">
        <v>92</v>
      </c>
      <c r="I210">
        <v>0</v>
      </c>
    </row>
    <row r="211" spans="1:11" x14ac:dyDescent="0.2">
      <c r="A211">
        <v>67</v>
      </c>
      <c r="B211">
        <v>1</v>
      </c>
      <c r="C211">
        <v>83</v>
      </c>
      <c r="D211">
        <v>0</v>
      </c>
      <c r="E211">
        <v>0</v>
      </c>
      <c r="F211">
        <v>213.4</v>
      </c>
      <c r="G211">
        <v>100.322</v>
      </c>
      <c r="H211">
        <v>92</v>
      </c>
      <c r="I211">
        <v>0</v>
      </c>
    </row>
    <row r="212" spans="1:11" x14ac:dyDescent="0.2">
      <c r="A212">
        <v>68</v>
      </c>
      <c r="B212">
        <v>1</v>
      </c>
      <c r="C212">
        <v>83</v>
      </c>
      <c r="D212">
        <v>0</v>
      </c>
      <c r="E212">
        <v>0</v>
      </c>
      <c r="F212">
        <v>226.6</v>
      </c>
      <c r="G212">
        <v>348.65699999999998</v>
      </c>
      <c r="H212">
        <v>92</v>
      </c>
      <c r="I212">
        <v>0</v>
      </c>
    </row>
    <row r="213" spans="1:11" x14ac:dyDescent="0.2">
      <c r="A213">
        <v>69</v>
      </c>
      <c r="B213">
        <v>1</v>
      </c>
      <c r="C213">
        <v>84</v>
      </c>
      <c r="D213">
        <v>0</v>
      </c>
      <c r="E213">
        <v>0</v>
      </c>
      <c r="F213">
        <v>351.62</v>
      </c>
      <c r="G213">
        <v>210.2</v>
      </c>
      <c r="H213">
        <v>92</v>
      </c>
      <c r="I213">
        <v>0</v>
      </c>
    </row>
    <row r="214" spans="1:11" x14ac:dyDescent="0.2">
      <c r="A214">
        <v>70</v>
      </c>
      <c r="B214">
        <v>1</v>
      </c>
      <c r="C214">
        <v>84</v>
      </c>
      <c r="D214">
        <v>0</v>
      </c>
      <c r="E214">
        <v>0</v>
      </c>
      <c r="F214">
        <v>87.986900000000006</v>
      </c>
      <c r="G214">
        <v>229.8</v>
      </c>
      <c r="H214">
        <v>92</v>
      </c>
      <c r="I214">
        <v>0</v>
      </c>
    </row>
    <row r="215" spans="1:11" x14ac:dyDescent="0.2">
      <c r="A215">
        <v>71</v>
      </c>
      <c r="B215">
        <v>1</v>
      </c>
      <c r="C215">
        <v>90</v>
      </c>
      <c r="D215">
        <v>0</v>
      </c>
      <c r="E215">
        <v>0</v>
      </c>
      <c r="F215">
        <v>210.2</v>
      </c>
      <c r="G215">
        <v>34.470599999999997</v>
      </c>
      <c r="H215">
        <v>92</v>
      </c>
      <c r="I215">
        <v>0</v>
      </c>
    </row>
    <row r="216" spans="1:11" x14ac:dyDescent="0.2">
      <c r="A216">
        <v>72</v>
      </c>
      <c r="B216">
        <v>1</v>
      </c>
      <c r="C216">
        <v>90</v>
      </c>
      <c r="D216">
        <v>0</v>
      </c>
      <c r="E216">
        <v>0</v>
      </c>
      <c r="F216">
        <v>229.8</v>
      </c>
      <c r="G216">
        <v>405.62299999999999</v>
      </c>
      <c r="H216">
        <v>92</v>
      </c>
      <c r="I216">
        <v>0</v>
      </c>
    </row>
    <row r="217" spans="1:11" x14ac:dyDescent="0.2">
      <c r="A217">
        <v>73</v>
      </c>
      <c r="B217">
        <v>1</v>
      </c>
      <c r="C217">
        <v>92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11" x14ac:dyDescent="0.2">
      <c r="A218">
        <v>74</v>
      </c>
      <c r="B218">
        <v>1</v>
      </c>
      <c r="C218">
        <v>92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11" x14ac:dyDescent="0.2">
      <c r="A219" t="s">
        <v>199</v>
      </c>
      <c r="B219" t="s">
        <v>200</v>
      </c>
    </row>
    <row r="220" spans="1:11" x14ac:dyDescent="0.2">
      <c r="A220">
        <v>0</v>
      </c>
      <c r="B220">
        <v>1</v>
      </c>
      <c r="K220">
        <f>A220/B220</f>
        <v>0</v>
      </c>
    </row>
    <row r="222" spans="1:11" x14ac:dyDescent="0.2">
      <c r="A222" t="s">
        <v>116</v>
      </c>
    </row>
    <row r="223" spans="1:11" x14ac:dyDescent="0.2">
      <c r="A223" s="1" t="s">
        <v>67</v>
      </c>
      <c r="B223" t="s">
        <v>183</v>
      </c>
      <c r="C223" t="s">
        <v>184</v>
      </c>
      <c r="D223" t="s">
        <v>198</v>
      </c>
      <c r="E223" t="s">
        <v>201</v>
      </c>
      <c r="F223" t="s">
        <v>185</v>
      </c>
      <c r="G223" t="s">
        <v>186</v>
      </c>
      <c r="H223" t="s">
        <v>187</v>
      </c>
      <c r="I223" t="s">
        <v>188</v>
      </c>
    </row>
    <row r="224" spans="1:11" x14ac:dyDescent="0.2">
      <c r="A224">
        <v>75</v>
      </c>
      <c r="B224">
        <v>1</v>
      </c>
      <c r="C224">
        <v>94</v>
      </c>
      <c r="D224">
        <v>0</v>
      </c>
      <c r="E224">
        <v>0</v>
      </c>
      <c r="F224">
        <v>39.449300000000001</v>
      </c>
      <c r="G224">
        <v>229.8</v>
      </c>
      <c r="H224">
        <v>97</v>
      </c>
      <c r="I224">
        <v>0</v>
      </c>
    </row>
    <row r="225" spans="1:9" x14ac:dyDescent="0.2">
      <c r="A225">
        <v>76</v>
      </c>
      <c r="B225">
        <v>1</v>
      </c>
      <c r="C225">
        <v>94</v>
      </c>
      <c r="D225">
        <v>0</v>
      </c>
      <c r="E225">
        <v>0</v>
      </c>
      <c r="F225">
        <v>400.48599999999999</v>
      </c>
      <c r="G225">
        <v>210.2</v>
      </c>
      <c r="H225">
        <v>97</v>
      </c>
      <c r="I225">
        <v>0</v>
      </c>
    </row>
    <row r="226" spans="1:9" x14ac:dyDescent="0.2">
      <c r="A226">
        <v>77</v>
      </c>
      <c r="B226">
        <v>1</v>
      </c>
      <c r="C226">
        <v>95</v>
      </c>
      <c r="D226">
        <v>0</v>
      </c>
      <c r="E226">
        <v>0</v>
      </c>
      <c r="F226">
        <v>210.2</v>
      </c>
      <c r="G226">
        <v>34.200200000000002</v>
      </c>
      <c r="H226">
        <v>97</v>
      </c>
      <c r="I226">
        <v>0</v>
      </c>
    </row>
    <row r="227" spans="1:9" x14ac:dyDescent="0.2">
      <c r="A227">
        <v>78</v>
      </c>
      <c r="B227">
        <v>1</v>
      </c>
      <c r="C227">
        <v>95</v>
      </c>
      <c r="D227">
        <v>0</v>
      </c>
      <c r="E227">
        <v>0</v>
      </c>
      <c r="F227">
        <v>229.37299999999999</v>
      </c>
      <c r="G227">
        <v>405.50700000000001</v>
      </c>
      <c r="H227">
        <v>97</v>
      </c>
      <c r="I227">
        <v>0</v>
      </c>
    </row>
    <row r="228" spans="1:9" x14ac:dyDescent="0.2">
      <c r="A228">
        <v>79</v>
      </c>
      <c r="B228">
        <v>1</v>
      </c>
      <c r="C228">
        <v>96</v>
      </c>
      <c r="D228">
        <v>0</v>
      </c>
      <c r="E228">
        <v>0</v>
      </c>
      <c r="F228">
        <v>31.182200000000002</v>
      </c>
      <c r="G228">
        <v>229.8</v>
      </c>
      <c r="H228">
        <v>97</v>
      </c>
      <c r="I228">
        <v>0</v>
      </c>
    </row>
    <row r="229" spans="1:9" x14ac:dyDescent="0.2">
      <c r="A229">
        <v>80</v>
      </c>
      <c r="B229">
        <v>1</v>
      </c>
      <c r="C229">
        <v>96</v>
      </c>
      <c r="D229">
        <v>0</v>
      </c>
      <c r="E229">
        <v>0</v>
      </c>
      <c r="F229">
        <v>408.80799999999999</v>
      </c>
      <c r="G229">
        <v>210.2</v>
      </c>
      <c r="H229">
        <v>97</v>
      </c>
      <c r="I229">
        <v>0</v>
      </c>
    </row>
    <row r="230" spans="1:9" x14ac:dyDescent="0.2">
      <c r="A230" t="s">
        <v>199</v>
      </c>
      <c r="B230" t="s">
        <v>200</v>
      </c>
    </row>
    <row r="231" spans="1:9" x14ac:dyDescent="0.2">
      <c r="A231">
        <v>0</v>
      </c>
      <c r="B231">
        <v>0</v>
      </c>
    </row>
    <row r="233" spans="1:9" x14ac:dyDescent="0.2">
      <c r="A233" t="s">
        <v>117</v>
      </c>
    </row>
    <row r="234" spans="1:9" x14ac:dyDescent="0.2">
      <c r="A234" s="1" t="s">
        <v>67</v>
      </c>
      <c r="B234" t="s">
        <v>183</v>
      </c>
      <c r="C234" t="s">
        <v>184</v>
      </c>
      <c r="D234" t="s">
        <v>198</v>
      </c>
      <c r="E234" t="s">
        <v>201</v>
      </c>
      <c r="F234" t="s">
        <v>185</v>
      </c>
      <c r="G234" t="s">
        <v>186</v>
      </c>
      <c r="H234" t="s">
        <v>187</v>
      </c>
      <c r="I234" t="s">
        <v>188</v>
      </c>
    </row>
    <row r="235" spans="1:9" x14ac:dyDescent="0.2">
      <c r="A235">
        <v>75</v>
      </c>
      <c r="B235">
        <v>1</v>
      </c>
      <c r="C235">
        <v>94</v>
      </c>
      <c r="D235">
        <v>0</v>
      </c>
      <c r="E235">
        <v>0</v>
      </c>
      <c r="F235">
        <v>92.376800000000003</v>
      </c>
      <c r="G235">
        <v>229.8</v>
      </c>
      <c r="H235">
        <v>102</v>
      </c>
      <c r="I235">
        <v>0</v>
      </c>
    </row>
    <row r="236" spans="1:9" x14ac:dyDescent="0.2">
      <c r="A236">
        <v>76</v>
      </c>
      <c r="B236">
        <v>1</v>
      </c>
      <c r="C236">
        <v>94</v>
      </c>
      <c r="D236">
        <v>0</v>
      </c>
      <c r="E236">
        <v>0</v>
      </c>
      <c r="F236">
        <v>354.887</v>
      </c>
      <c r="G236">
        <v>210.2</v>
      </c>
      <c r="H236">
        <v>102</v>
      </c>
      <c r="I236">
        <v>0</v>
      </c>
    </row>
    <row r="237" spans="1:9" x14ac:dyDescent="0.2">
      <c r="A237">
        <v>77</v>
      </c>
      <c r="B237">
        <v>1</v>
      </c>
      <c r="C237">
        <v>95</v>
      </c>
      <c r="D237">
        <v>0</v>
      </c>
      <c r="E237">
        <v>0</v>
      </c>
      <c r="F237">
        <v>213.4</v>
      </c>
      <c r="G237">
        <v>79.959800000000001</v>
      </c>
      <c r="H237">
        <v>102</v>
      </c>
      <c r="I237">
        <v>0</v>
      </c>
    </row>
    <row r="238" spans="1:9" x14ac:dyDescent="0.2">
      <c r="A238">
        <v>78</v>
      </c>
      <c r="B238">
        <v>1</v>
      </c>
      <c r="C238">
        <v>95</v>
      </c>
      <c r="D238">
        <v>0</v>
      </c>
      <c r="E238">
        <v>0</v>
      </c>
      <c r="F238">
        <v>226.6</v>
      </c>
      <c r="G238">
        <v>360.02699999999999</v>
      </c>
      <c r="H238">
        <v>102</v>
      </c>
      <c r="I238">
        <v>0</v>
      </c>
    </row>
    <row r="239" spans="1:9" x14ac:dyDescent="0.2">
      <c r="A239">
        <v>79</v>
      </c>
      <c r="B239">
        <v>1</v>
      </c>
      <c r="C239">
        <v>96</v>
      </c>
      <c r="D239">
        <v>0</v>
      </c>
      <c r="E239">
        <v>0</v>
      </c>
      <c r="F239">
        <v>66.555599999999998</v>
      </c>
      <c r="G239">
        <v>229.8</v>
      </c>
      <c r="H239">
        <v>102</v>
      </c>
      <c r="I239">
        <v>0</v>
      </c>
    </row>
    <row r="240" spans="1:9" x14ac:dyDescent="0.2">
      <c r="A240">
        <v>80</v>
      </c>
      <c r="B240">
        <v>1</v>
      </c>
      <c r="C240">
        <v>96</v>
      </c>
      <c r="D240">
        <v>0</v>
      </c>
      <c r="E240">
        <v>0</v>
      </c>
      <c r="F240">
        <v>373.11700000000002</v>
      </c>
      <c r="G240">
        <v>210.2</v>
      </c>
      <c r="H240">
        <v>102</v>
      </c>
      <c r="I240">
        <v>0</v>
      </c>
    </row>
    <row r="241" spans="1:9" x14ac:dyDescent="0.2">
      <c r="A241">
        <v>81</v>
      </c>
      <c r="B241">
        <v>1</v>
      </c>
      <c r="C241">
        <v>102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>
        <v>82</v>
      </c>
      <c r="B242">
        <v>1</v>
      </c>
      <c r="C242">
        <v>102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t="s">
        <v>199</v>
      </c>
      <c r="B243" t="s">
        <v>200</v>
      </c>
    </row>
    <row r="244" spans="1:9" x14ac:dyDescent="0.2">
      <c r="A244">
        <v>0</v>
      </c>
      <c r="B244">
        <v>0</v>
      </c>
    </row>
    <row r="246" spans="1:9" x14ac:dyDescent="0.2">
      <c r="A246" t="s">
        <v>118</v>
      </c>
    </row>
    <row r="247" spans="1:9" x14ac:dyDescent="0.2">
      <c r="A247" s="1" t="s">
        <v>67</v>
      </c>
      <c r="B247" t="s">
        <v>183</v>
      </c>
      <c r="C247" t="s">
        <v>184</v>
      </c>
      <c r="D247" t="s">
        <v>198</v>
      </c>
      <c r="E247" t="s">
        <v>201</v>
      </c>
      <c r="F247" t="s">
        <v>185</v>
      </c>
      <c r="G247" t="s">
        <v>186</v>
      </c>
      <c r="H247" t="s">
        <v>187</v>
      </c>
      <c r="I247" t="s">
        <v>188</v>
      </c>
    </row>
    <row r="248" spans="1:9" x14ac:dyDescent="0.2">
      <c r="A248">
        <v>75</v>
      </c>
      <c r="B248">
        <v>1</v>
      </c>
      <c r="C248">
        <v>94</v>
      </c>
      <c r="D248">
        <v>0</v>
      </c>
      <c r="E248">
        <v>0</v>
      </c>
      <c r="F248">
        <v>110.2</v>
      </c>
      <c r="G248">
        <v>279.55500000000001</v>
      </c>
      <c r="H248">
        <v>107</v>
      </c>
      <c r="I248">
        <v>0</v>
      </c>
    </row>
    <row r="249" spans="1:9" x14ac:dyDescent="0.2">
      <c r="A249">
        <v>76</v>
      </c>
      <c r="B249">
        <v>1</v>
      </c>
      <c r="C249">
        <v>94</v>
      </c>
      <c r="D249">
        <v>0</v>
      </c>
      <c r="E249">
        <v>0</v>
      </c>
      <c r="F249">
        <v>329.8</v>
      </c>
      <c r="G249">
        <v>183.67500000000001</v>
      </c>
      <c r="H249">
        <v>107</v>
      </c>
      <c r="I249">
        <v>0</v>
      </c>
    </row>
    <row r="250" spans="1:9" x14ac:dyDescent="0.2">
      <c r="A250">
        <v>77</v>
      </c>
      <c r="B250">
        <v>1</v>
      </c>
      <c r="C250">
        <v>95</v>
      </c>
      <c r="D250">
        <v>0</v>
      </c>
      <c r="E250">
        <v>0</v>
      </c>
      <c r="F250">
        <v>213.4</v>
      </c>
      <c r="G250">
        <v>131.79</v>
      </c>
      <c r="H250">
        <v>107</v>
      </c>
      <c r="I250">
        <v>0</v>
      </c>
    </row>
    <row r="251" spans="1:9" x14ac:dyDescent="0.2">
      <c r="A251">
        <v>78</v>
      </c>
      <c r="B251">
        <v>1</v>
      </c>
      <c r="C251">
        <v>95</v>
      </c>
      <c r="D251">
        <v>0</v>
      </c>
      <c r="E251">
        <v>0</v>
      </c>
      <c r="F251">
        <v>226.6</v>
      </c>
      <c r="G251">
        <v>310.077</v>
      </c>
      <c r="H251">
        <v>107</v>
      </c>
      <c r="I251">
        <v>0</v>
      </c>
    </row>
    <row r="252" spans="1:9" x14ac:dyDescent="0.2">
      <c r="A252">
        <v>79</v>
      </c>
      <c r="B252">
        <v>1</v>
      </c>
      <c r="C252">
        <v>96</v>
      </c>
      <c r="D252">
        <v>0</v>
      </c>
      <c r="E252">
        <v>0</v>
      </c>
      <c r="F252">
        <v>120.426</v>
      </c>
      <c r="G252">
        <v>229.8</v>
      </c>
      <c r="H252">
        <v>107</v>
      </c>
      <c r="I252">
        <v>0</v>
      </c>
    </row>
    <row r="253" spans="1:9" x14ac:dyDescent="0.2">
      <c r="A253">
        <v>80</v>
      </c>
      <c r="B253">
        <v>1</v>
      </c>
      <c r="C253">
        <v>96</v>
      </c>
      <c r="D253">
        <v>0</v>
      </c>
      <c r="E253">
        <v>0</v>
      </c>
      <c r="F253">
        <v>321.048</v>
      </c>
      <c r="G253">
        <v>210.2</v>
      </c>
      <c r="H253">
        <v>107</v>
      </c>
      <c r="I253">
        <v>0</v>
      </c>
    </row>
    <row r="254" spans="1:9" x14ac:dyDescent="0.2">
      <c r="A254">
        <v>81</v>
      </c>
      <c r="B254">
        <v>1</v>
      </c>
      <c r="C254">
        <v>102</v>
      </c>
      <c r="D254">
        <v>0</v>
      </c>
      <c r="E254">
        <v>0</v>
      </c>
      <c r="F254">
        <v>210.2</v>
      </c>
      <c r="G254">
        <v>55.608899999999998</v>
      </c>
      <c r="H254">
        <v>107</v>
      </c>
      <c r="I254">
        <v>0</v>
      </c>
    </row>
    <row r="255" spans="1:9" x14ac:dyDescent="0.2">
      <c r="A255">
        <v>82</v>
      </c>
      <c r="B255">
        <v>1</v>
      </c>
      <c r="C255">
        <v>102</v>
      </c>
      <c r="D255">
        <v>0</v>
      </c>
      <c r="E255">
        <v>0</v>
      </c>
      <c r="F255">
        <v>229.8</v>
      </c>
      <c r="G255">
        <v>384.26799999999997</v>
      </c>
      <c r="H255">
        <v>107</v>
      </c>
      <c r="I255">
        <v>0</v>
      </c>
    </row>
    <row r="256" spans="1:9" x14ac:dyDescent="0.2">
      <c r="A256">
        <v>83</v>
      </c>
      <c r="B256">
        <v>1</v>
      </c>
      <c r="C256">
        <v>104</v>
      </c>
      <c r="D256">
        <v>0</v>
      </c>
      <c r="E256">
        <v>0</v>
      </c>
      <c r="F256">
        <v>210.2</v>
      </c>
      <c r="G256">
        <v>39.202800000000003</v>
      </c>
      <c r="H256">
        <v>107</v>
      </c>
      <c r="I256">
        <v>0</v>
      </c>
    </row>
    <row r="257" spans="1:9" x14ac:dyDescent="0.2">
      <c r="A257">
        <v>84</v>
      </c>
      <c r="B257">
        <v>1</v>
      </c>
      <c r="C257">
        <v>104</v>
      </c>
      <c r="D257">
        <v>0</v>
      </c>
      <c r="E257">
        <v>0</v>
      </c>
      <c r="F257">
        <v>229.8</v>
      </c>
      <c r="G257">
        <v>400.61900000000003</v>
      </c>
      <c r="H257">
        <v>107</v>
      </c>
      <c r="I257">
        <v>0</v>
      </c>
    </row>
    <row r="258" spans="1:9" x14ac:dyDescent="0.2">
      <c r="A258">
        <v>85</v>
      </c>
      <c r="B258">
        <v>1</v>
      </c>
      <c r="C258">
        <v>106</v>
      </c>
      <c r="D258">
        <v>0</v>
      </c>
      <c r="E258">
        <v>0</v>
      </c>
      <c r="F258">
        <v>31.189800000000002</v>
      </c>
      <c r="G258">
        <v>229.8</v>
      </c>
      <c r="H258">
        <v>107</v>
      </c>
      <c r="I258">
        <v>0</v>
      </c>
    </row>
    <row r="259" spans="1:9" x14ac:dyDescent="0.2">
      <c r="A259">
        <v>86</v>
      </c>
      <c r="B259">
        <v>1</v>
      </c>
      <c r="C259">
        <v>106</v>
      </c>
      <c r="D259">
        <v>0</v>
      </c>
      <c r="E259">
        <v>0</v>
      </c>
      <c r="F259">
        <v>408.82</v>
      </c>
      <c r="G259">
        <v>210.2</v>
      </c>
      <c r="H259">
        <v>107</v>
      </c>
      <c r="I259">
        <v>0</v>
      </c>
    </row>
    <row r="260" spans="1:9" x14ac:dyDescent="0.2">
      <c r="A260">
        <v>87</v>
      </c>
      <c r="B260">
        <v>1</v>
      </c>
      <c r="C260">
        <v>107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">
      <c r="A261">
        <v>88</v>
      </c>
      <c r="B261">
        <v>1</v>
      </c>
      <c r="C261">
        <v>107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 t="s">
        <v>199</v>
      </c>
      <c r="B262" t="s">
        <v>200</v>
      </c>
    </row>
    <row r="263" spans="1:9" x14ac:dyDescent="0.2">
      <c r="A263">
        <v>0</v>
      </c>
      <c r="B263">
        <v>0</v>
      </c>
    </row>
    <row r="265" spans="1:9" x14ac:dyDescent="0.2">
      <c r="A265" t="s">
        <v>119</v>
      </c>
    </row>
    <row r="266" spans="1:9" x14ac:dyDescent="0.2">
      <c r="A266" s="1" t="s">
        <v>67</v>
      </c>
      <c r="B266" t="s">
        <v>183</v>
      </c>
      <c r="C266" t="s">
        <v>184</v>
      </c>
      <c r="D266" t="s">
        <v>198</v>
      </c>
      <c r="E266" t="s">
        <v>201</v>
      </c>
      <c r="F266" t="s">
        <v>185</v>
      </c>
      <c r="G266" t="s">
        <v>186</v>
      </c>
      <c r="H266" t="s">
        <v>187</v>
      </c>
      <c r="I266" t="s">
        <v>188</v>
      </c>
    </row>
    <row r="267" spans="1:9" x14ac:dyDescent="0.2">
      <c r="A267">
        <v>75</v>
      </c>
      <c r="B267">
        <v>1</v>
      </c>
      <c r="C267">
        <v>94</v>
      </c>
      <c r="D267">
        <v>0</v>
      </c>
      <c r="E267">
        <v>0</v>
      </c>
      <c r="F267">
        <v>127.114</v>
      </c>
      <c r="G267">
        <v>329.8</v>
      </c>
      <c r="H267">
        <v>112</v>
      </c>
      <c r="I267">
        <v>0</v>
      </c>
    </row>
    <row r="268" spans="1:9" x14ac:dyDescent="0.2">
      <c r="A268">
        <v>76</v>
      </c>
      <c r="B268">
        <v>1</v>
      </c>
      <c r="C268">
        <v>94</v>
      </c>
      <c r="D268">
        <v>0</v>
      </c>
      <c r="E268">
        <v>0</v>
      </c>
      <c r="F268">
        <v>329.8</v>
      </c>
      <c r="G268">
        <v>134.285</v>
      </c>
      <c r="H268">
        <v>112</v>
      </c>
      <c r="I268">
        <v>0</v>
      </c>
    </row>
    <row r="269" spans="1:9" x14ac:dyDescent="0.2">
      <c r="A269">
        <v>77</v>
      </c>
      <c r="B269">
        <v>1</v>
      </c>
      <c r="C269">
        <v>95</v>
      </c>
      <c r="D269">
        <v>0</v>
      </c>
      <c r="E269">
        <v>0</v>
      </c>
      <c r="F269">
        <v>213.4</v>
      </c>
      <c r="G269">
        <v>150.53200000000001</v>
      </c>
      <c r="H269">
        <v>112</v>
      </c>
      <c r="I269">
        <v>0</v>
      </c>
    </row>
    <row r="270" spans="1:9" x14ac:dyDescent="0.2">
      <c r="A270">
        <v>78</v>
      </c>
      <c r="B270">
        <v>1</v>
      </c>
      <c r="C270">
        <v>95</v>
      </c>
      <c r="D270">
        <v>1</v>
      </c>
      <c r="E270">
        <v>0</v>
      </c>
      <c r="F270">
        <v>226.6</v>
      </c>
      <c r="G270">
        <v>250.43299999999999</v>
      </c>
      <c r="H270">
        <v>112</v>
      </c>
      <c r="I270">
        <v>0</v>
      </c>
    </row>
    <row r="271" spans="1:9" x14ac:dyDescent="0.2">
      <c r="A271">
        <v>79</v>
      </c>
      <c r="B271">
        <v>1</v>
      </c>
      <c r="C271">
        <v>96</v>
      </c>
      <c r="D271">
        <v>0</v>
      </c>
      <c r="E271">
        <v>0</v>
      </c>
      <c r="F271">
        <v>169.119</v>
      </c>
      <c r="G271">
        <v>229.8</v>
      </c>
      <c r="H271">
        <v>112</v>
      </c>
      <c r="I271">
        <v>0</v>
      </c>
    </row>
    <row r="272" spans="1:9" x14ac:dyDescent="0.2">
      <c r="A272">
        <v>80</v>
      </c>
      <c r="B272">
        <v>1</v>
      </c>
      <c r="C272">
        <v>96</v>
      </c>
      <c r="D272">
        <v>0</v>
      </c>
      <c r="E272">
        <v>0</v>
      </c>
      <c r="F272">
        <v>267.98200000000003</v>
      </c>
      <c r="G272">
        <v>210.2</v>
      </c>
      <c r="H272">
        <v>112</v>
      </c>
      <c r="I272">
        <v>0</v>
      </c>
    </row>
    <row r="273" spans="1:11" x14ac:dyDescent="0.2">
      <c r="A273">
        <v>81</v>
      </c>
      <c r="B273">
        <v>1</v>
      </c>
      <c r="C273">
        <v>102</v>
      </c>
      <c r="D273">
        <v>0</v>
      </c>
      <c r="E273">
        <v>0</v>
      </c>
      <c r="F273">
        <v>210.2</v>
      </c>
      <c r="G273">
        <v>106.309</v>
      </c>
      <c r="H273">
        <v>112</v>
      </c>
      <c r="I273">
        <v>0</v>
      </c>
    </row>
    <row r="274" spans="1:11" x14ac:dyDescent="0.2">
      <c r="A274">
        <v>82</v>
      </c>
      <c r="B274">
        <v>1</v>
      </c>
      <c r="C274">
        <v>102</v>
      </c>
      <c r="D274">
        <v>0</v>
      </c>
      <c r="E274">
        <v>0</v>
      </c>
      <c r="F274">
        <v>229.8</v>
      </c>
      <c r="G274">
        <v>325.67599999999999</v>
      </c>
      <c r="H274">
        <v>112</v>
      </c>
      <c r="I274">
        <v>0</v>
      </c>
    </row>
    <row r="275" spans="1:11" x14ac:dyDescent="0.2">
      <c r="A275">
        <v>83</v>
      </c>
      <c r="B275">
        <v>1</v>
      </c>
      <c r="C275">
        <v>104</v>
      </c>
      <c r="D275">
        <v>0</v>
      </c>
      <c r="E275">
        <v>0</v>
      </c>
      <c r="F275">
        <v>210.2</v>
      </c>
      <c r="G275">
        <v>88.302999999999997</v>
      </c>
      <c r="H275">
        <v>112</v>
      </c>
      <c r="I275">
        <v>0</v>
      </c>
    </row>
    <row r="276" spans="1:11" x14ac:dyDescent="0.2">
      <c r="A276">
        <v>84</v>
      </c>
      <c r="B276">
        <v>1</v>
      </c>
      <c r="C276">
        <v>104</v>
      </c>
      <c r="D276">
        <v>0</v>
      </c>
      <c r="E276">
        <v>0</v>
      </c>
      <c r="F276">
        <v>229.8</v>
      </c>
      <c r="G276">
        <v>349.37099999999998</v>
      </c>
      <c r="H276">
        <v>112</v>
      </c>
      <c r="I276">
        <v>0</v>
      </c>
    </row>
    <row r="277" spans="1:11" x14ac:dyDescent="0.2">
      <c r="A277">
        <v>85</v>
      </c>
      <c r="B277">
        <v>1</v>
      </c>
      <c r="C277">
        <v>106</v>
      </c>
      <c r="D277">
        <v>0</v>
      </c>
      <c r="E277">
        <v>0</v>
      </c>
      <c r="F277">
        <v>64.108000000000004</v>
      </c>
      <c r="G277">
        <v>229.8</v>
      </c>
      <c r="H277">
        <v>112</v>
      </c>
      <c r="I277">
        <v>0</v>
      </c>
    </row>
    <row r="278" spans="1:11" x14ac:dyDescent="0.2">
      <c r="A278">
        <v>86</v>
      </c>
      <c r="B278">
        <v>1</v>
      </c>
      <c r="C278">
        <v>106</v>
      </c>
      <c r="D278">
        <v>0</v>
      </c>
      <c r="E278">
        <v>0</v>
      </c>
      <c r="F278">
        <v>374.93099999999998</v>
      </c>
      <c r="G278">
        <v>210.2</v>
      </c>
      <c r="H278">
        <v>112</v>
      </c>
      <c r="I278">
        <v>0</v>
      </c>
    </row>
    <row r="279" spans="1:11" x14ac:dyDescent="0.2">
      <c r="A279">
        <v>87</v>
      </c>
      <c r="B279">
        <v>1</v>
      </c>
      <c r="C279">
        <v>107</v>
      </c>
      <c r="D279">
        <v>0</v>
      </c>
      <c r="E279">
        <v>0</v>
      </c>
      <c r="F279">
        <v>226.6</v>
      </c>
      <c r="G279">
        <v>385.31299999999999</v>
      </c>
      <c r="H279">
        <v>112</v>
      </c>
      <c r="I279">
        <v>0</v>
      </c>
    </row>
    <row r="280" spans="1:11" x14ac:dyDescent="0.2">
      <c r="A280">
        <v>88</v>
      </c>
      <c r="B280">
        <v>1</v>
      </c>
      <c r="C280">
        <v>107</v>
      </c>
      <c r="D280">
        <v>0</v>
      </c>
      <c r="E280">
        <v>0</v>
      </c>
      <c r="F280">
        <v>213.4</v>
      </c>
      <c r="G280">
        <v>55.3752</v>
      </c>
      <c r="H280">
        <v>112</v>
      </c>
      <c r="I280">
        <v>0</v>
      </c>
    </row>
    <row r="281" spans="1:11" x14ac:dyDescent="0.2">
      <c r="A281">
        <v>89</v>
      </c>
      <c r="B281">
        <v>1</v>
      </c>
      <c r="C281">
        <v>108</v>
      </c>
      <c r="D281">
        <v>0</v>
      </c>
      <c r="E281">
        <v>0</v>
      </c>
      <c r="F281">
        <v>46.496499999999997</v>
      </c>
      <c r="G281">
        <v>229.8</v>
      </c>
      <c r="H281">
        <v>112</v>
      </c>
      <c r="I281">
        <v>0</v>
      </c>
    </row>
    <row r="282" spans="1:11" x14ac:dyDescent="0.2">
      <c r="A282">
        <v>90</v>
      </c>
      <c r="B282">
        <v>1</v>
      </c>
      <c r="C282">
        <v>108</v>
      </c>
      <c r="D282">
        <v>0</v>
      </c>
      <c r="E282">
        <v>0</v>
      </c>
      <c r="F282">
        <v>393.83</v>
      </c>
      <c r="G282">
        <v>210.2</v>
      </c>
      <c r="H282">
        <v>112</v>
      </c>
      <c r="I282">
        <v>0</v>
      </c>
    </row>
    <row r="283" spans="1:11" x14ac:dyDescent="0.2">
      <c r="A283" t="s">
        <v>199</v>
      </c>
      <c r="B283" t="s">
        <v>200</v>
      </c>
    </row>
    <row r="284" spans="1:11" x14ac:dyDescent="0.2">
      <c r="A284">
        <v>1</v>
      </c>
      <c r="B284">
        <v>4</v>
      </c>
      <c r="K284">
        <f>A284/B284</f>
        <v>0.25</v>
      </c>
    </row>
    <row r="286" spans="1:11" x14ac:dyDescent="0.2">
      <c r="A286" t="s">
        <v>120</v>
      </c>
    </row>
    <row r="287" spans="1:11" x14ac:dyDescent="0.2">
      <c r="A287" s="1" t="s">
        <v>67</v>
      </c>
      <c r="B287" t="s">
        <v>183</v>
      </c>
      <c r="C287" t="s">
        <v>184</v>
      </c>
      <c r="D287" t="s">
        <v>198</v>
      </c>
      <c r="E287" t="s">
        <v>201</v>
      </c>
      <c r="F287" t="s">
        <v>185</v>
      </c>
      <c r="G287" t="s">
        <v>186</v>
      </c>
      <c r="H287" t="s">
        <v>187</v>
      </c>
      <c r="I287" t="s">
        <v>188</v>
      </c>
    </row>
    <row r="288" spans="1:11" x14ac:dyDescent="0.2">
      <c r="A288">
        <v>91</v>
      </c>
      <c r="B288">
        <v>1</v>
      </c>
      <c r="C288">
        <v>114</v>
      </c>
      <c r="D288">
        <v>0</v>
      </c>
      <c r="E288">
        <v>0</v>
      </c>
      <c r="F288">
        <v>210.2</v>
      </c>
      <c r="G288">
        <v>39.174100000000003</v>
      </c>
      <c r="H288">
        <v>117</v>
      </c>
      <c r="I288">
        <v>0</v>
      </c>
    </row>
    <row r="289" spans="1:9" x14ac:dyDescent="0.2">
      <c r="A289">
        <v>92</v>
      </c>
      <c r="B289">
        <v>1</v>
      </c>
      <c r="C289">
        <v>114</v>
      </c>
      <c r="D289">
        <v>0</v>
      </c>
      <c r="E289">
        <v>0</v>
      </c>
      <c r="F289">
        <v>229.8</v>
      </c>
      <c r="G289">
        <v>400.303</v>
      </c>
      <c r="H289">
        <v>117</v>
      </c>
      <c r="I289">
        <v>0</v>
      </c>
    </row>
    <row r="290" spans="1:9" x14ac:dyDescent="0.2">
      <c r="A290">
        <v>93</v>
      </c>
      <c r="B290">
        <v>1</v>
      </c>
      <c r="C290">
        <v>116</v>
      </c>
      <c r="D290">
        <v>0</v>
      </c>
      <c r="E290">
        <v>0</v>
      </c>
      <c r="F290">
        <v>229.8</v>
      </c>
      <c r="G290">
        <v>408.815</v>
      </c>
      <c r="H290">
        <v>117</v>
      </c>
      <c r="I290">
        <v>0</v>
      </c>
    </row>
    <row r="291" spans="1:9" x14ac:dyDescent="0.2">
      <c r="A291">
        <v>94</v>
      </c>
      <c r="B291">
        <v>1</v>
      </c>
      <c r="C291">
        <v>116</v>
      </c>
      <c r="D291">
        <v>0</v>
      </c>
      <c r="E291">
        <v>0</v>
      </c>
      <c r="F291">
        <v>210.2</v>
      </c>
      <c r="G291">
        <v>31.158999999999999</v>
      </c>
      <c r="H291">
        <v>117</v>
      </c>
      <c r="I291">
        <v>0</v>
      </c>
    </row>
    <row r="292" spans="1:9" x14ac:dyDescent="0.2">
      <c r="A292" t="s">
        <v>199</v>
      </c>
      <c r="B292" t="s">
        <v>200</v>
      </c>
    </row>
    <row r="293" spans="1:9" x14ac:dyDescent="0.2">
      <c r="A293">
        <v>0</v>
      </c>
      <c r="B293">
        <v>0</v>
      </c>
    </row>
    <row r="295" spans="1:9" x14ac:dyDescent="0.2">
      <c r="A295" t="s">
        <v>121</v>
      </c>
    </row>
    <row r="296" spans="1:9" x14ac:dyDescent="0.2">
      <c r="A296" s="1" t="s">
        <v>67</v>
      </c>
      <c r="B296" t="s">
        <v>183</v>
      </c>
      <c r="C296" t="s">
        <v>184</v>
      </c>
      <c r="D296" t="s">
        <v>198</v>
      </c>
      <c r="E296" t="s">
        <v>201</v>
      </c>
      <c r="F296" t="s">
        <v>185</v>
      </c>
      <c r="G296" t="s">
        <v>186</v>
      </c>
      <c r="H296" t="s">
        <v>187</v>
      </c>
      <c r="I296" t="s">
        <v>188</v>
      </c>
    </row>
    <row r="297" spans="1:9" x14ac:dyDescent="0.2">
      <c r="A297">
        <v>91</v>
      </c>
      <c r="B297">
        <v>1</v>
      </c>
      <c r="C297">
        <v>114</v>
      </c>
      <c r="D297">
        <v>0</v>
      </c>
      <c r="E297">
        <v>0</v>
      </c>
      <c r="F297">
        <v>210.2</v>
      </c>
      <c r="G297">
        <v>83.865399999999994</v>
      </c>
      <c r="H297">
        <v>122</v>
      </c>
      <c r="I297">
        <v>0</v>
      </c>
    </row>
    <row r="298" spans="1:9" x14ac:dyDescent="0.2">
      <c r="A298">
        <v>92</v>
      </c>
      <c r="B298">
        <v>1</v>
      </c>
      <c r="C298">
        <v>114</v>
      </c>
      <c r="D298">
        <v>0</v>
      </c>
      <c r="E298">
        <v>0</v>
      </c>
      <c r="F298">
        <v>229.8</v>
      </c>
      <c r="G298">
        <v>349.36599999999999</v>
      </c>
      <c r="H298">
        <v>122</v>
      </c>
      <c r="I298">
        <v>0</v>
      </c>
    </row>
    <row r="299" spans="1:9" x14ac:dyDescent="0.2">
      <c r="A299">
        <v>93</v>
      </c>
      <c r="B299">
        <v>1</v>
      </c>
      <c r="C299">
        <v>116</v>
      </c>
      <c r="D299">
        <v>0</v>
      </c>
      <c r="E299">
        <v>0</v>
      </c>
      <c r="F299">
        <v>229.8</v>
      </c>
      <c r="G299">
        <v>373.779</v>
      </c>
      <c r="H299">
        <v>122</v>
      </c>
      <c r="I299">
        <v>0</v>
      </c>
    </row>
    <row r="300" spans="1:9" x14ac:dyDescent="0.2">
      <c r="A300">
        <v>94</v>
      </c>
      <c r="B300">
        <v>1</v>
      </c>
      <c r="C300">
        <v>116</v>
      </c>
      <c r="D300">
        <v>0</v>
      </c>
      <c r="E300">
        <v>0</v>
      </c>
      <c r="F300">
        <v>210.2</v>
      </c>
      <c r="G300">
        <v>65.985500000000002</v>
      </c>
      <c r="H300">
        <v>122</v>
      </c>
      <c r="I300">
        <v>0</v>
      </c>
    </row>
    <row r="301" spans="1:9" x14ac:dyDescent="0.2">
      <c r="A301">
        <v>95</v>
      </c>
      <c r="B301">
        <v>1</v>
      </c>
      <c r="C301">
        <v>118</v>
      </c>
      <c r="D301">
        <v>0</v>
      </c>
      <c r="E301">
        <v>0</v>
      </c>
      <c r="F301">
        <v>45.845599999999997</v>
      </c>
      <c r="G301">
        <v>229.8</v>
      </c>
      <c r="H301">
        <v>122</v>
      </c>
      <c r="I301">
        <v>0</v>
      </c>
    </row>
    <row r="302" spans="1:9" x14ac:dyDescent="0.2">
      <c r="A302">
        <v>96</v>
      </c>
      <c r="B302">
        <v>1</v>
      </c>
      <c r="C302">
        <v>118</v>
      </c>
      <c r="D302">
        <v>0</v>
      </c>
      <c r="E302">
        <v>0</v>
      </c>
      <c r="F302">
        <v>394.01299999999998</v>
      </c>
      <c r="G302">
        <v>210.2</v>
      </c>
      <c r="H302">
        <v>122</v>
      </c>
      <c r="I302">
        <v>0</v>
      </c>
    </row>
    <row r="303" spans="1:9" x14ac:dyDescent="0.2">
      <c r="A303">
        <v>97</v>
      </c>
      <c r="B303">
        <v>1</v>
      </c>
      <c r="C303">
        <v>119</v>
      </c>
      <c r="D303">
        <v>0</v>
      </c>
      <c r="E303">
        <v>0</v>
      </c>
      <c r="F303">
        <v>213.4</v>
      </c>
      <c r="G303">
        <v>39.6021</v>
      </c>
      <c r="H303">
        <v>122</v>
      </c>
      <c r="I303">
        <v>0</v>
      </c>
    </row>
    <row r="304" spans="1:9" x14ac:dyDescent="0.2">
      <c r="A304">
        <v>98</v>
      </c>
      <c r="B304">
        <v>1</v>
      </c>
      <c r="C304">
        <v>119</v>
      </c>
      <c r="D304">
        <v>0</v>
      </c>
      <c r="E304">
        <v>0</v>
      </c>
      <c r="F304">
        <v>228.52</v>
      </c>
      <c r="G304">
        <v>400.56200000000001</v>
      </c>
      <c r="H304">
        <v>122</v>
      </c>
      <c r="I304">
        <v>0</v>
      </c>
    </row>
    <row r="305" spans="1:9" x14ac:dyDescent="0.2">
      <c r="A305">
        <v>99</v>
      </c>
      <c r="B305">
        <v>1</v>
      </c>
      <c r="C305">
        <v>120</v>
      </c>
      <c r="D305">
        <v>0</v>
      </c>
      <c r="E305">
        <v>0</v>
      </c>
      <c r="F305">
        <v>34.309800000000003</v>
      </c>
      <c r="G305">
        <v>229.8</v>
      </c>
      <c r="H305">
        <v>122</v>
      </c>
      <c r="I305">
        <v>0</v>
      </c>
    </row>
    <row r="306" spans="1:9" x14ac:dyDescent="0.2">
      <c r="A306">
        <v>100</v>
      </c>
      <c r="B306">
        <v>1</v>
      </c>
      <c r="C306">
        <v>120</v>
      </c>
      <c r="D306">
        <v>0</v>
      </c>
      <c r="E306">
        <v>0</v>
      </c>
      <c r="F306">
        <v>405.52300000000002</v>
      </c>
      <c r="G306">
        <v>210.2</v>
      </c>
      <c r="H306">
        <v>122</v>
      </c>
      <c r="I306">
        <v>0</v>
      </c>
    </row>
    <row r="307" spans="1:9" x14ac:dyDescent="0.2">
      <c r="A307" t="s">
        <v>199</v>
      </c>
      <c r="B307" t="s">
        <v>200</v>
      </c>
    </row>
    <row r="308" spans="1:9" x14ac:dyDescent="0.2">
      <c r="A308">
        <v>0</v>
      </c>
      <c r="B308">
        <v>0</v>
      </c>
    </row>
    <row r="310" spans="1:9" x14ac:dyDescent="0.2">
      <c r="A310" t="s">
        <v>122</v>
      </c>
    </row>
    <row r="311" spans="1:9" x14ac:dyDescent="0.2">
      <c r="A311" s="1" t="s">
        <v>67</v>
      </c>
      <c r="B311" t="s">
        <v>183</v>
      </c>
      <c r="C311" t="s">
        <v>184</v>
      </c>
      <c r="D311" t="s">
        <v>198</v>
      </c>
      <c r="E311" t="s">
        <v>201</v>
      </c>
      <c r="F311" t="s">
        <v>185</v>
      </c>
      <c r="G311" t="s">
        <v>186</v>
      </c>
      <c r="H311" t="s">
        <v>187</v>
      </c>
      <c r="I311" t="s">
        <v>188</v>
      </c>
    </row>
    <row r="312" spans="1:9" x14ac:dyDescent="0.2">
      <c r="A312">
        <v>91</v>
      </c>
      <c r="B312">
        <v>1</v>
      </c>
      <c r="C312">
        <v>114</v>
      </c>
      <c r="D312">
        <v>0</v>
      </c>
      <c r="E312">
        <v>0</v>
      </c>
      <c r="F312">
        <v>213.4</v>
      </c>
      <c r="G312">
        <v>103.599</v>
      </c>
      <c r="H312">
        <v>127</v>
      </c>
      <c r="I312">
        <v>0</v>
      </c>
    </row>
    <row r="313" spans="1:9" x14ac:dyDescent="0.2">
      <c r="A313">
        <v>92</v>
      </c>
      <c r="B313">
        <v>1</v>
      </c>
      <c r="C313">
        <v>114</v>
      </c>
      <c r="D313">
        <v>0</v>
      </c>
      <c r="E313">
        <v>0</v>
      </c>
      <c r="F313">
        <v>229.8</v>
      </c>
      <c r="G313">
        <v>301.86900000000003</v>
      </c>
      <c r="H313">
        <v>127</v>
      </c>
      <c r="I313">
        <v>0</v>
      </c>
    </row>
    <row r="314" spans="1:9" x14ac:dyDescent="0.2">
      <c r="A314">
        <v>93</v>
      </c>
      <c r="B314">
        <v>1</v>
      </c>
      <c r="C314">
        <v>116</v>
      </c>
      <c r="D314">
        <v>0</v>
      </c>
      <c r="E314">
        <v>0</v>
      </c>
      <c r="F314">
        <v>229.8</v>
      </c>
      <c r="G314">
        <v>320.93599999999998</v>
      </c>
      <c r="H314">
        <v>127</v>
      </c>
      <c r="I314">
        <v>0</v>
      </c>
    </row>
    <row r="315" spans="1:9" x14ac:dyDescent="0.2">
      <c r="A315">
        <v>94</v>
      </c>
      <c r="B315">
        <v>1</v>
      </c>
      <c r="C315">
        <v>116</v>
      </c>
      <c r="D315">
        <v>0</v>
      </c>
      <c r="E315">
        <v>0</v>
      </c>
      <c r="F315">
        <v>210.2</v>
      </c>
      <c r="G315">
        <v>94.707099999999997</v>
      </c>
      <c r="H315">
        <v>127</v>
      </c>
      <c r="I315">
        <v>0</v>
      </c>
    </row>
    <row r="316" spans="1:9" x14ac:dyDescent="0.2">
      <c r="A316">
        <v>95</v>
      </c>
      <c r="B316">
        <v>1</v>
      </c>
      <c r="C316">
        <v>118</v>
      </c>
      <c r="D316">
        <v>0</v>
      </c>
      <c r="E316">
        <v>0</v>
      </c>
      <c r="F316">
        <v>102.661</v>
      </c>
      <c r="G316">
        <v>229.8</v>
      </c>
      <c r="H316">
        <v>127</v>
      </c>
      <c r="I316">
        <v>0</v>
      </c>
    </row>
    <row r="317" spans="1:9" x14ac:dyDescent="0.2">
      <c r="A317">
        <v>96</v>
      </c>
      <c r="B317">
        <v>1</v>
      </c>
      <c r="C317">
        <v>118</v>
      </c>
      <c r="D317">
        <v>0</v>
      </c>
      <c r="E317">
        <v>0</v>
      </c>
      <c r="F317">
        <v>346.33499999999998</v>
      </c>
      <c r="G317">
        <v>210.2</v>
      </c>
      <c r="H317">
        <v>127</v>
      </c>
      <c r="I317">
        <v>0</v>
      </c>
    </row>
    <row r="318" spans="1:9" x14ac:dyDescent="0.2">
      <c r="A318">
        <v>97</v>
      </c>
      <c r="B318">
        <v>1</v>
      </c>
      <c r="C318">
        <v>119</v>
      </c>
      <c r="D318">
        <v>0</v>
      </c>
      <c r="E318">
        <v>0</v>
      </c>
      <c r="F318">
        <v>213.4</v>
      </c>
      <c r="G318">
        <v>85.582099999999997</v>
      </c>
      <c r="H318">
        <v>127</v>
      </c>
      <c r="I318">
        <v>0</v>
      </c>
    </row>
    <row r="319" spans="1:9" x14ac:dyDescent="0.2">
      <c r="A319">
        <v>98</v>
      </c>
      <c r="B319">
        <v>1</v>
      </c>
      <c r="C319">
        <v>119</v>
      </c>
      <c r="D319">
        <v>0</v>
      </c>
      <c r="E319">
        <v>0</v>
      </c>
      <c r="F319">
        <v>226.6</v>
      </c>
      <c r="G319">
        <v>351.81099999999998</v>
      </c>
      <c r="H319">
        <v>127</v>
      </c>
      <c r="I319">
        <v>0</v>
      </c>
    </row>
    <row r="320" spans="1:9" x14ac:dyDescent="0.2">
      <c r="A320">
        <v>99</v>
      </c>
      <c r="B320">
        <v>1</v>
      </c>
      <c r="C320">
        <v>120</v>
      </c>
      <c r="D320">
        <v>0</v>
      </c>
      <c r="E320">
        <v>0</v>
      </c>
      <c r="F320">
        <v>79.322199999999995</v>
      </c>
      <c r="G320">
        <v>229.8</v>
      </c>
      <c r="H320">
        <v>127</v>
      </c>
      <c r="I320">
        <v>0</v>
      </c>
    </row>
    <row r="321" spans="1:9" x14ac:dyDescent="0.2">
      <c r="A321">
        <v>100</v>
      </c>
      <c r="B321">
        <v>1</v>
      </c>
      <c r="C321">
        <v>120</v>
      </c>
      <c r="D321">
        <v>0</v>
      </c>
      <c r="E321">
        <v>0</v>
      </c>
      <c r="F321">
        <v>363.03</v>
      </c>
      <c r="G321">
        <v>210.2</v>
      </c>
      <c r="H321">
        <v>127</v>
      </c>
      <c r="I321">
        <v>0</v>
      </c>
    </row>
    <row r="322" spans="1:9" x14ac:dyDescent="0.2">
      <c r="A322">
        <v>101</v>
      </c>
      <c r="B322">
        <v>1</v>
      </c>
      <c r="C322">
        <v>126</v>
      </c>
      <c r="D322">
        <v>0</v>
      </c>
      <c r="E322">
        <v>0</v>
      </c>
      <c r="F322">
        <v>210.2</v>
      </c>
      <c r="G322">
        <v>31.154499999999999</v>
      </c>
      <c r="H322">
        <v>127</v>
      </c>
      <c r="I322">
        <v>0</v>
      </c>
    </row>
    <row r="323" spans="1:9" x14ac:dyDescent="0.2">
      <c r="A323">
        <v>102</v>
      </c>
      <c r="B323">
        <v>1</v>
      </c>
      <c r="C323">
        <v>126</v>
      </c>
      <c r="D323">
        <v>0</v>
      </c>
      <c r="E323">
        <v>0</v>
      </c>
      <c r="F323">
        <v>229.8</v>
      </c>
      <c r="G323">
        <v>408.84899999999999</v>
      </c>
      <c r="H323">
        <v>127</v>
      </c>
      <c r="I323">
        <v>0</v>
      </c>
    </row>
    <row r="324" spans="1:9" x14ac:dyDescent="0.2">
      <c r="A324" t="s">
        <v>199</v>
      </c>
      <c r="B324" t="s">
        <v>200</v>
      </c>
    </row>
    <row r="325" spans="1:9" x14ac:dyDescent="0.2">
      <c r="A325">
        <v>0</v>
      </c>
      <c r="B325">
        <v>0</v>
      </c>
    </row>
    <row r="327" spans="1:9" x14ac:dyDescent="0.2">
      <c r="A327" t="s">
        <v>123</v>
      </c>
    </row>
    <row r="328" spans="1:9" x14ac:dyDescent="0.2">
      <c r="A328" s="1" t="s">
        <v>67</v>
      </c>
      <c r="B328" t="s">
        <v>183</v>
      </c>
      <c r="C328" t="s">
        <v>184</v>
      </c>
      <c r="D328" t="s">
        <v>198</v>
      </c>
      <c r="E328" t="s">
        <v>201</v>
      </c>
      <c r="F328" t="s">
        <v>185</v>
      </c>
      <c r="G328" t="s">
        <v>186</v>
      </c>
      <c r="H328" t="s">
        <v>187</v>
      </c>
      <c r="I328" t="s">
        <v>188</v>
      </c>
    </row>
    <row r="329" spans="1:9" x14ac:dyDescent="0.2">
      <c r="A329">
        <v>91</v>
      </c>
      <c r="B329">
        <v>1</v>
      </c>
      <c r="C329">
        <v>114</v>
      </c>
      <c r="D329">
        <v>0</v>
      </c>
      <c r="E329">
        <v>0</v>
      </c>
      <c r="F329">
        <v>213.4</v>
      </c>
      <c r="G329">
        <v>103.599</v>
      </c>
      <c r="H329">
        <v>132</v>
      </c>
      <c r="I329">
        <v>0</v>
      </c>
    </row>
    <row r="330" spans="1:9" x14ac:dyDescent="0.2">
      <c r="A330">
        <v>92</v>
      </c>
      <c r="B330">
        <v>1</v>
      </c>
      <c r="C330">
        <v>114</v>
      </c>
      <c r="D330">
        <v>1</v>
      </c>
      <c r="E330">
        <v>0</v>
      </c>
      <c r="F330">
        <v>226.6</v>
      </c>
      <c r="G330">
        <v>255.53100000000001</v>
      </c>
      <c r="H330">
        <v>132</v>
      </c>
      <c r="I330">
        <v>0</v>
      </c>
    </row>
    <row r="331" spans="1:9" x14ac:dyDescent="0.2">
      <c r="A331">
        <v>93</v>
      </c>
      <c r="B331">
        <v>1</v>
      </c>
      <c r="C331">
        <v>116</v>
      </c>
      <c r="D331">
        <v>0</v>
      </c>
      <c r="E331">
        <v>0</v>
      </c>
      <c r="F331">
        <v>229.8</v>
      </c>
      <c r="G331">
        <v>270.39499999999998</v>
      </c>
      <c r="H331">
        <v>132</v>
      </c>
      <c r="I331">
        <v>0</v>
      </c>
    </row>
    <row r="332" spans="1:9" x14ac:dyDescent="0.2">
      <c r="A332">
        <v>94</v>
      </c>
      <c r="B332">
        <v>1</v>
      </c>
      <c r="C332">
        <v>116</v>
      </c>
      <c r="D332">
        <v>0</v>
      </c>
      <c r="E332">
        <v>0</v>
      </c>
      <c r="F332">
        <v>210.2</v>
      </c>
      <c r="G332">
        <v>96.089100000000002</v>
      </c>
      <c r="H332">
        <v>132</v>
      </c>
      <c r="I332">
        <v>0</v>
      </c>
    </row>
    <row r="333" spans="1:9" x14ac:dyDescent="0.2">
      <c r="A333">
        <v>95</v>
      </c>
      <c r="B333">
        <v>1</v>
      </c>
      <c r="C333">
        <v>118</v>
      </c>
      <c r="D333">
        <v>0</v>
      </c>
      <c r="E333">
        <v>0</v>
      </c>
      <c r="F333">
        <v>110.2</v>
      </c>
      <c r="G333">
        <v>288.77</v>
      </c>
      <c r="H333">
        <v>132</v>
      </c>
      <c r="I333">
        <v>0</v>
      </c>
    </row>
    <row r="334" spans="1:9" x14ac:dyDescent="0.2">
      <c r="A334">
        <v>96</v>
      </c>
      <c r="B334">
        <v>1</v>
      </c>
      <c r="C334">
        <v>118</v>
      </c>
      <c r="D334">
        <v>0</v>
      </c>
      <c r="E334">
        <v>0</v>
      </c>
      <c r="F334">
        <v>329.8</v>
      </c>
      <c r="G334">
        <v>176.136</v>
      </c>
      <c r="H334">
        <v>132</v>
      </c>
      <c r="I334">
        <v>0</v>
      </c>
    </row>
    <row r="335" spans="1:9" x14ac:dyDescent="0.2">
      <c r="A335">
        <v>97</v>
      </c>
      <c r="B335">
        <v>1</v>
      </c>
      <c r="C335">
        <v>119</v>
      </c>
      <c r="D335">
        <v>0</v>
      </c>
      <c r="E335">
        <v>0</v>
      </c>
      <c r="F335">
        <v>213.4</v>
      </c>
      <c r="G335">
        <v>95.968999999999994</v>
      </c>
      <c r="H335">
        <v>132</v>
      </c>
      <c r="I335">
        <v>0</v>
      </c>
    </row>
    <row r="336" spans="1:9" x14ac:dyDescent="0.2">
      <c r="A336">
        <v>98</v>
      </c>
      <c r="B336">
        <v>1</v>
      </c>
      <c r="C336">
        <v>119</v>
      </c>
      <c r="D336">
        <v>0</v>
      </c>
      <c r="E336">
        <v>0</v>
      </c>
      <c r="F336">
        <v>226.6</v>
      </c>
      <c r="G336">
        <v>303.45400000000001</v>
      </c>
      <c r="H336">
        <v>132</v>
      </c>
      <c r="I336">
        <v>0</v>
      </c>
    </row>
    <row r="337" spans="1:11" x14ac:dyDescent="0.2">
      <c r="A337">
        <v>99</v>
      </c>
      <c r="B337">
        <v>1</v>
      </c>
      <c r="C337">
        <v>120</v>
      </c>
      <c r="D337">
        <v>0</v>
      </c>
      <c r="E337">
        <v>0</v>
      </c>
      <c r="F337">
        <v>132.066</v>
      </c>
      <c r="G337">
        <v>229.8</v>
      </c>
      <c r="H337">
        <v>132</v>
      </c>
      <c r="I337">
        <v>0</v>
      </c>
    </row>
    <row r="338" spans="1:11" x14ac:dyDescent="0.2">
      <c r="A338">
        <v>100</v>
      </c>
      <c r="B338">
        <v>1</v>
      </c>
      <c r="C338">
        <v>120</v>
      </c>
      <c r="D338">
        <v>0</v>
      </c>
      <c r="E338">
        <v>0</v>
      </c>
      <c r="F338">
        <v>320.28100000000001</v>
      </c>
      <c r="G338">
        <v>210.2</v>
      </c>
      <c r="H338">
        <v>132</v>
      </c>
      <c r="I338">
        <v>0</v>
      </c>
    </row>
    <row r="339" spans="1:11" x14ac:dyDescent="0.2">
      <c r="A339">
        <v>101</v>
      </c>
      <c r="B339">
        <v>1</v>
      </c>
      <c r="C339">
        <v>126</v>
      </c>
      <c r="D339">
        <v>0</v>
      </c>
      <c r="E339">
        <v>0</v>
      </c>
      <c r="F339">
        <v>210.2</v>
      </c>
      <c r="G339">
        <v>65.495999999999995</v>
      </c>
      <c r="H339">
        <v>132</v>
      </c>
      <c r="I339">
        <v>0</v>
      </c>
    </row>
    <row r="340" spans="1:11" x14ac:dyDescent="0.2">
      <c r="A340">
        <v>102</v>
      </c>
      <c r="B340">
        <v>1</v>
      </c>
      <c r="C340">
        <v>126</v>
      </c>
      <c r="D340">
        <v>0</v>
      </c>
      <c r="E340">
        <v>0</v>
      </c>
      <c r="F340">
        <v>229.8</v>
      </c>
      <c r="G340">
        <v>374.625</v>
      </c>
      <c r="H340">
        <v>132</v>
      </c>
      <c r="I340">
        <v>0</v>
      </c>
    </row>
    <row r="341" spans="1:11" x14ac:dyDescent="0.2">
      <c r="A341">
        <v>103</v>
      </c>
      <c r="B341">
        <v>1</v>
      </c>
      <c r="C341">
        <v>128</v>
      </c>
      <c r="D341">
        <v>0</v>
      </c>
      <c r="E341">
        <v>0</v>
      </c>
      <c r="F341">
        <v>210.2</v>
      </c>
      <c r="G341">
        <v>46.118099999999998</v>
      </c>
      <c r="H341">
        <v>132</v>
      </c>
      <c r="I341">
        <v>0</v>
      </c>
    </row>
    <row r="342" spans="1:11" x14ac:dyDescent="0.2">
      <c r="A342">
        <v>104</v>
      </c>
      <c r="B342">
        <v>1</v>
      </c>
      <c r="C342">
        <v>128</v>
      </c>
      <c r="D342">
        <v>0</v>
      </c>
      <c r="E342">
        <v>0</v>
      </c>
      <c r="F342">
        <v>229.8</v>
      </c>
      <c r="G342">
        <v>394.04500000000002</v>
      </c>
      <c r="H342">
        <v>132</v>
      </c>
      <c r="I342">
        <v>0</v>
      </c>
    </row>
    <row r="343" spans="1:11" x14ac:dyDescent="0.2">
      <c r="A343">
        <v>105</v>
      </c>
      <c r="B343">
        <v>1</v>
      </c>
      <c r="C343">
        <v>130</v>
      </c>
      <c r="D343">
        <v>0</v>
      </c>
      <c r="E343">
        <v>0</v>
      </c>
      <c r="F343">
        <v>34.240099999999998</v>
      </c>
      <c r="G343">
        <v>229.8</v>
      </c>
      <c r="H343">
        <v>132</v>
      </c>
      <c r="I343">
        <v>0</v>
      </c>
    </row>
    <row r="344" spans="1:11" x14ac:dyDescent="0.2">
      <c r="A344">
        <v>106</v>
      </c>
      <c r="B344">
        <v>1</v>
      </c>
      <c r="C344">
        <v>130</v>
      </c>
      <c r="D344">
        <v>0</v>
      </c>
      <c r="E344">
        <v>0</v>
      </c>
      <c r="F344">
        <v>405.69</v>
      </c>
      <c r="G344">
        <v>210.2</v>
      </c>
      <c r="H344">
        <v>132</v>
      </c>
      <c r="I344">
        <v>0</v>
      </c>
    </row>
    <row r="345" spans="1:11" x14ac:dyDescent="0.2">
      <c r="A345">
        <v>107</v>
      </c>
      <c r="B345">
        <v>1</v>
      </c>
      <c r="C345">
        <v>131</v>
      </c>
      <c r="D345">
        <v>0</v>
      </c>
      <c r="E345">
        <v>0</v>
      </c>
      <c r="F345">
        <v>210.62700000000001</v>
      </c>
      <c r="G345">
        <v>31.165099999999999</v>
      </c>
      <c r="H345">
        <v>132</v>
      </c>
      <c r="I345">
        <v>0</v>
      </c>
    </row>
    <row r="346" spans="1:11" x14ac:dyDescent="0.2">
      <c r="A346">
        <v>108</v>
      </c>
      <c r="B346">
        <v>1</v>
      </c>
      <c r="C346">
        <v>131</v>
      </c>
      <c r="D346">
        <v>0</v>
      </c>
      <c r="E346">
        <v>0</v>
      </c>
      <c r="F346">
        <v>229.8</v>
      </c>
      <c r="G346">
        <v>408.83800000000002</v>
      </c>
      <c r="H346">
        <v>132</v>
      </c>
      <c r="I346">
        <v>0</v>
      </c>
    </row>
    <row r="347" spans="1:11" x14ac:dyDescent="0.2">
      <c r="A347">
        <v>109</v>
      </c>
      <c r="B347">
        <v>1</v>
      </c>
      <c r="C347">
        <v>132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11" x14ac:dyDescent="0.2">
      <c r="A348">
        <v>110</v>
      </c>
      <c r="B348">
        <v>1</v>
      </c>
      <c r="C348">
        <v>132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11" x14ac:dyDescent="0.2">
      <c r="A349" t="s">
        <v>199</v>
      </c>
      <c r="B349" t="s">
        <v>200</v>
      </c>
    </row>
    <row r="350" spans="1:11" x14ac:dyDescent="0.2">
      <c r="A350">
        <v>1</v>
      </c>
      <c r="B350">
        <v>2</v>
      </c>
      <c r="K350">
        <f>A350/B350</f>
        <v>0.5</v>
      </c>
    </row>
    <row r="352" spans="1:11" x14ac:dyDescent="0.2">
      <c r="A352" t="s">
        <v>124</v>
      </c>
    </row>
    <row r="353" spans="1:9" x14ac:dyDescent="0.2">
      <c r="A353" s="1" t="s">
        <v>67</v>
      </c>
      <c r="B353" t="s">
        <v>183</v>
      </c>
      <c r="C353" t="s">
        <v>184</v>
      </c>
      <c r="D353" t="s">
        <v>198</v>
      </c>
      <c r="E353" t="s">
        <v>201</v>
      </c>
      <c r="F353" t="s">
        <v>185</v>
      </c>
      <c r="G353" t="s">
        <v>186</v>
      </c>
      <c r="H353" t="s">
        <v>187</v>
      </c>
      <c r="I353" t="s">
        <v>188</v>
      </c>
    </row>
    <row r="354" spans="1:9" x14ac:dyDescent="0.2">
      <c r="A354">
        <v>111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">
      <c r="A355" t="s">
        <v>199</v>
      </c>
      <c r="B355" t="s">
        <v>200</v>
      </c>
    </row>
    <row r="356" spans="1:9" x14ac:dyDescent="0.2">
      <c r="A356">
        <v>0</v>
      </c>
      <c r="B356">
        <v>0</v>
      </c>
    </row>
    <row r="358" spans="1:9" x14ac:dyDescent="0.2">
      <c r="A358" t="s">
        <v>125</v>
      </c>
    </row>
    <row r="359" spans="1:9" x14ac:dyDescent="0.2">
      <c r="A359" s="1" t="s">
        <v>67</v>
      </c>
      <c r="B359" t="s">
        <v>183</v>
      </c>
      <c r="C359" t="s">
        <v>184</v>
      </c>
      <c r="D359" t="s">
        <v>198</v>
      </c>
      <c r="E359" t="s">
        <v>201</v>
      </c>
      <c r="F359" t="s">
        <v>185</v>
      </c>
      <c r="G359" t="s">
        <v>186</v>
      </c>
      <c r="H359" t="s">
        <v>187</v>
      </c>
      <c r="I359" t="s">
        <v>188</v>
      </c>
    </row>
    <row r="360" spans="1:9" x14ac:dyDescent="0.2">
      <c r="A360">
        <v>111</v>
      </c>
      <c r="B360">
        <v>1</v>
      </c>
      <c r="C360">
        <v>138</v>
      </c>
      <c r="D360">
        <v>0</v>
      </c>
      <c r="E360">
        <v>0</v>
      </c>
      <c r="F360">
        <v>210.2</v>
      </c>
      <c r="G360">
        <v>46.654800000000002</v>
      </c>
      <c r="H360">
        <v>142</v>
      </c>
      <c r="I360">
        <v>0</v>
      </c>
    </row>
    <row r="361" spans="1:9" x14ac:dyDescent="0.2">
      <c r="A361">
        <v>112</v>
      </c>
      <c r="B361">
        <v>1</v>
      </c>
      <c r="C361">
        <v>138</v>
      </c>
      <c r="D361">
        <v>0</v>
      </c>
      <c r="E361">
        <v>0</v>
      </c>
      <c r="F361">
        <v>229.8</v>
      </c>
      <c r="G361">
        <v>393.27199999999999</v>
      </c>
      <c r="H361">
        <v>142</v>
      </c>
      <c r="I361">
        <v>0</v>
      </c>
    </row>
    <row r="362" spans="1:9" x14ac:dyDescent="0.2">
      <c r="A362">
        <v>113</v>
      </c>
      <c r="B362">
        <v>1</v>
      </c>
      <c r="C362">
        <v>140</v>
      </c>
      <c r="D362">
        <v>0</v>
      </c>
      <c r="E362">
        <v>0</v>
      </c>
      <c r="F362">
        <v>210.2</v>
      </c>
      <c r="G362">
        <v>34.235500000000002</v>
      </c>
      <c r="H362">
        <v>142</v>
      </c>
      <c r="I362">
        <v>0</v>
      </c>
    </row>
    <row r="363" spans="1:9" x14ac:dyDescent="0.2">
      <c r="A363">
        <v>114</v>
      </c>
      <c r="B363">
        <v>1</v>
      </c>
      <c r="C363">
        <v>140</v>
      </c>
      <c r="D363">
        <v>0</v>
      </c>
      <c r="E363">
        <v>0</v>
      </c>
      <c r="F363">
        <v>229.8</v>
      </c>
      <c r="G363">
        <v>405.60399999999998</v>
      </c>
      <c r="H363">
        <v>142</v>
      </c>
      <c r="I363">
        <v>0</v>
      </c>
    </row>
    <row r="364" spans="1:9" x14ac:dyDescent="0.2">
      <c r="A364">
        <v>115</v>
      </c>
      <c r="B364">
        <v>1</v>
      </c>
      <c r="C364">
        <v>142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2">
      <c r="A365">
        <v>116</v>
      </c>
      <c r="B365">
        <v>1</v>
      </c>
      <c r="C365">
        <v>142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 t="s">
        <v>199</v>
      </c>
      <c r="B366" t="s">
        <v>200</v>
      </c>
    </row>
    <row r="367" spans="1:9" x14ac:dyDescent="0.2">
      <c r="A367">
        <v>0</v>
      </c>
      <c r="B367">
        <v>0</v>
      </c>
    </row>
    <row r="369" spans="1:9" x14ac:dyDescent="0.2">
      <c r="A369" t="s">
        <v>126</v>
      </c>
    </row>
    <row r="370" spans="1:9" x14ac:dyDescent="0.2">
      <c r="A370" s="1" t="s">
        <v>67</v>
      </c>
      <c r="B370" t="s">
        <v>183</v>
      </c>
      <c r="C370" t="s">
        <v>184</v>
      </c>
      <c r="D370" t="s">
        <v>198</v>
      </c>
      <c r="E370" t="s">
        <v>201</v>
      </c>
      <c r="F370" t="s">
        <v>185</v>
      </c>
      <c r="G370" t="s">
        <v>186</v>
      </c>
      <c r="H370" t="s">
        <v>187</v>
      </c>
      <c r="I370" t="s">
        <v>188</v>
      </c>
    </row>
    <row r="371" spans="1:9" x14ac:dyDescent="0.2">
      <c r="A371">
        <v>111</v>
      </c>
      <c r="B371">
        <v>1</v>
      </c>
      <c r="C371">
        <v>138</v>
      </c>
      <c r="D371">
        <v>0</v>
      </c>
      <c r="E371">
        <v>0</v>
      </c>
      <c r="F371">
        <v>213.4</v>
      </c>
      <c r="G371">
        <v>78.220100000000002</v>
      </c>
      <c r="H371">
        <v>147</v>
      </c>
      <c r="I371">
        <v>0</v>
      </c>
    </row>
    <row r="372" spans="1:9" x14ac:dyDescent="0.2">
      <c r="A372">
        <v>112</v>
      </c>
      <c r="B372">
        <v>1</v>
      </c>
      <c r="C372">
        <v>138</v>
      </c>
      <c r="D372">
        <v>0</v>
      </c>
      <c r="E372">
        <v>0</v>
      </c>
      <c r="F372">
        <v>229.8</v>
      </c>
      <c r="G372">
        <v>341.77</v>
      </c>
      <c r="H372">
        <v>147</v>
      </c>
      <c r="I372">
        <v>0</v>
      </c>
    </row>
    <row r="373" spans="1:9" x14ac:dyDescent="0.2">
      <c r="A373">
        <v>113</v>
      </c>
      <c r="B373">
        <v>1</v>
      </c>
      <c r="C373">
        <v>140</v>
      </c>
      <c r="D373">
        <v>0</v>
      </c>
      <c r="E373">
        <v>0</v>
      </c>
      <c r="F373">
        <v>210.2</v>
      </c>
      <c r="G373">
        <v>68.235200000000006</v>
      </c>
      <c r="H373">
        <v>147</v>
      </c>
      <c r="I373">
        <v>0</v>
      </c>
    </row>
    <row r="374" spans="1:9" x14ac:dyDescent="0.2">
      <c r="A374">
        <v>114</v>
      </c>
      <c r="B374">
        <v>1</v>
      </c>
      <c r="C374">
        <v>140</v>
      </c>
      <c r="D374">
        <v>0</v>
      </c>
      <c r="E374">
        <v>0</v>
      </c>
      <c r="F374">
        <v>229.8</v>
      </c>
      <c r="G374">
        <v>362.28699999999998</v>
      </c>
      <c r="H374">
        <v>147</v>
      </c>
      <c r="I374">
        <v>0</v>
      </c>
    </row>
    <row r="375" spans="1:9" x14ac:dyDescent="0.2">
      <c r="A375">
        <v>115</v>
      </c>
      <c r="B375">
        <v>1</v>
      </c>
      <c r="C375">
        <v>142</v>
      </c>
      <c r="D375">
        <v>0</v>
      </c>
      <c r="E375">
        <v>0</v>
      </c>
      <c r="F375">
        <v>54.197499999999998</v>
      </c>
      <c r="G375">
        <v>229.8</v>
      </c>
      <c r="H375">
        <v>147</v>
      </c>
      <c r="I375">
        <v>0</v>
      </c>
    </row>
    <row r="376" spans="1:9" x14ac:dyDescent="0.2">
      <c r="A376">
        <v>116</v>
      </c>
      <c r="B376">
        <v>1</v>
      </c>
      <c r="C376">
        <v>142</v>
      </c>
      <c r="D376">
        <v>0</v>
      </c>
      <c r="E376">
        <v>0</v>
      </c>
      <c r="F376">
        <v>385.41399999999999</v>
      </c>
      <c r="G376">
        <v>210.2</v>
      </c>
      <c r="H376">
        <v>147</v>
      </c>
      <c r="I376">
        <v>0</v>
      </c>
    </row>
    <row r="377" spans="1:9" x14ac:dyDescent="0.2">
      <c r="A377">
        <v>117</v>
      </c>
      <c r="B377">
        <v>1</v>
      </c>
      <c r="C377">
        <v>143</v>
      </c>
      <c r="D377">
        <v>0</v>
      </c>
      <c r="E377">
        <v>0</v>
      </c>
      <c r="F377">
        <v>226.6</v>
      </c>
      <c r="G377">
        <v>393.90100000000001</v>
      </c>
      <c r="H377">
        <v>147</v>
      </c>
      <c r="I377">
        <v>0</v>
      </c>
    </row>
    <row r="378" spans="1:9" x14ac:dyDescent="0.2">
      <c r="A378">
        <v>118</v>
      </c>
      <c r="B378">
        <v>1</v>
      </c>
      <c r="C378">
        <v>143</v>
      </c>
      <c r="D378">
        <v>0</v>
      </c>
      <c r="E378">
        <v>0</v>
      </c>
      <c r="F378">
        <v>213.4</v>
      </c>
      <c r="G378">
        <v>47.210299999999997</v>
      </c>
      <c r="H378">
        <v>147</v>
      </c>
      <c r="I378">
        <v>0</v>
      </c>
    </row>
    <row r="379" spans="1:9" x14ac:dyDescent="0.2">
      <c r="A379">
        <v>119</v>
      </c>
      <c r="B379">
        <v>1</v>
      </c>
      <c r="C379">
        <v>144</v>
      </c>
      <c r="D379">
        <v>0</v>
      </c>
      <c r="E379">
        <v>0</v>
      </c>
      <c r="F379">
        <v>400.50299999999999</v>
      </c>
      <c r="G379">
        <v>210.2</v>
      </c>
      <c r="H379">
        <v>147</v>
      </c>
      <c r="I379">
        <v>0</v>
      </c>
    </row>
    <row r="380" spans="1:9" x14ac:dyDescent="0.2">
      <c r="A380">
        <v>120</v>
      </c>
      <c r="B380">
        <v>1</v>
      </c>
      <c r="C380">
        <v>144</v>
      </c>
      <c r="D380">
        <v>0</v>
      </c>
      <c r="E380">
        <v>0</v>
      </c>
      <c r="F380">
        <v>39.207299999999996</v>
      </c>
      <c r="G380">
        <v>229.8</v>
      </c>
      <c r="H380">
        <v>147</v>
      </c>
      <c r="I380">
        <v>0</v>
      </c>
    </row>
    <row r="381" spans="1:9" x14ac:dyDescent="0.2">
      <c r="A381" t="s">
        <v>199</v>
      </c>
      <c r="B381" t="s">
        <v>200</v>
      </c>
    </row>
    <row r="382" spans="1:9" x14ac:dyDescent="0.2">
      <c r="A382">
        <v>0</v>
      </c>
      <c r="B382">
        <v>0</v>
      </c>
    </row>
    <row r="384" spans="1:9" x14ac:dyDescent="0.2">
      <c r="A384" t="s">
        <v>127</v>
      </c>
    </row>
    <row r="385" spans="1:9" x14ac:dyDescent="0.2">
      <c r="A385" s="1" t="s">
        <v>67</v>
      </c>
      <c r="B385" t="s">
        <v>183</v>
      </c>
      <c r="C385" t="s">
        <v>184</v>
      </c>
      <c r="D385" t="s">
        <v>198</v>
      </c>
      <c r="E385" t="s">
        <v>201</v>
      </c>
      <c r="F385" t="s">
        <v>185</v>
      </c>
      <c r="G385" t="s">
        <v>186</v>
      </c>
      <c r="H385" t="s">
        <v>187</v>
      </c>
      <c r="I385" t="s">
        <v>188</v>
      </c>
    </row>
    <row r="386" spans="1:9" x14ac:dyDescent="0.2">
      <c r="A386">
        <v>111</v>
      </c>
      <c r="B386">
        <v>1</v>
      </c>
      <c r="C386">
        <v>138</v>
      </c>
      <c r="D386">
        <v>0</v>
      </c>
      <c r="E386">
        <v>0</v>
      </c>
      <c r="F386">
        <v>213.4</v>
      </c>
      <c r="G386">
        <v>81.081100000000006</v>
      </c>
      <c r="H386">
        <v>152</v>
      </c>
      <c r="I386">
        <v>0</v>
      </c>
    </row>
    <row r="387" spans="1:9" x14ac:dyDescent="0.2">
      <c r="A387">
        <v>112</v>
      </c>
      <c r="B387">
        <v>1</v>
      </c>
      <c r="C387">
        <v>138</v>
      </c>
      <c r="D387">
        <v>0</v>
      </c>
      <c r="E387">
        <v>0</v>
      </c>
      <c r="F387">
        <v>229.8</v>
      </c>
      <c r="G387">
        <v>295.274</v>
      </c>
      <c r="H387">
        <v>152</v>
      </c>
      <c r="I387">
        <v>0</v>
      </c>
    </row>
    <row r="388" spans="1:9" x14ac:dyDescent="0.2">
      <c r="A388">
        <v>113</v>
      </c>
      <c r="B388">
        <v>1</v>
      </c>
      <c r="C388">
        <v>140</v>
      </c>
      <c r="D388">
        <v>0</v>
      </c>
      <c r="E388">
        <v>0</v>
      </c>
      <c r="F388">
        <v>210.2</v>
      </c>
      <c r="G388">
        <v>73.5642</v>
      </c>
      <c r="H388">
        <v>152</v>
      </c>
      <c r="I388">
        <v>0</v>
      </c>
    </row>
    <row r="389" spans="1:9" x14ac:dyDescent="0.2">
      <c r="A389">
        <v>114</v>
      </c>
      <c r="B389">
        <v>1</v>
      </c>
      <c r="C389">
        <v>140</v>
      </c>
      <c r="D389">
        <v>0</v>
      </c>
      <c r="E389">
        <v>0</v>
      </c>
      <c r="F389">
        <v>229.8</v>
      </c>
      <c r="G389">
        <v>314.73899999999998</v>
      </c>
      <c r="H389">
        <v>152</v>
      </c>
      <c r="I389">
        <v>0</v>
      </c>
    </row>
    <row r="390" spans="1:9" x14ac:dyDescent="0.2">
      <c r="A390">
        <v>115</v>
      </c>
      <c r="B390">
        <v>1</v>
      </c>
      <c r="C390">
        <v>142</v>
      </c>
      <c r="D390">
        <v>0</v>
      </c>
      <c r="E390">
        <v>0</v>
      </c>
      <c r="F390">
        <v>110.2</v>
      </c>
      <c r="G390">
        <v>238.29900000000001</v>
      </c>
      <c r="H390">
        <v>152</v>
      </c>
      <c r="I390">
        <v>0</v>
      </c>
    </row>
    <row r="391" spans="1:9" x14ac:dyDescent="0.2">
      <c r="A391">
        <v>116</v>
      </c>
      <c r="B391">
        <v>1</v>
      </c>
      <c r="C391">
        <v>142</v>
      </c>
      <c r="D391">
        <v>0</v>
      </c>
      <c r="E391">
        <v>0</v>
      </c>
      <c r="F391">
        <v>330.04</v>
      </c>
      <c r="G391">
        <v>206.279</v>
      </c>
      <c r="H391">
        <v>152</v>
      </c>
      <c r="I391">
        <v>0</v>
      </c>
    </row>
    <row r="392" spans="1:9" x14ac:dyDescent="0.2">
      <c r="A392">
        <v>117</v>
      </c>
      <c r="B392">
        <v>1</v>
      </c>
      <c r="C392">
        <v>143</v>
      </c>
      <c r="D392">
        <v>0</v>
      </c>
      <c r="E392">
        <v>0</v>
      </c>
      <c r="F392">
        <v>226.6</v>
      </c>
      <c r="G392">
        <v>336.69499999999999</v>
      </c>
      <c r="H392">
        <v>152</v>
      </c>
      <c r="I392">
        <v>0</v>
      </c>
    </row>
    <row r="393" spans="1:9" x14ac:dyDescent="0.2">
      <c r="A393">
        <v>118</v>
      </c>
      <c r="B393">
        <v>1</v>
      </c>
      <c r="C393">
        <v>143</v>
      </c>
      <c r="D393">
        <v>0</v>
      </c>
      <c r="E393">
        <v>0</v>
      </c>
      <c r="F393">
        <v>213.4</v>
      </c>
      <c r="G393">
        <v>72.650400000000005</v>
      </c>
      <c r="H393">
        <v>152</v>
      </c>
      <c r="I393">
        <v>0</v>
      </c>
    </row>
    <row r="394" spans="1:9" x14ac:dyDescent="0.2">
      <c r="A394">
        <v>119</v>
      </c>
      <c r="B394">
        <v>1</v>
      </c>
      <c r="C394">
        <v>144</v>
      </c>
      <c r="D394">
        <v>0</v>
      </c>
      <c r="E394">
        <v>0</v>
      </c>
      <c r="F394">
        <v>355.43200000000002</v>
      </c>
      <c r="G394">
        <v>210.2</v>
      </c>
      <c r="H394">
        <v>152</v>
      </c>
      <c r="I394">
        <v>0</v>
      </c>
    </row>
    <row r="395" spans="1:9" x14ac:dyDescent="0.2">
      <c r="A395">
        <v>120</v>
      </c>
      <c r="B395">
        <v>1</v>
      </c>
      <c r="C395">
        <v>144</v>
      </c>
      <c r="D395">
        <v>0</v>
      </c>
      <c r="E395">
        <v>0</v>
      </c>
      <c r="F395">
        <v>91.366299999999995</v>
      </c>
      <c r="G395">
        <v>229.8</v>
      </c>
      <c r="H395">
        <v>152</v>
      </c>
      <c r="I395">
        <v>0</v>
      </c>
    </row>
    <row r="396" spans="1:9" x14ac:dyDescent="0.2">
      <c r="A396">
        <v>121</v>
      </c>
      <c r="B396">
        <v>1</v>
      </c>
      <c r="C396">
        <v>150</v>
      </c>
      <c r="D396">
        <v>0</v>
      </c>
      <c r="E396">
        <v>0</v>
      </c>
      <c r="F396">
        <v>210.2</v>
      </c>
      <c r="G396">
        <v>34.372999999999998</v>
      </c>
      <c r="H396">
        <v>152</v>
      </c>
      <c r="I396">
        <v>0</v>
      </c>
    </row>
    <row r="397" spans="1:9" x14ac:dyDescent="0.2">
      <c r="A397">
        <v>122</v>
      </c>
      <c r="B397">
        <v>1</v>
      </c>
      <c r="C397">
        <v>150</v>
      </c>
      <c r="D397">
        <v>0</v>
      </c>
      <c r="E397">
        <v>0</v>
      </c>
      <c r="F397">
        <v>229.8</v>
      </c>
      <c r="G397">
        <v>405.78100000000001</v>
      </c>
      <c r="H397">
        <v>152</v>
      </c>
      <c r="I397">
        <v>0</v>
      </c>
    </row>
    <row r="398" spans="1:9" x14ac:dyDescent="0.2">
      <c r="A398">
        <v>123</v>
      </c>
      <c r="B398">
        <v>1</v>
      </c>
      <c r="C398">
        <v>152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2">
      <c r="A399">
        <v>124</v>
      </c>
      <c r="B399">
        <v>1</v>
      </c>
      <c r="C399">
        <v>152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2">
      <c r="A400" t="s">
        <v>199</v>
      </c>
      <c r="B400" t="s">
        <v>200</v>
      </c>
    </row>
    <row r="401" spans="1:11" x14ac:dyDescent="0.2">
      <c r="A401">
        <v>0</v>
      </c>
      <c r="B401">
        <v>1</v>
      </c>
      <c r="K401">
        <f>A401/B401</f>
        <v>0</v>
      </c>
    </row>
    <row r="403" spans="1:11" x14ac:dyDescent="0.2">
      <c r="A403" t="s">
        <v>128</v>
      </c>
    </row>
    <row r="404" spans="1:11" x14ac:dyDescent="0.2">
      <c r="A404" s="1" t="s">
        <v>67</v>
      </c>
      <c r="B404" t="s">
        <v>183</v>
      </c>
      <c r="C404" t="s">
        <v>184</v>
      </c>
      <c r="D404" t="s">
        <v>198</v>
      </c>
      <c r="E404" t="s">
        <v>201</v>
      </c>
      <c r="F404" t="s">
        <v>185</v>
      </c>
      <c r="G404" t="s">
        <v>186</v>
      </c>
      <c r="H404" t="s">
        <v>187</v>
      </c>
      <c r="I404" t="s">
        <v>188</v>
      </c>
    </row>
    <row r="405" spans="1:11" x14ac:dyDescent="0.2">
      <c r="A405">
        <v>125</v>
      </c>
      <c r="B405">
        <v>1</v>
      </c>
      <c r="C405">
        <v>154</v>
      </c>
      <c r="D405">
        <v>0</v>
      </c>
      <c r="E405">
        <v>0</v>
      </c>
      <c r="F405">
        <v>39.372799999999998</v>
      </c>
      <c r="G405">
        <v>229.8</v>
      </c>
      <c r="H405">
        <v>157</v>
      </c>
      <c r="I405">
        <v>0</v>
      </c>
    </row>
    <row r="406" spans="1:11" x14ac:dyDescent="0.2">
      <c r="A406">
        <v>126</v>
      </c>
      <c r="B406">
        <v>1</v>
      </c>
      <c r="C406">
        <v>154</v>
      </c>
      <c r="D406">
        <v>0</v>
      </c>
      <c r="E406">
        <v>0</v>
      </c>
      <c r="F406">
        <v>400.39</v>
      </c>
      <c r="G406">
        <v>210.2</v>
      </c>
      <c r="H406">
        <v>157</v>
      </c>
      <c r="I406">
        <v>0</v>
      </c>
    </row>
    <row r="407" spans="1:11" x14ac:dyDescent="0.2">
      <c r="A407">
        <v>127</v>
      </c>
      <c r="B407">
        <v>1</v>
      </c>
      <c r="C407">
        <v>155</v>
      </c>
      <c r="D407">
        <v>0</v>
      </c>
      <c r="E407">
        <v>0</v>
      </c>
      <c r="F407">
        <v>211.48</v>
      </c>
      <c r="G407">
        <v>34.1599</v>
      </c>
      <c r="H407">
        <v>157</v>
      </c>
      <c r="I407">
        <v>0</v>
      </c>
    </row>
    <row r="408" spans="1:11" x14ac:dyDescent="0.2">
      <c r="A408">
        <v>128</v>
      </c>
      <c r="B408">
        <v>1</v>
      </c>
      <c r="C408">
        <v>155</v>
      </c>
      <c r="D408">
        <v>0</v>
      </c>
      <c r="E408">
        <v>0</v>
      </c>
      <c r="F408">
        <v>229.37299999999999</v>
      </c>
      <c r="G408">
        <v>405.61399999999998</v>
      </c>
      <c r="H408">
        <v>157</v>
      </c>
      <c r="I408">
        <v>0</v>
      </c>
    </row>
    <row r="409" spans="1:11" x14ac:dyDescent="0.2">
      <c r="A409">
        <v>129</v>
      </c>
      <c r="B409">
        <v>1</v>
      </c>
      <c r="C409">
        <v>156</v>
      </c>
      <c r="D409">
        <v>0</v>
      </c>
      <c r="E409">
        <v>0</v>
      </c>
      <c r="F409">
        <v>31.200600000000001</v>
      </c>
      <c r="G409">
        <v>229.8</v>
      </c>
      <c r="H409">
        <v>157</v>
      </c>
      <c r="I409">
        <v>0</v>
      </c>
    </row>
    <row r="410" spans="1:11" x14ac:dyDescent="0.2">
      <c r="A410">
        <v>130</v>
      </c>
      <c r="B410">
        <v>1</v>
      </c>
      <c r="C410">
        <v>156</v>
      </c>
      <c r="D410">
        <v>0</v>
      </c>
      <c r="E410">
        <v>0</v>
      </c>
      <c r="F410">
        <v>408.83600000000001</v>
      </c>
      <c r="G410">
        <v>210.2</v>
      </c>
      <c r="H410">
        <v>157</v>
      </c>
      <c r="I410">
        <v>0</v>
      </c>
    </row>
    <row r="411" spans="1:11" x14ac:dyDescent="0.2">
      <c r="A411" t="s">
        <v>199</v>
      </c>
      <c r="B411" t="s">
        <v>200</v>
      </c>
    </row>
    <row r="412" spans="1:11" x14ac:dyDescent="0.2">
      <c r="A412">
        <v>0</v>
      </c>
      <c r="B412">
        <v>0</v>
      </c>
    </row>
    <row r="414" spans="1:11" x14ac:dyDescent="0.2">
      <c r="A414" t="s">
        <v>129</v>
      </c>
    </row>
    <row r="415" spans="1:11" x14ac:dyDescent="0.2">
      <c r="A415" s="1" t="s">
        <v>67</v>
      </c>
      <c r="B415" t="s">
        <v>183</v>
      </c>
      <c r="C415" t="s">
        <v>184</v>
      </c>
      <c r="D415" t="s">
        <v>198</v>
      </c>
      <c r="E415" t="s">
        <v>201</v>
      </c>
      <c r="F415" t="s">
        <v>185</v>
      </c>
      <c r="G415" t="s">
        <v>186</v>
      </c>
      <c r="H415" t="s">
        <v>187</v>
      </c>
      <c r="I415" t="s">
        <v>188</v>
      </c>
    </row>
    <row r="416" spans="1:11" x14ac:dyDescent="0.2">
      <c r="A416">
        <v>125</v>
      </c>
      <c r="B416">
        <v>1</v>
      </c>
      <c r="C416">
        <v>154</v>
      </c>
      <c r="D416">
        <v>0</v>
      </c>
      <c r="E416">
        <v>0</v>
      </c>
      <c r="F416">
        <v>84.404799999999994</v>
      </c>
      <c r="G416">
        <v>229.8</v>
      </c>
      <c r="H416">
        <v>162</v>
      </c>
      <c r="I416">
        <v>0</v>
      </c>
    </row>
    <row r="417" spans="1:9" x14ac:dyDescent="0.2">
      <c r="A417">
        <v>126</v>
      </c>
      <c r="B417">
        <v>1</v>
      </c>
      <c r="C417">
        <v>154</v>
      </c>
      <c r="D417">
        <v>0</v>
      </c>
      <c r="E417">
        <v>0</v>
      </c>
      <c r="F417">
        <v>353.76</v>
      </c>
      <c r="G417">
        <v>210.2</v>
      </c>
      <c r="H417">
        <v>162</v>
      </c>
      <c r="I417">
        <v>0</v>
      </c>
    </row>
    <row r="418" spans="1:9" x14ac:dyDescent="0.2">
      <c r="A418">
        <v>127</v>
      </c>
      <c r="B418">
        <v>1</v>
      </c>
      <c r="C418">
        <v>155</v>
      </c>
      <c r="D418">
        <v>0</v>
      </c>
      <c r="E418">
        <v>0</v>
      </c>
      <c r="F418">
        <v>213.4</v>
      </c>
      <c r="G418">
        <v>76.308400000000006</v>
      </c>
      <c r="H418">
        <v>162</v>
      </c>
      <c r="I418">
        <v>0</v>
      </c>
    </row>
    <row r="419" spans="1:9" x14ac:dyDescent="0.2">
      <c r="A419">
        <v>128</v>
      </c>
      <c r="B419">
        <v>1</v>
      </c>
      <c r="C419">
        <v>155</v>
      </c>
      <c r="D419">
        <v>0</v>
      </c>
      <c r="E419">
        <v>0</v>
      </c>
      <c r="F419">
        <v>226.6</v>
      </c>
      <c r="G419">
        <v>361.21300000000002</v>
      </c>
      <c r="H419">
        <v>162</v>
      </c>
      <c r="I419">
        <v>0</v>
      </c>
    </row>
    <row r="420" spans="1:9" x14ac:dyDescent="0.2">
      <c r="A420">
        <v>129</v>
      </c>
      <c r="B420">
        <v>1</v>
      </c>
      <c r="C420">
        <v>156</v>
      </c>
      <c r="D420">
        <v>0</v>
      </c>
      <c r="E420">
        <v>0</v>
      </c>
      <c r="F420">
        <v>67.869399999999999</v>
      </c>
      <c r="G420">
        <v>229.8</v>
      </c>
      <c r="H420">
        <v>162</v>
      </c>
      <c r="I420">
        <v>0</v>
      </c>
    </row>
    <row r="421" spans="1:9" x14ac:dyDescent="0.2">
      <c r="A421">
        <v>130</v>
      </c>
      <c r="B421">
        <v>1</v>
      </c>
      <c r="C421">
        <v>156</v>
      </c>
      <c r="D421">
        <v>0</v>
      </c>
      <c r="E421">
        <v>0</v>
      </c>
      <c r="F421">
        <v>375.529</v>
      </c>
      <c r="G421">
        <v>210.2</v>
      </c>
      <c r="H421">
        <v>162</v>
      </c>
      <c r="I421">
        <v>0</v>
      </c>
    </row>
    <row r="422" spans="1:9" x14ac:dyDescent="0.2">
      <c r="A422">
        <v>131</v>
      </c>
      <c r="B422">
        <v>1</v>
      </c>
      <c r="C422">
        <v>162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">
      <c r="A423">
        <v>132</v>
      </c>
      <c r="B423">
        <v>1</v>
      </c>
      <c r="C423">
        <v>162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">
      <c r="A424" t="s">
        <v>199</v>
      </c>
      <c r="B424" t="s">
        <v>200</v>
      </c>
    </row>
    <row r="425" spans="1:9" x14ac:dyDescent="0.2">
      <c r="A425">
        <v>0</v>
      </c>
      <c r="B425">
        <v>0</v>
      </c>
    </row>
    <row r="427" spans="1:9" x14ac:dyDescent="0.2">
      <c r="A427" t="s">
        <v>130</v>
      </c>
    </row>
    <row r="428" spans="1:9" x14ac:dyDescent="0.2">
      <c r="A428" s="1" t="s">
        <v>67</v>
      </c>
      <c r="B428" t="s">
        <v>183</v>
      </c>
      <c r="C428" t="s">
        <v>184</v>
      </c>
      <c r="D428" t="s">
        <v>198</v>
      </c>
      <c r="E428" t="s">
        <v>201</v>
      </c>
      <c r="F428" t="s">
        <v>185</v>
      </c>
      <c r="G428" t="s">
        <v>186</v>
      </c>
      <c r="H428" t="s">
        <v>187</v>
      </c>
      <c r="I428" t="s">
        <v>188</v>
      </c>
    </row>
    <row r="429" spans="1:9" x14ac:dyDescent="0.2">
      <c r="A429">
        <v>125</v>
      </c>
      <c r="B429">
        <v>1</v>
      </c>
      <c r="C429">
        <v>154</v>
      </c>
      <c r="D429">
        <v>0</v>
      </c>
      <c r="E429">
        <v>0</v>
      </c>
      <c r="F429">
        <v>110.2</v>
      </c>
      <c r="G429">
        <v>254.15600000000001</v>
      </c>
      <c r="H429">
        <v>167</v>
      </c>
      <c r="I429">
        <v>0</v>
      </c>
    </row>
    <row r="430" spans="1:9" x14ac:dyDescent="0.2">
      <c r="A430">
        <v>126</v>
      </c>
      <c r="B430">
        <v>1</v>
      </c>
      <c r="C430">
        <v>154</v>
      </c>
      <c r="D430">
        <v>0</v>
      </c>
      <c r="E430">
        <v>0</v>
      </c>
      <c r="F430">
        <v>329.8</v>
      </c>
      <c r="G430">
        <v>195.10599999999999</v>
      </c>
      <c r="H430">
        <v>167</v>
      </c>
      <c r="I430">
        <v>0</v>
      </c>
    </row>
    <row r="431" spans="1:9" x14ac:dyDescent="0.2">
      <c r="A431">
        <v>127</v>
      </c>
      <c r="B431">
        <v>1</v>
      </c>
      <c r="C431">
        <v>155</v>
      </c>
      <c r="D431">
        <v>0</v>
      </c>
      <c r="E431">
        <v>0</v>
      </c>
      <c r="F431">
        <v>213.4</v>
      </c>
      <c r="G431">
        <v>125.298</v>
      </c>
      <c r="H431">
        <v>167</v>
      </c>
      <c r="I431">
        <v>0</v>
      </c>
    </row>
    <row r="432" spans="1:9" x14ac:dyDescent="0.2">
      <c r="A432">
        <v>128</v>
      </c>
      <c r="B432">
        <v>1</v>
      </c>
      <c r="C432">
        <v>155</v>
      </c>
      <c r="D432">
        <v>0</v>
      </c>
      <c r="E432">
        <v>0</v>
      </c>
      <c r="F432">
        <v>226.6</v>
      </c>
      <c r="G432">
        <v>309.99700000000001</v>
      </c>
      <c r="H432">
        <v>167</v>
      </c>
      <c r="I432">
        <v>0</v>
      </c>
    </row>
    <row r="433" spans="1:9" x14ac:dyDescent="0.2">
      <c r="A433">
        <v>129</v>
      </c>
      <c r="B433">
        <v>1</v>
      </c>
      <c r="C433">
        <v>156</v>
      </c>
      <c r="D433">
        <v>0</v>
      </c>
      <c r="E433">
        <v>0</v>
      </c>
      <c r="F433">
        <v>118.351</v>
      </c>
      <c r="G433">
        <v>226.6</v>
      </c>
      <c r="H433">
        <v>167</v>
      </c>
      <c r="I433">
        <v>0</v>
      </c>
    </row>
    <row r="434" spans="1:9" x14ac:dyDescent="0.2">
      <c r="A434">
        <v>130</v>
      </c>
      <c r="B434">
        <v>1</v>
      </c>
      <c r="C434">
        <v>156</v>
      </c>
      <c r="D434">
        <v>0</v>
      </c>
      <c r="E434">
        <v>0</v>
      </c>
      <c r="F434">
        <v>327.803</v>
      </c>
      <c r="G434">
        <v>213.4</v>
      </c>
      <c r="H434">
        <v>167</v>
      </c>
      <c r="I434">
        <v>0</v>
      </c>
    </row>
    <row r="435" spans="1:9" x14ac:dyDescent="0.2">
      <c r="A435">
        <v>131</v>
      </c>
      <c r="B435">
        <v>1</v>
      </c>
      <c r="C435">
        <v>162</v>
      </c>
      <c r="D435">
        <v>0</v>
      </c>
      <c r="E435">
        <v>0</v>
      </c>
      <c r="F435">
        <v>210.2</v>
      </c>
      <c r="G435">
        <v>55.570099999999996</v>
      </c>
      <c r="H435">
        <v>167</v>
      </c>
      <c r="I435">
        <v>0</v>
      </c>
    </row>
    <row r="436" spans="1:9" x14ac:dyDescent="0.2">
      <c r="A436">
        <v>132</v>
      </c>
      <c r="B436">
        <v>1</v>
      </c>
      <c r="C436">
        <v>162</v>
      </c>
      <c r="D436">
        <v>0</v>
      </c>
      <c r="E436">
        <v>0</v>
      </c>
      <c r="F436">
        <v>229.8</v>
      </c>
      <c r="G436">
        <v>384.60199999999998</v>
      </c>
      <c r="H436">
        <v>167</v>
      </c>
      <c r="I436">
        <v>0</v>
      </c>
    </row>
    <row r="437" spans="1:9" x14ac:dyDescent="0.2">
      <c r="A437">
        <v>133</v>
      </c>
      <c r="B437">
        <v>1</v>
      </c>
      <c r="C437">
        <v>164</v>
      </c>
      <c r="D437">
        <v>0</v>
      </c>
      <c r="E437">
        <v>0</v>
      </c>
      <c r="F437">
        <v>210.2</v>
      </c>
      <c r="G437">
        <v>39.578200000000002</v>
      </c>
      <c r="H437">
        <v>167</v>
      </c>
      <c r="I437">
        <v>0</v>
      </c>
    </row>
    <row r="438" spans="1:9" x14ac:dyDescent="0.2">
      <c r="A438">
        <v>134</v>
      </c>
      <c r="B438">
        <v>1</v>
      </c>
      <c r="C438">
        <v>164</v>
      </c>
      <c r="D438">
        <v>0</v>
      </c>
      <c r="E438">
        <v>0</v>
      </c>
      <c r="F438">
        <v>229.8</v>
      </c>
      <c r="G438">
        <v>400.601</v>
      </c>
      <c r="H438">
        <v>167</v>
      </c>
      <c r="I438">
        <v>0</v>
      </c>
    </row>
    <row r="439" spans="1:9" x14ac:dyDescent="0.2">
      <c r="A439">
        <v>135</v>
      </c>
      <c r="B439">
        <v>1</v>
      </c>
      <c r="C439">
        <v>166</v>
      </c>
      <c r="D439">
        <v>0</v>
      </c>
      <c r="E439">
        <v>0</v>
      </c>
      <c r="F439">
        <v>31.1831</v>
      </c>
      <c r="G439">
        <v>229.8</v>
      </c>
      <c r="H439">
        <v>167</v>
      </c>
      <c r="I439">
        <v>0</v>
      </c>
    </row>
    <row r="440" spans="1:9" x14ac:dyDescent="0.2">
      <c r="A440">
        <v>136</v>
      </c>
      <c r="B440">
        <v>1</v>
      </c>
      <c r="C440">
        <v>166</v>
      </c>
      <c r="D440">
        <v>0</v>
      </c>
      <c r="E440">
        <v>0</v>
      </c>
      <c r="F440">
        <v>408.83199999999999</v>
      </c>
      <c r="G440">
        <v>210.2</v>
      </c>
      <c r="H440">
        <v>167</v>
      </c>
      <c r="I440">
        <v>0</v>
      </c>
    </row>
    <row r="441" spans="1:9" x14ac:dyDescent="0.2">
      <c r="A441">
        <v>137</v>
      </c>
      <c r="B441">
        <v>1</v>
      </c>
      <c r="C441">
        <v>167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">
      <c r="A442">
        <v>138</v>
      </c>
      <c r="B442">
        <v>1</v>
      </c>
      <c r="C442">
        <v>167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">
      <c r="A443" t="s">
        <v>199</v>
      </c>
      <c r="B443" t="s">
        <v>200</v>
      </c>
    </row>
    <row r="444" spans="1:9" x14ac:dyDescent="0.2">
      <c r="A444">
        <v>0</v>
      </c>
      <c r="B444">
        <v>0</v>
      </c>
    </row>
    <row r="446" spans="1:9" x14ac:dyDescent="0.2">
      <c r="A446" t="s">
        <v>131</v>
      </c>
    </row>
    <row r="447" spans="1:9" x14ac:dyDescent="0.2">
      <c r="A447" s="1" t="s">
        <v>67</v>
      </c>
      <c r="B447" t="s">
        <v>183</v>
      </c>
      <c r="C447" t="s">
        <v>184</v>
      </c>
      <c r="D447" t="s">
        <v>198</v>
      </c>
      <c r="E447" t="s">
        <v>201</v>
      </c>
      <c r="F447" t="s">
        <v>185</v>
      </c>
      <c r="G447" t="s">
        <v>186</v>
      </c>
      <c r="H447" t="s">
        <v>187</v>
      </c>
      <c r="I447" t="s">
        <v>188</v>
      </c>
    </row>
    <row r="448" spans="1:9" x14ac:dyDescent="0.2">
      <c r="A448">
        <v>125</v>
      </c>
      <c r="B448">
        <v>1</v>
      </c>
      <c r="C448">
        <v>154</v>
      </c>
      <c r="D448">
        <v>0</v>
      </c>
      <c r="E448">
        <v>0</v>
      </c>
      <c r="F448">
        <v>110.2</v>
      </c>
      <c r="G448">
        <v>302.12799999999999</v>
      </c>
      <c r="H448">
        <v>172</v>
      </c>
      <c r="I448">
        <v>0</v>
      </c>
    </row>
    <row r="449" spans="1:9" x14ac:dyDescent="0.2">
      <c r="A449">
        <v>126</v>
      </c>
      <c r="B449">
        <v>1</v>
      </c>
      <c r="C449">
        <v>154</v>
      </c>
      <c r="D449">
        <v>0</v>
      </c>
      <c r="E449">
        <v>0</v>
      </c>
      <c r="F449">
        <v>329.8</v>
      </c>
      <c r="G449">
        <v>134.786</v>
      </c>
      <c r="H449">
        <v>172</v>
      </c>
      <c r="I449">
        <v>0</v>
      </c>
    </row>
    <row r="450" spans="1:9" x14ac:dyDescent="0.2">
      <c r="A450">
        <v>127</v>
      </c>
      <c r="B450">
        <v>1</v>
      </c>
      <c r="C450">
        <v>155</v>
      </c>
      <c r="D450">
        <v>1</v>
      </c>
      <c r="E450">
        <v>0</v>
      </c>
      <c r="F450">
        <v>213.4</v>
      </c>
      <c r="G450">
        <v>179.352</v>
      </c>
      <c r="H450">
        <v>172</v>
      </c>
      <c r="I450">
        <v>1</v>
      </c>
    </row>
    <row r="451" spans="1:9" x14ac:dyDescent="0.2">
      <c r="A451">
        <v>128</v>
      </c>
      <c r="B451">
        <v>1</v>
      </c>
      <c r="C451">
        <v>155</v>
      </c>
      <c r="D451">
        <v>0</v>
      </c>
      <c r="E451">
        <v>0</v>
      </c>
      <c r="F451">
        <v>226.6</v>
      </c>
      <c r="G451">
        <v>282.37599999999998</v>
      </c>
      <c r="H451">
        <v>172</v>
      </c>
      <c r="I451">
        <v>0</v>
      </c>
    </row>
    <row r="452" spans="1:9" x14ac:dyDescent="0.2">
      <c r="A452">
        <v>129</v>
      </c>
      <c r="B452">
        <v>1</v>
      </c>
      <c r="C452">
        <v>156</v>
      </c>
      <c r="D452">
        <v>0</v>
      </c>
      <c r="E452">
        <v>0</v>
      </c>
      <c r="F452">
        <v>170.761</v>
      </c>
      <c r="G452">
        <v>226.6</v>
      </c>
      <c r="H452">
        <v>172</v>
      </c>
      <c r="I452">
        <v>0</v>
      </c>
    </row>
    <row r="453" spans="1:9" x14ac:dyDescent="0.2">
      <c r="A453">
        <v>130</v>
      </c>
      <c r="B453">
        <v>1</v>
      </c>
      <c r="C453">
        <v>156</v>
      </c>
      <c r="D453">
        <v>0</v>
      </c>
      <c r="E453">
        <v>0</v>
      </c>
      <c r="F453">
        <v>317.50099999999998</v>
      </c>
      <c r="G453">
        <v>213.4</v>
      </c>
      <c r="H453">
        <v>172</v>
      </c>
      <c r="I453">
        <v>0</v>
      </c>
    </row>
    <row r="454" spans="1:9" x14ac:dyDescent="0.2">
      <c r="A454">
        <v>131</v>
      </c>
      <c r="B454">
        <v>1</v>
      </c>
      <c r="C454">
        <v>162</v>
      </c>
      <c r="D454">
        <v>0</v>
      </c>
      <c r="E454">
        <v>0</v>
      </c>
      <c r="F454">
        <v>210.2</v>
      </c>
      <c r="G454">
        <v>113.03</v>
      </c>
      <c r="H454">
        <v>172</v>
      </c>
      <c r="I454">
        <v>0</v>
      </c>
    </row>
    <row r="455" spans="1:9" x14ac:dyDescent="0.2">
      <c r="A455">
        <v>132</v>
      </c>
      <c r="B455">
        <v>1</v>
      </c>
      <c r="C455">
        <v>162</v>
      </c>
      <c r="D455">
        <v>0</v>
      </c>
      <c r="E455">
        <v>0</v>
      </c>
      <c r="F455">
        <v>229.8</v>
      </c>
      <c r="G455">
        <v>334.97500000000002</v>
      </c>
      <c r="H455">
        <v>172</v>
      </c>
      <c r="I455">
        <v>0</v>
      </c>
    </row>
    <row r="456" spans="1:9" x14ac:dyDescent="0.2">
      <c r="A456">
        <v>133</v>
      </c>
      <c r="B456">
        <v>1</v>
      </c>
      <c r="C456">
        <v>164</v>
      </c>
      <c r="D456">
        <v>0</v>
      </c>
      <c r="E456">
        <v>0</v>
      </c>
      <c r="F456">
        <v>210.2</v>
      </c>
      <c r="G456">
        <v>92.551400000000001</v>
      </c>
      <c r="H456">
        <v>172</v>
      </c>
      <c r="I456">
        <v>0</v>
      </c>
    </row>
    <row r="457" spans="1:9" x14ac:dyDescent="0.2">
      <c r="A457">
        <v>134</v>
      </c>
      <c r="B457">
        <v>1</v>
      </c>
      <c r="C457">
        <v>164</v>
      </c>
      <c r="D457">
        <v>0</v>
      </c>
      <c r="E457">
        <v>0</v>
      </c>
      <c r="F457">
        <v>229.8</v>
      </c>
      <c r="G457">
        <v>352.71499999999997</v>
      </c>
      <c r="H457">
        <v>172</v>
      </c>
      <c r="I457">
        <v>0</v>
      </c>
    </row>
    <row r="458" spans="1:9" x14ac:dyDescent="0.2">
      <c r="A458">
        <v>135</v>
      </c>
      <c r="B458">
        <v>1</v>
      </c>
      <c r="C458">
        <v>166</v>
      </c>
      <c r="D458">
        <v>0</v>
      </c>
      <c r="E458">
        <v>0</v>
      </c>
      <c r="F458">
        <v>65.759699999999995</v>
      </c>
      <c r="G458">
        <v>229.8</v>
      </c>
      <c r="H458">
        <v>172</v>
      </c>
      <c r="I458">
        <v>0</v>
      </c>
    </row>
    <row r="459" spans="1:9" x14ac:dyDescent="0.2">
      <c r="A459">
        <v>136</v>
      </c>
      <c r="B459">
        <v>1</v>
      </c>
      <c r="C459">
        <v>166</v>
      </c>
      <c r="D459">
        <v>0</v>
      </c>
      <c r="E459">
        <v>0</v>
      </c>
      <c r="F459">
        <v>372.92599999999999</v>
      </c>
      <c r="G459">
        <v>210.2</v>
      </c>
      <c r="H459">
        <v>172</v>
      </c>
      <c r="I459">
        <v>0</v>
      </c>
    </row>
    <row r="460" spans="1:9" x14ac:dyDescent="0.2">
      <c r="A460">
        <v>137</v>
      </c>
      <c r="B460">
        <v>1</v>
      </c>
      <c r="C460">
        <v>167</v>
      </c>
      <c r="D460">
        <v>0</v>
      </c>
      <c r="E460">
        <v>0</v>
      </c>
      <c r="F460">
        <v>213.4</v>
      </c>
      <c r="G460">
        <v>54.322299999999998</v>
      </c>
      <c r="H460">
        <v>172</v>
      </c>
      <c r="I460">
        <v>0</v>
      </c>
    </row>
    <row r="461" spans="1:9" x14ac:dyDescent="0.2">
      <c r="A461">
        <v>138</v>
      </c>
      <c r="B461">
        <v>1</v>
      </c>
      <c r="C461">
        <v>167</v>
      </c>
      <c r="D461">
        <v>0</v>
      </c>
      <c r="E461">
        <v>0</v>
      </c>
      <c r="F461">
        <v>226.6</v>
      </c>
      <c r="G461">
        <v>384.33600000000001</v>
      </c>
      <c r="H461">
        <v>172</v>
      </c>
      <c r="I461">
        <v>0</v>
      </c>
    </row>
    <row r="462" spans="1:9" x14ac:dyDescent="0.2">
      <c r="A462">
        <v>139</v>
      </c>
      <c r="B462">
        <v>1</v>
      </c>
      <c r="C462">
        <v>168</v>
      </c>
      <c r="D462">
        <v>0</v>
      </c>
      <c r="E462">
        <v>0</v>
      </c>
      <c r="F462">
        <v>394.399</v>
      </c>
      <c r="G462">
        <v>210.2</v>
      </c>
      <c r="H462">
        <v>172</v>
      </c>
      <c r="I462">
        <v>0</v>
      </c>
    </row>
    <row r="463" spans="1:9" x14ac:dyDescent="0.2">
      <c r="A463">
        <v>140</v>
      </c>
      <c r="B463">
        <v>1</v>
      </c>
      <c r="C463">
        <v>168</v>
      </c>
      <c r="D463">
        <v>0</v>
      </c>
      <c r="E463">
        <v>0</v>
      </c>
      <c r="F463">
        <v>46.549300000000002</v>
      </c>
      <c r="G463">
        <v>229.8</v>
      </c>
      <c r="H463">
        <v>172</v>
      </c>
      <c r="I463">
        <v>0</v>
      </c>
    </row>
    <row r="464" spans="1:9" x14ac:dyDescent="0.2">
      <c r="A464" t="s">
        <v>199</v>
      </c>
      <c r="B464" t="s">
        <v>200</v>
      </c>
    </row>
    <row r="465" spans="1:11" x14ac:dyDescent="0.2">
      <c r="A465">
        <v>1</v>
      </c>
      <c r="B465">
        <v>3</v>
      </c>
      <c r="K465">
        <f>A465/B465</f>
        <v>0.33333333333333331</v>
      </c>
    </row>
    <row r="467" spans="1:11" x14ac:dyDescent="0.2">
      <c r="A467" t="s">
        <v>132</v>
      </c>
    </row>
    <row r="468" spans="1:11" x14ac:dyDescent="0.2">
      <c r="A468" s="1" t="s">
        <v>67</v>
      </c>
      <c r="B468" t="s">
        <v>183</v>
      </c>
      <c r="C468" t="s">
        <v>184</v>
      </c>
      <c r="D468" t="s">
        <v>198</v>
      </c>
      <c r="E468" t="s">
        <v>201</v>
      </c>
      <c r="F468" t="s">
        <v>185</v>
      </c>
      <c r="G468" t="s">
        <v>186</v>
      </c>
      <c r="H468" t="s">
        <v>187</v>
      </c>
      <c r="I468" t="s">
        <v>188</v>
      </c>
    </row>
    <row r="469" spans="1:11" x14ac:dyDescent="0.2">
      <c r="A469">
        <v>141</v>
      </c>
      <c r="B469">
        <v>1</v>
      </c>
      <c r="C469">
        <v>174</v>
      </c>
      <c r="D469">
        <v>0</v>
      </c>
      <c r="E469">
        <v>0</v>
      </c>
      <c r="F469">
        <v>210.2</v>
      </c>
      <c r="G469">
        <v>39.243600000000001</v>
      </c>
      <c r="H469">
        <v>177</v>
      </c>
      <c r="I469">
        <v>0</v>
      </c>
    </row>
    <row r="470" spans="1:11" x14ac:dyDescent="0.2">
      <c r="A470">
        <v>142</v>
      </c>
      <c r="B470">
        <v>1</v>
      </c>
      <c r="C470">
        <v>174</v>
      </c>
      <c r="D470">
        <v>0</v>
      </c>
      <c r="E470">
        <v>0</v>
      </c>
      <c r="F470">
        <v>229.8</v>
      </c>
      <c r="G470">
        <v>400.67</v>
      </c>
      <c r="H470">
        <v>177</v>
      </c>
      <c r="I470">
        <v>0</v>
      </c>
    </row>
    <row r="471" spans="1:11" x14ac:dyDescent="0.2">
      <c r="A471">
        <v>143</v>
      </c>
      <c r="B471">
        <v>1</v>
      </c>
      <c r="C471">
        <v>176</v>
      </c>
      <c r="D471">
        <v>0</v>
      </c>
      <c r="E471">
        <v>0</v>
      </c>
      <c r="F471">
        <v>210.2</v>
      </c>
      <c r="G471">
        <v>31.145399999999999</v>
      </c>
      <c r="H471">
        <v>177</v>
      </c>
      <c r="I471">
        <v>0</v>
      </c>
    </row>
    <row r="472" spans="1:11" x14ac:dyDescent="0.2">
      <c r="A472">
        <v>144</v>
      </c>
      <c r="B472">
        <v>1</v>
      </c>
      <c r="C472">
        <v>176</v>
      </c>
      <c r="D472">
        <v>0</v>
      </c>
      <c r="E472">
        <v>0</v>
      </c>
      <c r="F472">
        <v>229.8</v>
      </c>
      <c r="G472">
        <v>408.81</v>
      </c>
      <c r="H472">
        <v>177</v>
      </c>
      <c r="I472">
        <v>0</v>
      </c>
    </row>
    <row r="473" spans="1:11" x14ac:dyDescent="0.2">
      <c r="A473" t="s">
        <v>199</v>
      </c>
      <c r="B473" t="s">
        <v>200</v>
      </c>
    </row>
    <row r="474" spans="1:11" x14ac:dyDescent="0.2">
      <c r="A474">
        <v>0</v>
      </c>
      <c r="B474">
        <v>0</v>
      </c>
    </row>
    <row r="476" spans="1:11" x14ac:dyDescent="0.2">
      <c r="A476" t="s">
        <v>133</v>
      </c>
    </row>
    <row r="477" spans="1:11" x14ac:dyDescent="0.2">
      <c r="A477" s="1" t="s">
        <v>67</v>
      </c>
      <c r="B477" t="s">
        <v>183</v>
      </c>
      <c r="C477" t="s">
        <v>184</v>
      </c>
      <c r="D477" t="s">
        <v>198</v>
      </c>
      <c r="E477" t="s">
        <v>201</v>
      </c>
      <c r="F477" t="s">
        <v>185</v>
      </c>
      <c r="G477" t="s">
        <v>186</v>
      </c>
      <c r="H477" t="s">
        <v>187</v>
      </c>
      <c r="I477" t="s">
        <v>188</v>
      </c>
    </row>
    <row r="478" spans="1:11" x14ac:dyDescent="0.2">
      <c r="A478">
        <v>141</v>
      </c>
      <c r="B478">
        <v>1</v>
      </c>
      <c r="C478">
        <v>174</v>
      </c>
      <c r="D478">
        <v>0</v>
      </c>
      <c r="E478">
        <v>0</v>
      </c>
      <c r="F478">
        <v>210.2</v>
      </c>
      <c r="G478">
        <v>83.397099999999995</v>
      </c>
      <c r="H478">
        <v>182</v>
      </c>
      <c r="I478">
        <v>0</v>
      </c>
    </row>
    <row r="479" spans="1:11" x14ac:dyDescent="0.2">
      <c r="A479">
        <v>142</v>
      </c>
      <c r="B479">
        <v>1</v>
      </c>
      <c r="C479">
        <v>174</v>
      </c>
      <c r="D479">
        <v>0</v>
      </c>
      <c r="E479">
        <v>0</v>
      </c>
      <c r="F479">
        <v>229.37299999999999</v>
      </c>
      <c r="G479">
        <v>353.31900000000002</v>
      </c>
      <c r="H479">
        <v>182</v>
      </c>
      <c r="I479">
        <v>0</v>
      </c>
    </row>
    <row r="480" spans="1:11" x14ac:dyDescent="0.2">
      <c r="A480">
        <v>143</v>
      </c>
      <c r="B480">
        <v>1</v>
      </c>
      <c r="C480">
        <v>176</v>
      </c>
      <c r="D480">
        <v>0</v>
      </c>
      <c r="E480">
        <v>0</v>
      </c>
      <c r="F480">
        <v>210.2</v>
      </c>
      <c r="G480">
        <v>65.8035</v>
      </c>
      <c r="H480">
        <v>182</v>
      </c>
      <c r="I480">
        <v>0</v>
      </c>
    </row>
    <row r="481" spans="1:9" x14ac:dyDescent="0.2">
      <c r="A481">
        <v>144</v>
      </c>
      <c r="B481">
        <v>1</v>
      </c>
      <c r="C481">
        <v>176</v>
      </c>
      <c r="D481">
        <v>0</v>
      </c>
      <c r="E481">
        <v>0</v>
      </c>
      <c r="F481">
        <v>229.8</v>
      </c>
      <c r="G481">
        <v>374.995</v>
      </c>
      <c r="H481">
        <v>182</v>
      </c>
      <c r="I481">
        <v>0</v>
      </c>
    </row>
    <row r="482" spans="1:9" x14ac:dyDescent="0.2">
      <c r="A482">
        <v>145</v>
      </c>
      <c r="B482">
        <v>1</v>
      </c>
      <c r="C482">
        <v>178</v>
      </c>
      <c r="D482">
        <v>0</v>
      </c>
      <c r="E482">
        <v>0</v>
      </c>
      <c r="F482">
        <v>46.189700000000002</v>
      </c>
      <c r="G482">
        <v>229.8</v>
      </c>
      <c r="H482">
        <v>182</v>
      </c>
      <c r="I482">
        <v>0</v>
      </c>
    </row>
    <row r="483" spans="1:9" x14ac:dyDescent="0.2">
      <c r="A483">
        <v>146</v>
      </c>
      <c r="B483">
        <v>1</v>
      </c>
      <c r="C483">
        <v>178</v>
      </c>
      <c r="D483">
        <v>0</v>
      </c>
      <c r="E483">
        <v>0</v>
      </c>
      <c r="F483">
        <v>393.33</v>
      </c>
      <c r="G483">
        <v>210.2</v>
      </c>
      <c r="H483">
        <v>182</v>
      </c>
      <c r="I483">
        <v>0</v>
      </c>
    </row>
    <row r="484" spans="1:9" x14ac:dyDescent="0.2">
      <c r="A484">
        <v>147</v>
      </c>
      <c r="B484">
        <v>1</v>
      </c>
      <c r="C484">
        <v>179</v>
      </c>
      <c r="D484">
        <v>0</v>
      </c>
      <c r="E484">
        <v>0</v>
      </c>
      <c r="F484">
        <v>226.6</v>
      </c>
      <c r="G484">
        <v>400.274</v>
      </c>
      <c r="H484">
        <v>182</v>
      </c>
      <c r="I484">
        <v>0</v>
      </c>
    </row>
    <row r="485" spans="1:9" x14ac:dyDescent="0.2">
      <c r="A485">
        <v>148</v>
      </c>
      <c r="B485">
        <v>1</v>
      </c>
      <c r="C485">
        <v>179</v>
      </c>
      <c r="D485">
        <v>0</v>
      </c>
      <c r="E485">
        <v>0</v>
      </c>
      <c r="F485">
        <v>211.48</v>
      </c>
      <c r="G485">
        <v>39.873199999999997</v>
      </c>
      <c r="H485">
        <v>182</v>
      </c>
      <c r="I485">
        <v>0</v>
      </c>
    </row>
    <row r="486" spans="1:9" x14ac:dyDescent="0.2">
      <c r="A486">
        <v>149</v>
      </c>
      <c r="B486">
        <v>1</v>
      </c>
      <c r="C486">
        <v>180</v>
      </c>
      <c r="D486">
        <v>0</v>
      </c>
      <c r="E486">
        <v>0</v>
      </c>
      <c r="F486">
        <v>405.66</v>
      </c>
      <c r="G486">
        <v>210.2</v>
      </c>
      <c r="H486">
        <v>182</v>
      </c>
      <c r="I486">
        <v>0</v>
      </c>
    </row>
    <row r="487" spans="1:9" x14ac:dyDescent="0.2">
      <c r="A487">
        <v>150</v>
      </c>
      <c r="B487">
        <v>1</v>
      </c>
      <c r="C487">
        <v>180</v>
      </c>
      <c r="D487">
        <v>0</v>
      </c>
      <c r="E487">
        <v>0</v>
      </c>
      <c r="F487">
        <v>34.1252</v>
      </c>
      <c r="G487">
        <v>229.8</v>
      </c>
      <c r="H487">
        <v>182</v>
      </c>
      <c r="I487">
        <v>0</v>
      </c>
    </row>
    <row r="488" spans="1:9" x14ac:dyDescent="0.2">
      <c r="A488" t="s">
        <v>199</v>
      </c>
      <c r="B488" t="s">
        <v>200</v>
      </c>
    </row>
    <row r="489" spans="1:9" x14ac:dyDescent="0.2">
      <c r="A489">
        <v>0</v>
      </c>
      <c r="B489">
        <v>0</v>
      </c>
    </row>
    <row r="491" spans="1:9" x14ac:dyDescent="0.2">
      <c r="A491" t="s">
        <v>134</v>
      </c>
    </row>
    <row r="492" spans="1:9" x14ac:dyDescent="0.2">
      <c r="A492" s="1" t="s">
        <v>67</v>
      </c>
      <c r="B492" t="s">
        <v>183</v>
      </c>
      <c r="C492" t="s">
        <v>184</v>
      </c>
      <c r="D492" t="s">
        <v>198</v>
      </c>
      <c r="E492" t="s">
        <v>201</v>
      </c>
      <c r="F492" t="s">
        <v>185</v>
      </c>
      <c r="G492" t="s">
        <v>186</v>
      </c>
      <c r="H492" t="s">
        <v>187</v>
      </c>
      <c r="I492" t="s">
        <v>188</v>
      </c>
    </row>
    <row r="493" spans="1:9" x14ac:dyDescent="0.2">
      <c r="A493">
        <v>141</v>
      </c>
      <c r="B493">
        <v>1</v>
      </c>
      <c r="C493">
        <v>174</v>
      </c>
      <c r="D493">
        <v>0</v>
      </c>
      <c r="E493">
        <v>0</v>
      </c>
      <c r="F493">
        <v>210.2</v>
      </c>
      <c r="G493">
        <v>128.13</v>
      </c>
      <c r="H493">
        <v>187</v>
      </c>
      <c r="I493">
        <v>0</v>
      </c>
    </row>
    <row r="494" spans="1:9" x14ac:dyDescent="0.2">
      <c r="A494">
        <v>142</v>
      </c>
      <c r="B494">
        <v>1</v>
      </c>
      <c r="C494">
        <v>174</v>
      </c>
      <c r="D494">
        <v>0</v>
      </c>
      <c r="E494">
        <v>0</v>
      </c>
      <c r="F494">
        <v>226.6</v>
      </c>
      <c r="G494">
        <v>336.40100000000001</v>
      </c>
      <c r="H494">
        <v>187</v>
      </c>
      <c r="I494">
        <v>0</v>
      </c>
    </row>
    <row r="495" spans="1:9" x14ac:dyDescent="0.2">
      <c r="A495">
        <v>143</v>
      </c>
      <c r="B495">
        <v>1</v>
      </c>
      <c r="C495">
        <v>176</v>
      </c>
      <c r="D495">
        <v>0</v>
      </c>
      <c r="E495">
        <v>0</v>
      </c>
      <c r="F495">
        <v>210.2</v>
      </c>
      <c r="G495">
        <v>115.75</v>
      </c>
      <c r="H495">
        <v>187</v>
      </c>
      <c r="I495">
        <v>0</v>
      </c>
    </row>
    <row r="496" spans="1:9" x14ac:dyDescent="0.2">
      <c r="A496">
        <v>144</v>
      </c>
      <c r="B496">
        <v>1</v>
      </c>
      <c r="C496">
        <v>176</v>
      </c>
      <c r="D496">
        <v>0</v>
      </c>
      <c r="E496">
        <v>0</v>
      </c>
      <c r="F496">
        <v>229.8</v>
      </c>
      <c r="G496">
        <v>336.40100000000001</v>
      </c>
      <c r="H496">
        <v>187</v>
      </c>
      <c r="I496">
        <v>0</v>
      </c>
    </row>
    <row r="497" spans="1:9" x14ac:dyDescent="0.2">
      <c r="A497">
        <v>145</v>
      </c>
      <c r="B497">
        <v>1</v>
      </c>
      <c r="C497">
        <v>178</v>
      </c>
      <c r="D497">
        <v>0</v>
      </c>
      <c r="E497">
        <v>0</v>
      </c>
      <c r="F497">
        <v>101.124</v>
      </c>
      <c r="G497">
        <v>229.8</v>
      </c>
      <c r="H497">
        <v>187</v>
      </c>
      <c r="I497">
        <v>0</v>
      </c>
    </row>
    <row r="498" spans="1:9" x14ac:dyDescent="0.2">
      <c r="A498">
        <v>146</v>
      </c>
      <c r="B498">
        <v>1</v>
      </c>
      <c r="C498">
        <v>178</v>
      </c>
      <c r="D498">
        <v>0</v>
      </c>
      <c r="E498">
        <v>0</v>
      </c>
      <c r="F498">
        <v>348.63499999999999</v>
      </c>
      <c r="G498">
        <v>210.2</v>
      </c>
      <c r="H498">
        <v>187</v>
      </c>
      <c r="I498">
        <v>0</v>
      </c>
    </row>
    <row r="499" spans="1:9" x14ac:dyDescent="0.2">
      <c r="A499">
        <v>147</v>
      </c>
      <c r="B499">
        <v>1</v>
      </c>
      <c r="C499">
        <v>179</v>
      </c>
      <c r="D499">
        <v>0</v>
      </c>
      <c r="E499">
        <v>0</v>
      </c>
      <c r="F499">
        <v>226.6</v>
      </c>
      <c r="G499">
        <v>354.42599999999999</v>
      </c>
      <c r="H499">
        <v>187</v>
      </c>
      <c r="I499">
        <v>0</v>
      </c>
    </row>
    <row r="500" spans="1:9" x14ac:dyDescent="0.2">
      <c r="A500">
        <v>148</v>
      </c>
      <c r="B500">
        <v>1</v>
      </c>
      <c r="C500">
        <v>179</v>
      </c>
      <c r="D500">
        <v>0</v>
      </c>
      <c r="E500">
        <v>0</v>
      </c>
      <c r="F500">
        <v>213.4</v>
      </c>
      <c r="G500">
        <v>92.198400000000007</v>
      </c>
      <c r="H500">
        <v>187</v>
      </c>
      <c r="I500">
        <v>0</v>
      </c>
    </row>
    <row r="501" spans="1:9" x14ac:dyDescent="0.2">
      <c r="A501">
        <v>149</v>
      </c>
      <c r="B501">
        <v>1</v>
      </c>
      <c r="C501">
        <v>180</v>
      </c>
      <c r="D501">
        <v>0</v>
      </c>
      <c r="E501">
        <v>0</v>
      </c>
      <c r="F501">
        <v>364.38600000000002</v>
      </c>
      <c r="G501">
        <v>210.2</v>
      </c>
      <c r="H501">
        <v>187</v>
      </c>
      <c r="I501">
        <v>0</v>
      </c>
    </row>
    <row r="502" spans="1:9" x14ac:dyDescent="0.2">
      <c r="A502">
        <v>150</v>
      </c>
      <c r="B502">
        <v>1</v>
      </c>
      <c r="C502">
        <v>180</v>
      </c>
      <c r="D502">
        <v>0</v>
      </c>
      <c r="E502">
        <v>0</v>
      </c>
      <c r="F502">
        <v>75.674199999999999</v>
      </c>
      <c r="G502">
        <v>229.8</v>
      </c>
      <c r="H502">
        <v>187</v>
      </c>
      <c r="I502">
        <v>0</v>
      </c>
    </row>
    <row r="503" spans="1:9" x14ac:dyDescent="0.2">
      <c r="A503">
        <v>151</v>
      </c>
      <c r="B503">
        <v>1</v>
      </c>
      <c r="C503">
        <v>186</v>
      </c>
      <c r="D503">
        <v>0</v>
      </c>
      <c r="E503">
        <v>0</v>
      </c>
      <c r="F503">
        <v>210.2</v>
      </c>
      <c r="G503">
        <v>31.1296</v>
      </c>
      <c r="H503">
        <v>187</v>
      </c>
      <c r="I503">
        <v>0</v>
      </c>
    </row>
    <row r="504" spans="1:9" x14ac:dyDescent="0.2">
      <c r="A504">
        <v>152</v>
      </c>
      <c r="B504">
        <v>1</v>
      </c>
      <c r="C504">
        <v>186</v>
      </c>
      <c r="D504">
        <v>0</v>
      </c>
      <c r="E504">
        <v>0</v>
      </c>
      <c r="F504">
        <v>229.8</v>
      </c>
      <c r="G504">
        <v>408.85399999999998</v>
      </c>
      <c r="H504">
        <v>187</v>
      </c>
      <c r="I504">
        <v>0</v>
      </c>
    </row>
    <row r="505" spans="1:9" x14ac:dyDescent="0.2">
      <c r="A505" t="s">
        <v>199</v>
      </c>
      <c r="B505" t="s">
        <v>200</v>
      </c>
    </row>
    <row r="506" spans="1:9" x14ac:dyDescent="0.2">
      <c r="A506">
        <v>0</v>
      </c>
      <c r="B506">
        <v>0</v>
      </c>
    </row>
    <row r="508" spans="1:9" x14ac:dyDescent="0.2">
      <c r="A508" t="s">
        <v>135</v>
      </c>
    </row>
    <row r="509" spans="1:9" x14ac:dyDescent="0.2">
      <c r="A509" s="1" t="s">
        <v>67</v>
      </c>
      <c r="B509" t="s">
        <v>183</v>
      </c>
      <c r="C509" t="s">
        <v>184</v>
      </c>
      <c r="D509" t="s">
        <v>198</v>
      </c>
      <c r="E509" t="s">
        <v>201</v>
      </c>
      <c r="F509" t="s">
        <v>185</v>
      </c>
      <c r="G509" t="s">
        <v>186</v>
      </c>
      <c r="H509" t="s">
        <v>187</v>
      </c>
      <c r="I509" t="s">
        <v>188</v>
      </c>
    </row>
    <row r="510" spans="1:9" x14ac:dyDescent="0.2">
      <c r="A510">
        <v>141</v>
      </c>
      <c r="B510">
        <v>1</v>
      </c>
      <c r="C510">
        <v>174</v>
      </c>
      <c r="D510">
        <v>1</v>
      </c>
      <c r="E510">
        <v>0</v>
      </c>
      <c r="F510">
        <v>211.267</v>
      </c>
      <c r="G510">
        <v>172.98</v>
      </c>
      <c r="H510">
        <v>192</v>
      </c>
      <c r="I510">
        <v>0</v>
      </c>
    </row>
    <row r="511" spans="1:9" x14ac:dyDescent="0.2">
      <c r="A511">
        <v>142</v>
      </c>
      <c r="B511">
        <v>1</v>
      </c>
      <c r="C511">
        <v>174</v>
      </c>
      <c r="D511">
        <v>0</v>
      </c>
      <c r="E511">
        <v>0</v>
      </c>
      <c r="F511">
        <v>226.6</v>
      </c>
      <c r="G511">
        <v>336.40100000000001</v>
      </c>
      <c r="H511">
        <v>192</v>
      </c>
      <c r="I511">
        <v>0</v>
      </c>
    </row>
    <row r="512" spans="1:9" x14ac:dyDescent="0.2">
      <c r="A512">
        <v>143</v>
      </c>
      <c r="B512">
        <v>1</v>
      </c>
      <c r="C512">
        <v>176</v>
      </c>
      <c r="D512">
        <v>0</v>
      </c>
      <c r="E512">
        <v>0</v>
      </c>
      <c r="F512">
        <v>210.2</v>
      </c>
      <c r="G512">
        <v>159.489</v>
      </c>
      <c r="H512">
        <v>192</v>
      </c>
      <c r="I512">
        <v>0</v>
      </c>
    </row>
    <row r="513" spans="1:9" x14ac:dyDescent="0.2">
      <c r="A513">
        <v>144</v>
      </c>
      <c r="B513">
        <v>1</v>
      </c>
      <c r="C513">
        <v>176</v>
      </c>
      <c r="D513">
        <v>0</v>
      </c>
      <c r="E513">
        <v>0</v>
      </c>
      <c r="F513">
        <v>229.8</v>
      </c>
      <c r="G513">
        <v>336.40100000000001</v>
      </c>
      <c r="H513">
        <v>192</v>
      </c>
      <c r="I513">
        <v>0</v>
      </c>
    </row>
    <row r="514" spans="1:9" x14ac:dyDescent="0.2">
      <c r="A514">
        <v>145</v>
      </c>
      <c r="B514">
        <v>1</v>
      </c>
      <c r="C514">
        <v>178</v>
      </c>
      <c r="D514">
        <v>0</v>
      </c>
      <c r="E514">
        <v>0</v>
      </c>
      <c r="F514">
        <v>110.2</v>
      </c>
      <c r="G514">
        <v>281.10199999999998</v>
      </c>
      <c r="H514">
        <v>192</v>
      </c>
      <c r="I514">
        <v>0</v>
      </c>
    </row>
    <row r="515" spans="1:9" x14ac:dyDescent="0.2">
      <c r="A515">
        <v>146</v>
      </c>
      <c r="B515">
        <v>1</v>
      </c>
      <c r="C515">
        <v>178</v>
      </c>
      <c r="D515">
        <v>0</v>
      </c>
      <c r="E515">
        <v>0</v>
      </c>
      <c r="F515">
        <v>329.8</v>
      </c>
      <c r="G515">
        <v>182.017</v>
      </c>
      <c r="H515">
        <v>192</v>
      </c>
      <c r="I515">
        <v>0</v>
      </c>
    </row>
    <row r="516" spans="1:9" x14ac:dyDescent="0.2">
      <c r="A516">
        <v>147</v>
      </c>
      <c r="B516">
        <v>1</v>
      </c>
      <c r="C516">
        <v>179</v>
      </c>
      <c r="D516">
        <v>0</v>
      </c>
      <c r="E516">
        <v>0</v>
      </c>
      <c r="F516">
        <v>226.6</v>
      </c>
      <c r="G516">
        <v>344.03199999999998</v>
      </c>
      <c r="H516">
        <v>192</v>
      </c>
      <c r="I516">
        <v>0</v>
      </c>
    </row>
    <row r="517" spans="1:9" x14ac:dyDescent="0.2">
      <c r="A517">
        <v>148</v>
      </c>
      <c r="B517">
        <v>1</v>
      </c>
      <c r="C517">
        <v>179</v>
      </c>
      <c r="D517">
        <v>0</v>
      </c>
      <c r="E517">
        <v>0</v>
      </c>
      <c r="F517">
        <v>213.4</v>
      </c>
      <c r="G517">
        <v>140.357</v>
      </c>
      <c r="H517">
        <v>192</v>
      </c>
      <c r="I517">
        <v>0</v>
      </c>
    </row>
    <row r="518" spans="1:9" x14ac:dyDescent="0.2">
      <c r="A518">
        <v>149</v>
      </c>
      <c r="B518">
        <v>1</v>
      </c>
      <c r="C518">
        <v>180</v>
      </c>
      <c r="D518">
        <v>0</v>
      </c>
      <c r="E518">
        <v>0</v>
      </c>
      <c r="F518">
        <v>331.37599999999998</v>
      </c>
      <c r="G518">
        <v>213.4</v>
      </c>
      <c r="H518">
        <v>192</v>
      </c>
      <c r="I518">
        <v>0</v>
      </c>
    </row>
    <row r="519" spans="1:9" x14ac:dyDescent="0.2">
      <c r="A519">
        <v>150</v>
      </c>
      <c r="B519">
        <v>1</v>
      </c>
      <c r="C519">
        <v>180</v>
      </c>
      <c r="D519">
        <v>0</v>
      </c>
      <c r="E519">
        <v>0</v>
      </c>
      <c r="F519">
        <v>123.54300000000001</v>
      </c>
      <c r="G519">
        <v>229.8</v>
      </c>
      <c r="H519">
        <v>192</v>
      </c>
      <c r="I519">
        <v>0</v>
      </c>
    </row>
    <row r="520" spans="1:9" x14ac:dyDescent="0.2">
      <c r="A520">
        <v>151</v>
      </c>
      <c r="B520">
        <v>1</v>
      </c>
      <c r="C520">
        <v>186</v>
      </c>
      <c r="D520">
        <v>0</v>
      </c>
      <c r="E520">
        <v>0</v>
      </c>
      <c r="F520">
        <v>210.2</v>
      </c>
      <c r="G520">
        <v>64.878</v>
      </c>
      <c r="H520">
        <v>192</v>
      </c>
      <c r="I520">
        <v>0</v>
      </c>
    </row>
    <row r="521" spans="1:9" x14ac:dyDescent="0.2">
      <c r="A521">
        <v>152</v>
      </c>
      <c r="B521">
        <v>1</v>
      </c>
      <c r="C521">
        <v>186</v>
      </c>
      <c r="D521">
        <v>0</v>
      </c>
      <c r="E521">
        <v>0</v>
      </c>
      <c r="F521">
        <v>229.8</v>
      </c>
      <c r="G521">
        <v>374.56</v>
      </c>
      <c r="H521">
        <v>192</v>
      </c>
      <c r="I521">
        <v>0</v>
      </c>
    </row>
    <row r="522" spans="1:9" x14ac:dyDescent="0.2">
      <c r="A522">
        <v>153</v>
      </c>
      <c r="B522">
        <v>1</v>
      </c>
      <c r="C522">
        <v>188</v>
      </c>
      <c r="D522">
        <v>0</v>
      </c>
      <c r="E522">
        <v>0</v>
      </c>
      <c r="F522">
        <v>210.2</v>
      </c>
      <c r="G522">
        <v>45.549199999999999</v>
      </c>
      <c r="H522">
        <v>192</v>
      </c>
      <c r="I522">
        <v>0</v>
      </c>
    </row>
    <row r="523" spans="1:9" x14ac:dyDescent="0.2">
      <c r="A523">
        <v>154</v>
      </c>
      <c r="B523">
        <v>1</v>
      </c>
      <c r="C523">
        <v>188</v>
      </c>
      <c r="D523">
        <v>0</v>
      </c>
      <c r="E523">
        <v>0</v>
      </c>
      <c r="F523">
        <v>229.8</v>
      </c>
      <c r="G523">
        <v>393.178</v>
      </c>
      <c r="H523">
        <v>192</v>
      </c>
      <c r="I523">
        <v>0</v>
      </c>
    </row>
    <row r="524" spans="1:9" x14ac:dyDescent="0.2">
      <c r="A524">
        <v>155</v>
      </c>
      <c r="B524">
        <v>1</v>
      </c>
      <c r="C524">
        <v>190</v>
      </c>
      <c r="D524">
        <v>0</v>
      </c>
      <c r="E524">
        <v>0</v>
      </c>
      <c r="F524">
        <v>34.222799999999999</v>
      </c>
      <c r="G524">
        <v>229.8</v>
      </c>
      <c r="H524">
        <v>192</v>
      </c>
      <c r="I524">
        <v>0</v>
      </c>
    </row>
    <row r="525" spans="1:9" x14ac:dyDescent="0.2">
      <c r="A525">
        <v>156</v>
      </c>
      <c r="B525">
        <v>1</v>
      </c>
      <c r="C525">
        <v>190</v>
      </c>
      <c r="D525">
        <v>0</v>
      </c>
      <c r="E525">
        <v>0</v>
      </c>
      <c r="F525">
        <v>405.649</v>
      </c>
      <c r="G525">
        <v>210.2</v>
      </c>
      <c r="H525">
        <v>192</v>
      </c>
      <c r="I525">
        <v>0</v>
      </c>
    </row>
    <row r="526" spans="1:9" x14ac:dyDescent="0.2">
      <c r="A526">
        <v>157</v>
      </c>
      <c r="B526">
        <v>1</v>
      </c>
      <c r="C526">
        <v>191</v>
      </c>
      <c r="D526">
        <v>0</v>
      </c>
      <c r="E526">
        <v>0</v>
      </c>
      <c r="F526">
        <v>229.37299999999999</v>
      </c>
      <c r="G526">
        <v>408.834</v>
      </c>
      <c r="H526">
        <v>192</v>
      </c>
      <c r="I526">
        <v>0</v>
      </c>
    </row>
    <row r="527" spans="1:9" x14ac:dyDescent="0.2">
      <c r="A527">
        <v>158</v>
      </c>
      <c r="B527">
        <v>1</v>
      </c>
      <c r="C527">
        <v>191</v>
      </c>
      <c r="D527">
        <v>0</v>
      </c>
      <c r="E527">
        <v>0</v>
      </c>
      <c r="F527">
        <v>210.2</v>
      </c>
      <c r="G527">
        <v>31.1999</v>
      </c>
      <c r="H527">
        <v>192</v>
      </c>
      <c r="I527">
        <v>0</v>
      </c>
    </row>
    <row r="528" spans="1:9" x14ac:dyDescent="0.2">
      <c r="A528">
        <v>159</v>
      </c>
      <c r="B528">
        <v>1</v>
      </c>
      <c r="C528">
        <v>192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11" x14ac:dyDescent="0.2">
      <c r="A529">
        <v>160</v>
      </c>
      <c r="B529">
        <v>1</v>
      </c>
      <c r="C529">
        <v>192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11" x14ac:dyDescent="0.2">
      <c r="A530" t="s">
        <v>199</v>
      </c>
      <c r="B530" t="s">
        <v>200</v>
      </c>
    </row>
    <row r="531" spans="1:11" x14ac:dyDescent="0.2">
      <c r="A531">
        <v>1</v>
      </c>
      <c r="B531">
        <v>3</v>
      </c>
      <c r="K531">
        <f>A531/B531</f>
        <v>0.33333333333333331</v>
      </c>
    </row>
    <row r="533" spans="1:11" x14ac:dyDescent="0.2">
      <c r="A533" t="s">
        <v>136</v>
      </c>
    </row>
    <row r="534" spans="1:11" x14ac:dyDescent="0.2">
      <c r="A534" s="1" t="s">
        <v>67</v>
      </c>
      <c r="B534" t="s">
        <v>183</v>
      </c>
      <c r="C534" t="s">
        <v>184</v>
      </c>
      <c r="D534" t="s">
        <v>198</v>
      </c>
      <c r="E534" t="s">
        <v>201</v>
      </c>
      <c r="F534" t="s">
        <v>185</v>
      </c>
      <c r="G534" t="s">
        <v>186</v>
      </c>
      <c r="H534" t="s">
        <v>187</v>
      </c>
      <c r="I534" t="s">
        <v>188</v>
      </c>
    </row>
    <row r="535" spans="1:11" x14ac:dyDescent="0.2">
      <c r="A535">
        <v>161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11" x14ac:dyDescent="0.2">
      <c r="A536" t="s">
        <v>199</v>
      </c>
      <c r="B536" t="s">
        <v>200</v>
      </c>
    </row>
    <row r="537" spans="1:11" x14ac:dyDescent="0.2">
      <c r="A537">
        <v>0</v>
      </c>
      <c r="B537">
        <v>0</v>
      </c>
    </row>
    <row r="539" spans="1:11" x14ac:dyDescent="0.2">
      <c r="A539" t="s">
        <v>137</v>
      </c>
    </row>
    <row r="540" spans="1:11" x14ac:dyDescent="0.2">
      <c r="A540" s="1" t="s">
        <v>67</v>
      </c>
      <c r="B540" t="s">
        <v>183</v>
      </c>
      <c r="C540" t="s">
        <v>184</v>
      </c>
      <c r="D540" t="s">
        <v>198</v>
      </c>
      <c r="E540" t="s">
        <v>201</v>
      </c>
      <c r="F540" t="s">
        <v>185</v>
      </c>
      <c r="G540" t="s">
        <v>186</v>
      </c>
      <c r="H540" t="s">
        <v>187</v>
      </c>
      <c r="I540" t="s">
        <v>188</v>
      </c>
    </row>
    <row r="541" spans="1:11" x14ac:dyDescent="0.2">
      <c r="A541">
        <v>161</v>
      </c>
      <c r="B541">
        <v>1</v>
      </c>
      <c r="C541">
        <v>198</v>
      </c>
      <c r="D541">
        <v>0</v>
      </c>
      <c r="E541">
        <v>0</v>
      </c>
      <c r="F541">
        <v>210.2</v>
      </c>
      <c r="G541">
        <v>46.250999999999998</v>
      </c>
      <c r="H541">
        <v>202</v>
      </c>
      <c r="I541">
        <v>0</v>
      </c>
    </row>
    <row r="542" spans="1:11" x14ac:dyDescent="0.2">
      <c r="A542">
        <v>162</v>
      </c>
      <c r="B542">
        <v>1</v>
      </c>
      <c r="C542">
        <v>198</v>
      </c>
      <c r="D542">
        <v>0</v>
      </c>
      <c r="E542">
        <v>0</v>
      </c>
      <c r="F542">
        <v>229.8</v>
      </c>
      <c r="G542">
        <v>393.77199999999999</v>
      </c>
      <c r="H542">
        <v>202</v>
      </c>
      <c r="I542">
        <v>0</v>
      </c>
    </row>
    <row r="543" spans="1:11" x14ac:dyDescent="0.2">
      <c r="A543">
        <v>163</v>
      </c>
      <c r="B543">
        <v>1</v>
      </c>
      <c r="C543">
        <v>200</v>
      </c>
      <c r="D543">
        <v>0</v>
      </c>
      <c r="E543">
        <v>0</v>
      </c>
      <c r="F543">
        <v>210.2</v>
      </c>
      <c r="G543">
        <v>34.396599999999999</v>
      </c>
      <c r="H543">
        <v>202</v>
      </c>
      <c r="I543">
        <v>0</v>
      </c>
    </row>
    <row r="544" spans="1:11" x14ac:dyDescent="0.2">
      <c r="A544">
        <v>164</v>
      </c>
      <c r="B544">
        <v>1</v>
      </c>
      <c r="C544">
        <v>200</v>
      </c>
      <c r="D544">
        <v>0</v>
      </c>
      <c r="E544">
        <v>0</v>
      </c>
      <c r="F544">
        <v>229.8</v>
      </c>
      <c r="G544">
        <v>405.80399999999997</v>
      </c>
      <c r="H544">
        <v>202</v>
      </c>
      <c r="I544">
        <v>0</v>
      </c>
    </row>
    <row r="545" spans="1:9" x14ac:dyDescent="0.2">
      <c r="A545">
        <v>165</v>
      </c>
      <c r="B545">
        <v>1</v>
      </c>
      <c r="C545">
        <v>202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2">
      <c r="A546">
        <v>166</v>
      </c>
      <c r="B546">
        <v>1</v>
      </c>
      <c r="C546">
        <v>202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2">
      <c r="A547" t="s">
        <v>199</v>
      </c>
      <c r="B547" t="s">
        <v>200</v>
      </c>
    </row>
    <row r="548" spans="1:9" x14ac:dyDescent="0.2">
      <c r="A548">
        <v>0</v>
      </c>
      <c r="B548">
        <v>0</v>
      </c>
    </row>
    <row r="550" spans="1:9" x14ac:dyDescent="0.2">
      <c r="A550" t="s">
        <v>138</v>
      </c>
    </row>
    <row r="551" spans="1:9" x14ac:dyDescent="0.2">
      <c r="A551" s="1" t="s">
        <v>67</v>
      </c>
      <c r="B551" t="s">
        <v>183</v>
      </c>
      <c r="C551" t="s">
        <v>184</v>
      </c>
      <c r="D551" t="s">
        <v>198</v>
      </c>
      <c r="E551" t="s">
        <v>201</v>
      </c>
      <c r="F551" t="s">
        <v>185</v>
      </c>
      <c r="G551" t="s">
        <v>186</v>
      </c>
      <c r="H551" t="s">
        <v>187</v>
      </c>
      <c r="I551" t="s">
        <v>188</v>
      </c>
    </row>
    <row r="552" spans="1:9" x14ac:dyDescent="0.2">
      <c r="A552">
        <v>161</v>
      </c>
      <c r="B552">
        <v>1</v>
      </c>
      <c r="C552">
        <v>198</v>
      </c>
      <c r="D552">
        <v>0</v>
      </c>
      <c r="E552">
        <v>0</v>
      </c>
      <c r="F552">
        <v>210.2</v>
      </c>
      <c r="G552">
        <v>98.385199999999998</v>
      </c>
      <c r="H552">
        <v>207</v>
      </c>
      <c r="I552">
        <v>0</v>
      </c>
    </row>
    <row r="553" spans="1:9" x14ac:dyDescent="0.2">
      <c r="A553">
        <v>162</v>
      </c>
      <c r="B553">
        <v>1</v>
      </c>
      <c r="C553">
        <v>198</v>
      </c>
      <c r="D553">
        <v>0</v>
      </c>
      <c r="E553">
        <v>0</v>
      </c>
      <c r="F553">
        <v>229.8</v>
      </c>
      <c r="G553">
        <v>360.88</v>
      </c>
      <c r="H553">
        <v>207</v>
      </c>
      <c r="I553">
        <v>0</v>
      </c>
    </row>
    <row r="554" spans="1:9" x14ac:dyDescent="0.2">
      <c r="A554">
        <v>163</v>
      </c>
      <c r="B554">
        <v>1</v>
      </c>
      <c r="C554">
        <v>200</v>
      </c>
      <c r="D554">
        <v>0</v>
      </c>
      <c r="E554">
        <v>0</v>
      </c>
      <c r="F554">
        <v>210.2</v>
      </c>
      <c r="G554">
        <v>77.366799999999998</v>
      </c>
      <c r="H554">
        <v>207</v>
      </c>
      <c r="I554">
        <v>0</v>
      </c>
    </row>
    <row r="555" spans="1:9" x14ac:dyDescent="0.2">
      <c r="A555">
        <v>164</v>
      </c>
      <c r="B555">
        <v>1</v>
      </c>
      <c r="C555">
        <v>200</v>
      </c>
      <c r="D555">
        <v>0</v>
      </c>
      <c r="E555">
        <v>0</v>
      </c>
      <c r="F555">
        <v>229.8</v>
      </c>
      <c r="G555">
        <v>373.13</v>
      </c>
      <c r="H555">
        <v>207</v>
      </c>
      <c r="I555">
        <v>0</v>
      </c>
    </row>
    <row r="556" spans="1:9" x14ac:dyDescent="0.2">
      <c r="A556">
        <v>165</v>
      </c>
      <c r="B556">
        <v>1</v>
      </c>
      <c r="C556">
        <v>202</v>
      </c>
      <c r="D556">
        <v>0</v>
      </c>
      <c r="E556">
        <v>0</v>
      </c>
      <c r="F556">
        <v>54.968200000000003</v>
      </c>
      <c r="G556">
        <v>229.8</v>
      </c>
      <c r="H556">
        <v>207</v>
      </c>
      <c r="I556">
        <v>0</v>
      </c>
    </row>
    <row r="557" spans="1:9" x14ac:dyDescent="0.2">
      <c r="A557">
        <v>166</v>
      </c>
      <c r="B557">
        <v>1</v>
      </c>
      <c r="C557">
        <v>202</v>
      </c>
      <c r="D557">
        <v>0</v>
      </c>
      <c r="E557">
        <v>0</v>
      </c>
      <c r="F557">
        <v>385.57600000000002</v>
      </c>
      <c r="G557">
        <v>210.2</v>
      </c>
      <c r="H557">
        <v>207</v>
      </c>
      <c r="I557">
        <v>0</v>
      </c>
    </row>
    <row r="558" spans="1:9" x14ac:dyDescent="0.2">
      <c r="A558">
        <v>167</v>
      </c>
      <c r="B558">
        <v>1</v>
      </c>
      <c r="C558">
        <v>203</v>
      </c>
      <c r="D558">
        <v>0</v>
      </c>
      <c r="E558">
        <v>0</v>
      </c>
      <c r="F558">
        <v>213.4</v>
      </c>
      <c r="G558">
        <v>46.865200000000002</v>
      </c>
      <c r="H558">
        <v>207</v>
      </c>
      <c r="I558">
        <v>0</v>
      </c>
    </row>
    <row r="559" spans="1:9" x14ac:dyDescent="0.2">
      <c r="A559">
        <v>168</v>
      </c>
      <c r="B559">
        <v>1</v>
      </c>
      <c r="C559">
        <v>203</v>
      </c>
      <c r="D559">
        <v>0</v>
      </c>
      <c r="E559">
        <v>0</v>
      </c>
      <c r="F559">
        <v>226.6</v>
      </c>
      <c r="G559">
        <v>393.238</v>
      </c>
      <c r="H559">
        <v>207</v>
      </c>
      <c r="I559">
        <v>0</v>
      </c>
    </row>
    <row r="560" spans="1:9" x14ac:dyDescent="0.2">
      <c r="A560">
        <v>169</v>
      </c>
      <c r="B560">
        <v>1</v>
      </c>
      <c r="C560">
        <v>204</v>
      </c>
      <c r="D560">
        <v>0</v>
      </c>
      <c r="E560">
        <v>0</v>
      </c>
      <c r="F560">
        <v>39.250399999999999</v>
      </c>
      <c r="G560">
        <v>229.8</v>
      </c>
      <c r="H560">
        <v>207</v>
      </c>
      <c r="I560">
        <v>0</v>
      </c>
    </row>
    <row r="561" spans="1:9" x14ac:dyDescent="0.2">
      <c r="A561">
        <v>170</v>
      </c>
      <c r="B561">
        <v>1</v>
      </c>
      <c r="C561">
        <v>204</v>
      </c>
      <c r="D561">
        <v>0</v>
      </c>
      <c r="E561">
        <v>0</v>
      </c>
      <c r="F561">
        <v>400.59500000000003</v>
      </c>
      <c r="G561">
        <v>210.2</v>
      </c>
      <c r="H561">
        <v>207</v>
      </c>
      <c r="I561">
        <v>0</v>
      </c>
    </row>
    <row r="562" spans="1:9" x14ac:dyDescent="0.2">
      <c r="A562" t="s">
        <v>199</v>
      </c>
      <c r="B562" t="s">
        <v>200</v>
      </c>
    </row>
    <row r="563" spans="1:9" x14ac:dyDescent="0.2">
      <c r="A563">
        <v>0</v>
      </c>
      <c r="B563">
        <v>0</v>
      </c>
    </row>
    <row r="565" spans="1:9" x14ac:dyDescent="0.2">
      <c r="A565" t="s">
        <v>139</v>
      </c>
    </row>
    <row r="566" spans="1:9" x14ac:dyDescent="0.2">
      <c r="A566" s="1" t="s">
        <v>67</v>
      </c>
      <c r="B566" t="s">
        <v>183</v>
      </c>
      <c r="C566" t="s">
        <v>184</v>
      </c>
      <c r="D566" t="s">
        <v>198</v>
      </c>
      <c r="E566" t="s">
        <v>201</v>
      </c>
      <c r="F566" t="s">
        <v>185</v>
      </c>
      <c r="G566" t="s">
        <v>186</v>
      </c>
      <c r="H566" t="s">
        <v>187</v>
      </c>
      <c r="I566" t="s">
        <v>188</v>
      </c>
    </row>
    <row r="567" spans="1:9" x14ac:dyDescent="0.2">
      <c r="A567">
        <v>161</v>
      </c>
      <c r="B567">
        <v>1</v>
      </c>
      <c r="C567">
        <v>198</v>
      </c>
      <c r="D567">
        <v>0</v>
      </c>
      <c r="E567">
        <v>0</v>
      </c>
      <c r="F567">
        <v>210.2</v>
      </c>
      <c r="G567">
        <v>144.73500000000001</v>
      </c>
      <c r="H567">
        <v>212</v>
      </c>
      <c r="I567">
        <v>0</v>
      </c>
    </row>
    <row r="568" spans="1:9" x14ac:dyDescent="0.2">
      <c r="A568">
        <v>162</v>
      </c>
      <c r="B568">
        <v>1</v>
      </c>
      <c r="C568">
        <v>198</v>
      </c>
      <c r="D568">
        <v>0</v>
      </c>
      <c r="E568">
        <v>0</v>
      </c>
      <c r="F568">
        <v>229.8</v>
      </c>
      <c r="G568">
        <v>358.91399999999999</v>
      </c>
      <c r="H568">
        <v>212</v>
      </c>
      <c r="I568">
        <v>0</v>
      </c>
    </row>
    <row r="569" spans="1:9" x14ac:dyDescent="0.2">
      <c r="A569">
        <v>163</v>
      </c>
      <c r="B569">
        <v>1</v>
      </c>
      <c r="C569">
        <v>200</v>
      </c>
      <c r="D569">
        <v>0</v>
      </c>
      <c r="E569">
        <v>0</v>
      </c>
      <c r="F569">
        <v>210.2</v>
      </c>
      <c r="G569">
        <v>124.43899999999999</v>
      </c>
      <c r="H569">
        <v>212</v>
      </c>
      <c r="I569">
        <v>0</v>
      </c>
    </row>
    <row r="570" spans="1:9" x14ac:dyDescent="0.2">
      <c r="A570">
        <v>164</v>
      </c>
      <c r="B570">
        <v>1</v>
      </c>
      <c r="C570">
        <v>200</v>
      </c>
      <c r="D570">
        <v>0</v>
      </c>
      <c r="E570">
        <v>0</v>
      </c>
      <c r="F570">
        <v>229.8</v>
      </c>
      <c r="G570">
        <v>366.48899999999998</v>
      </c>
      <c r="H570">
        <v>212</v>
      </c>
      <c r="I570">
        <v>0</v>
      </c>
    </row>
    <row r="571" spans="1:9" x14ac:dyDescent="0.2">
      <c r="A571">
        <v>165</v>
      </c>
      <c r="B571">
        <v>1</v>
      </c>
      <c r="C571">
        <v>202</v>
      </c>
      <c r="D571">
        <v>0</v>
      </c>
      <c r="E571">
        <v>0</v>
      </c>
      <c r="F571">
        <v>101.985</v>
      </c>
      <c r="G571">
        <v>229.8</v>
      </c>
      <c r="H571">
        <v>212</v>
      </c>
      <c r="I571">
        <v>0</v>
      </c>
    </row>
    <row r="572" spans="1:9" x14ac:dyDescent="0.2">
      <c r="A572">
        <v>166</v>
      </c>
      <c r="B572">
        <v>1</v>
      </c>
      <c r="C572">
        <v>202</v>
      </c>
      <c r="D572">
        <v>0</v>
      </c>
      <c r="E572">
        <v>0</v>
      </c>
      <c r="F572">
        <v>330.58499999999998</v>
      </c>
      <c r="G572">
        <v>207.77500000000001</v>
      </c>
      <c r="H572">
        <v>212</v>
      </c>
      <c r="I572">
        <v>0</v>
      </c>
    </row>
    <row r="573" spans="1:9" x14ac:dyDescent="0.2">
      <c r="A573">
        <v>167</v>
      </c>
      <c r="B573">
        <v>1</v>
      </c>
      <c r="C573">
        <v>203</v>
      </c>
      <c r="D573">
        <v>0</v>
      </c>
      <c r="E573">
        <v>0</v>
      </c>
      <c r="F573">
        <v>213.4</v>
      </c>
      <c r="G573">
        <v>102.005</v>
      </c>
      <c r="H573">
        <v>212</v>
      </c>
      <c r="I573">
        <v>0</v>
      </c>
    </row>
    <row r="574" spans="1:9" x14ac:dyDescent="0.2">
      <c r="A574">
        <v>168</v>
      </c>
      <c r="B574">
        <v>1</v>
      </c>
      <c r="C574">
        <v>203</v>
      </c>
      <c r="D574">
        <v>0</v>
      </c>
      <c r="E574">
        <v>0</v>
      </c>
      <c r="F574">
        <v>226.6</v>
      </c>
      <c r="G574">
        <v>360.666</v>
      </c>
      <c r="H574">
        <v>212</v>
      </c>
      <c r="I574">
        <v>0</v>
      </c>
    </row>
    <row r="575" spans="1:9" x14ac:dyDescent="0.2">
      <c r="A575">
        <v>169</v>
      </c>
      <c r="B575">
        <v>1</v>
      </c>
      <c r="C575">
        <v>204</v>
      </c>
      <c r="D575">
        <v>0</v>
      </c>
      <c r="E575">
        <v>0</v>
      </c>
      <c r="F575">
        <v>86.245099999999994</v>
      </c>
      <c r="G575">
        <v>229.8</v>
      </c>
      <c r="H575">
        <v>212</v>
      </c>
      <c r="I575">
        <v>0</v>
      </c>
    </row>
    <row r="576" spans="1:9" x14ac:dyDescent="0.2">
      <c r="A576">
        <v>170</v>
      </c>
      <c r="B576">
        <v>1</v>
      </c>
      <c r="C576">
        <v>204</v>
      </c>
      <c r="D576">
        <v>0</v>
      </c>
      <c r="E576">
        <v>0</v>
      </c>
      <c r="F576">
        <v>350.298</v>
      </c>
      <c r="G576">
        <v>210.2</v>
      </c>
      <c r="H576">
        <v>212</v>
      </c>
      <c r="I576">
        <v>0</v>
      </c>
    </row>
    <row r="577" spans="1:11" x14ac:dyDescent="0.2">
      <c r="A577">
        <v>171</v>
      </c>
      <c r="B577">
        <v>1</v>
      </c>
      <c r="C577">
        <v>210</v>
      </c>
      <c r="D577">
        <v>0</v>
      </c>
      <c r="E577">
        <v>0</v>
      </c>
      <c r="F577">
        <v>210.2</v>
      </c>
      <c r="G577">
        <v>34.235599999999998</v>
      </c>
      <c r="H577">
        <v>212</v>
      </c>
      <c r="I577">
        <v>0</v>
      </c>
    </row>
    <row r="578" spans="1:11" x14ac:dyDescent="0.2">
      <c r="A578">
        <v>172</v>
      </c>
      <c r="B578">
        <v>1</v>
      </c>
      <c r="C578">
        <v>210</v>
      </c>
      <c r="D578">
        <v>0</v>
      </c>
      <c r="E578">
        <v>0</v>
      </c>
      <c r="F578">
        <v>229.8</v>
      </c>
      <c r="G578">
        <v>405.78899999999999</v>
      </c>
      <c r="H578">
        <v>212</v>
      </c>
      <c r="I578">
        <v>0</v>
      </c>
    </row>
    <row r="579" spans="1:11" x14ac:dyDescent="0.2">
      <c r="A579">
        <v>173</v>
      </c>
      <c r="B579">
        <v>1</v>
      </c>
      <c r="C579">
        <v>212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11" x14ac:dyDescent="0.2">
      <c r="A580">
        <v>174</v>
      </c>
      <c r="B580">
        <v>1</v>
      </c>
      <c r="C580">
        <v>212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11" x14ac:dyDescent="0.2">
      <c r="A581" t="s">
        <v>199</v>
      </c>
      <c r="B581" t="s">
        <v>200</v>
      </c>
    </row>
    <row r="582" spans="1:11" x14ac:dyDescent="0.2">
      <c r="A582">
        <v>0</v>
      </c>
      <c r="B582">
        <v>1</v>
      </c>
      <c r="K582">
        <f>A582/B582</f>
        <v>0</v>
      </c>
    </row>
    <row r="584" spans="1:11" x14ac:dyDescent="0.2">
      <c r="A584" t="s">
        <v>140</v>
      </c>
    </row>
    <row r="585" spans="1:11" x14ac:dyDescent="0.2">
      <c r="A585" s="1" t="s">
        <v>67</v>
      </c>
      <c r="B585" t="s">
        <v>183</v>
      </c>
      <c r="C585" t="s">
        <v>184</v>
      </c>
      <c r="D585" t="s">
        <v>198</v>
      </c>
      <c r="E585" t="s">
        <v>201</v>
      </c>
      <c r="F585" t="s">
        <v>185</v>
      </c>
      <c r="G585" t="s">
        <v>186</v>
      </c>
      <c r="H585" t="s">
        <v>187</v>
      </c>
      <c r="I585" t="s">
        <v>188</v>
      </c>
    </row>
    <row r="586" spans="1:11" x14ac:dyDescent="0.2">
      <c r="A586">
        <v>175</v>
      </c>
      <c r="B586">
        <v>1</v>
      </c>
      <c r="C586">
        <v>214</v>
      </c>
      <c r="D586">
        <v>0</v>
      </c>
      <c r="E586">
        <v>0</v>
      </c>
      <c r="F586">
        <v>39.221899999999998</v>
      </c>
      <c r="G586">
        <v>229.8</v>
      </c>
      <c r="H586">
        <v>217</v>
      </c>
      <c r="I586">
        <v>0</v>
      </c>
    </row>
    <row r="587" spans="1:11" x14ac:dyDescent="0.2">
      <c r="A587">
        <v>176</v>
      </c>
      <c r="B587">
        <v>1</v>
      </c>
      <c r="C587">
        <v>214</v>
      </c>
      <c r="D587">
        <v>0</v>
      </c>
      <c r="E587">
        <v>0</v>
      </c>
      <c r="F587">
        <v>400.26299999999998</v>
      </c>
      <c r="G587">
        <v>210.2</v>
      </c>
      <c r="H587">
        <v>217</v>
      </c>
      <c r="I587">
        <v>0</v>
      </c>
    </row>
    <row r="588" spans="1:11" x14ac:dyDescent="0.2">
      <c r="A588">
        <v>177</v>
      </c>
      <c r="B588">
        <v>1</v>
      </c>
      <c r="C588">
        <v>215</v>
      </c>
      <c r="D588">
        <v>0</v>
      </c>
      <c r="E588">
        <v>0</v>
      </c>
      <c r="F588">
        <v>210.84</v>
      </c>
      <c r="G588">
        <v>34.3384</v>
      </c>
      <c r="H588">
        <v>217</v>
      </c>
      <c r="I588">
        <v>0</v>
      </c>
    </row>
    <row r="589" spans="1:11" x14ac:dyDescent="0.2">
      <c r="A589">
        <v>178</v>
      </c>
      <c r="B589">
        <v>1</v>
      </c>
      <c r="C589">
        <v>215</v>
      </c>
      <c r="D589">
        <v>0</v>
      </c>
      <c r="E589">
        <v>0</v>
      </c>
      <c r="F589">
        <v>228.52</v>
      </c>
      <c r="G589">
        <v>405.72800000000001</v>
      </c>
      <c r="H589">
        <v>217</v>
      </c>
      <c r="I589">
        <v>0</v>
      </c>
    </row>
    <row r="590" spans="1:11" x14ac:dyDescent="0.2">
      <c r="A590">
        <v>179</v>
      </c>
      <c r="B590">
        <v>1</v>
      </c>
      <c r="C590">
        <v>216</v>
      </c>
      <c r="D590">
        <v>0</v>
      </c>
      <c r="E590">
        <v>0</v>
      </c>
      <c r="F590">
        <v>408.851</v>
      </c>
      <c r="G590">
        <v>210.2</v>
      </c>
      <c r="H590">
        <v>217</v>
      </c>
      <c r="I590">
        <v>0</v>
      </c>
    </row>
    <row r="591" spans="1:11" x14ac:dyDescent="0.2">
      <c r="A591">
        <v>180</v>
      </c>
      <c r="B591">
        <v>1</v>
      </c>
      <c r="C591">
        <v>216</v>
      </c>
      <c r="D591">
        <v>0</v>
      </c>
      <c r="E591">
        <v>0</v>
      </c>
      <c r="F591">
        <v>31.136299999999999</v>
      </c>
      <c r="G591">
        <v>229.8</v>
      </c>
      <c r="H591">
        <v>217</v>
      </c>
      <c r="I591">
        <v>0</v>
      </c>
    </row>
    <row r="592" spans="1:11" x14ac:dyDescent="0.2">
      <c r="A592" t="s">
        <v>199</v>
      </c>
      <c r="B592" t="s">
        <v>200</v>
      </c>
    </row>
    <row r="593" spans="1:9" x14ac:dyDescent="0.2">
      <c r="A593">
        <v>0</v>
      </c>
      <c r="B593">
        <v>0</v>
      </c>
    </row>
    <row r="595" spans="1:9" x14ac:dyDescent="0.2">
      <c r="A595" t="s">
        <v>141</v>
      </c>
    </row>
    <row r="596" spans="1:9" x14ac:dyDescent="0.2">
      <c r="A596" s="1" t="s">
        <v>67</v>
      </c>
      <c r="B596" t="s">
        <v>183</v>
      </c>
      <c r="C596" t="s">
        <v>184</v>
      </c>
      <c r="D596" t="s">
        <v>198</v>
      </c>
      <c r="E596" t="s">
        <v>201</v>
      </c>
      <c r="F596" t="s">
        <v>185</v>
      </c>
      <c r="G596" t="s">
        <v>186</v>
      </c>
      <c r="H596" t="s">
        <v>187</v>
      </c>
      <c r="I596" t="s">
        <v>188</v>
      </c>
    </row>
    <row r="597" spans="1:9" x14ac:dyDescent="0.2">
      <c r="A597">
        <v>175</v>
      </c>
      <c r="B597">
        <v>1</v>
      </c>
      <c r="C597">
        <v>214</v>
      </c>
      <c r="D597">
        <v>0</v>
      </c>
      <c r="E597">
        <v>0</v>
      </c>
      <c r="F597">
        <v>88.4709</v>
      </c>
      <c r="G597">
        <v>229.8</v>
      </c>
      <c r="H597">
        <v>222</v>
      </c>
      <c r="I597">
        <v>0</v>
      </c>
    </row>
    <row r="598" spans="1:9" x14ac:dyDescent="0.2">
      <c r="A598">
        <v>176</v>
      </c>
      <c r="B598">
        <v>1</v>
      </c>
      <c r="C598">
        <v>214</v>
      </c>
      <c r="D598">
        <v>0</v>
      </c>
      <c r="E598">
        <v>0</v>
      </c>
      <c r="F598">
        <v>353.94900000000001</v>
      </c>
      <c r="G598">
        <v>210.2</v>
      </c>
      <c r="H598">
        <v>222</v>
      </c>
      <c r="I598">
        <v>0</v>
      </c>
    </row>
    <row r="599" spans="1:9" x14ac:dyDescent="0.2">
      <c r="A599">
        <v>177</v>
      </c>
      <c r="B599">
        <v>1</v>
      </c>
      <c r="C599">
        <v>215</v>
      </c>
      <c r="D599">
        <v>0</v>
      </c>
      <c r="E599">
        <v>0</v>
      </c>
      <c r="F599">
        <v>213.4</v>
      </c>
      <c r="G599">
        <v>79.5137</v>
      </c>
      <c r="H599">
        <v>222</v>
      </c>
      <c r="I599">
        <v>0</v>
      </c>
    </row>
    <row r="600" spans="1:9" x14ac:dyDescent="0.2">
      <c r="A600">
        <v>178</v>
      </c>
      <c r="B600">
        <v>1</v>
      </c>
      <c r="C600">
        <v>215</v>
      </c>
      <c r="D600">
        <v>0</v>
      </c>
      <c r="E600">
        <v>0</v>
      </c>
      <c r="F600">
        <v>226.6</v>
      </c>
      <c r="G600">
        <v>367.173</v>
      </c>
      <c r="H600">
        <v>222</v>
      </c>
      <c r="I600">
        <v>0</v>
      </c>
    </row>
    <row r="601" spans="1:9" x14ac:dyDescent="0.2">
      <c r="A601">
        <v>179</v>
      </c>
      <c r="B601">
        <v>1</v>
      </c>
      <c r="C601">
        <v>216</v>
      </c>
      <c r="D601">
        <v>0</v>
      </c>
      <c r="E601">
        <v>0</v>
      </c>
      <c r="F601">
        <v>374.47699999999998</v>
      </c>
      <c r="G601">
        <v>210.2</v>
      </c>
      <c r="H601">
        <v>222</v>
      </c>
      <c r="I601">
        <v>0</v>
      </c>
    </row>
    <row r="602" spans="1:9" x14ac:dyDescent="0.2">
      <c r="A602">
        <v>180</v>
      </c>
      <c r="B602">
        <v>1</v>
      </c>
      <c r="C602">
        <v>216</v>
      </c>
      <c r="D602">
        <v>0</v>
      </c>
      <c r="E602">
        <v>0</v>
      </c>
      <c r="F602">
        <v>65.708299999999994</v>
      </c>
      <c r="G602">
        <v>229.8</v>
      </c>
      <c r="H602">
        <v>222</v>
      </c>
      <c r="I602">
        <v>0</v>
      </c>
    </row>
    <row r="603" spans="1:9" x14ac:dyDescent="0.2">
      <c r="A603">
        <v>181</v>
      </c>
      <c r="B603">
        <v>1</v>
      </c>
      <c r="C603">
        <v>222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2">
      <c r="A604">
        <v>182</v>
      </c>
      <c r="B604">
        <v>1</v>
      </c>
      <c r="C604">
        <v>222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2">
      <c r="A605" t="s">
        <v>199</v>
      </c>
      <c r="B605" t="s">
        <v>200</v>
      </c>
    </row>
    <row r="606" spans="1:9" x14ac:dyDescent="0.2">
      <c r="A606">
        <v>0</v>
      </c>
      <c r="B606">
        <v>0</v>
      </c>
    </row>
    <row r="608" spans="1:9" x14ac:dyDescent="0.2">
      <c r="A608" t="s">
        <v>142</v>
      </c>
    </row>
    <row r="609" spans="1:9" x14ac:dyDescent="0.2">
      <c r="A609" s="1" t="s">
        <v>67</v>
      </c>
      <c r="B609" t="s">
        <v>183</v>
      </c>
      <c r="C609" t="s">
        <v>184</v>
      </c>
      <c r="D609" t="s">
        <v>198</v>
      </c>
      <c r="E609" t="s">
        <v>201</v>
      </c>
      <c r="F609" t="s">
        <v>185</v>
      </c>
      <c r="G609" t="s">
        <v>186</v>
      </c>
      <c r="H609" t="s">
        <v>187</v>
      </c>
      <c r="I609" t="s">
        <v>188</v>
      </c>
    </row>
    <row r="610" spans="1:9" x14ac:dyDescent="0.2">
      <c r="A610">
        <v>175</v>
      </c>
      <c r="B610">
        <v>1</v>
      </c>
      <c r="C610">
        <v>214</v>
      </c>
      <c r="D610">
        <v>0</v>
      </c>
      <c r="E610">
        <v>0</v>
      </c>
      <c r="F610">
        <v>110.2</v>
      </c>
      <c r="G610">
        <v>266.57900000000001</v>
      </c>
      <c r="H610">
        <v>227</v>
      </c>
      <c r="I610">
        <v>0</v>
      </c>
    </row>
    <row r="611" spans="1:9" x14ac:dyDescent="0.2">
      <c r="A611">
        <v>176</v>
      </c>
      <c r="B611">
        <v>1</v>
      </c>
      <c r="C611">
        <v>214</v>
      </c>
      <c r="D611">
        <v>0</v>
      </c>
      <c r="E611">
        <v>0</v>
      </c>
      <c r="F611">
        <v>329.8</v>
      </c>
      <c r="G611">
        <v>182.44499999999999</v>
      </c>
      <c r="H611">
        <v>227</v>
      </c>
      <c r="I611">
        <v>0</v>
      </c>
    </row>
    <row r="612" spans="1:9" x14ac:dyDescent="0.2">
      <c r="A612">
        <v>177</v>
      </c>
      <c r="B612">
        <v>1</v>
      </c>
      <c r="C612">
        <v>215</v>
      </c>
      <c r="D612">
        <v>0</v>
      </c>
      <c r="E612">
        <v>0</v>
      </c>
      <c r="F612">
        <v>213.4</v>
      </c>
      <c r="G612">
        <v>128.899</v>
      </c>
      <c r="H612">
        <v>227</v>
      </c>
      <c r="I612">
        <v>0</v>
      </c>
    </row>
    <row r="613" spans="1:9" x14ac:dyDescent="0.2">
      <c r="A613">
        <v>178</v>
      </c>
      <c r="B613">
        <v>1</v>
      </c>
      <c r="C613">
        <v>215</v>
      </c>
      <c r="D613">
        <v>0</v>
      </c>
      <c r="E613">
        <v>0</v>
      </c>
      <c r="F613">
        <v>226.6</v>
      </c>
      <c r="G613">
        <v>322.44099999999997</v>
      </c>
      <c r="H613">
        <v>227</v>
      </c>
      <c r="I613">
        <v>0</v>
      </c>
    </row>
    <row r="614" spans="1:9" x14ac:dyDescent="0.2">
      <c r="A614">
        <v>179</v>
      </c>
      <c r="B614">
        <v>1</v>
      </c>
      <c r="C614">
        <v>216</v>
      </c>
      <c r="D614">
        <v>0</v>
      </c>
      <c r="E614">
        <v>0</v>
      </c>
      <c r="F614">
        <v>323.46300000000002</v>
      </c>
      <c r="G614">
        <v>213.4</v>
      </c>
      <c r="H614">
        <v>227</v>
      </c>
      <c r="I614">
        <v>0</v>
      </c>
    </row>
    <row r="615" spans="1:9" x14ac:dyDescent="0.2">
      <c r="A615">
        <v>180</v>
      </c>
      <c r="B615">
        <v>1</v>
      </c>
      <c r="C615">
        <v>216</v>
      </c>
      <c r="D615">
        <v>0</v>
      </c>
      <c r="E615">
        <v>0</v>
      </c>
      <c r="F615">
        <v>119.01</v>
      </c>
      <c r="G615">
        <v>229.8</v>
      </c>
      <c r="H615">
        <v>227</v>
      </c>
      <c r="I615">
        <v>0</v>
      </c>
    </row>
    <row r="616" spans="1:9" x14ac:dyDescent="0.2">
      <c r="A616">
        <v>181</v>
      </c>
      <c r="B616">
        <v>1</v>
      </c>
      <c r="C616">
        <v>222</v>
      </c>
      <c r="D616">
        <v>0</v>
      </c>
      <c r="E616">
        <v>0</v>
      </c>
      <c r="F616">
        <v>210.2</v>
      </c>
      <c r="G616">
        <v>55.09</v>
      </c>
      <c r="H616">
        <v>227</v>
      </c>
      <c r="I616">
        <v>0</v>
      </c>
    </row>
    <row r="617" spans="1:9" x14ac:dyDescent="0.2">
      <c r="A617">
        <v>182</v>
      </c>
      <c r="B617">
        <v>1</v>
      </c>
      <c r="C617">
        <v>222</v>
      </c>
      <c r="D617">
        <v>0</v>
      </c>
      <c r="E617">
        <v>0</v>
      </c>
      <c r="F617">
        <v>229.8</v>
      </c>
      <c r="G617">
        <v>385.221</v>
      </c>
      <c r="H617">
        <v>227</v>
      </c>
      <c r="I617">
        <v>0</v>
      </c>
    </row>
    <row r="618" spans="1:9" x14ac:dyDescent="0.2">
      <c r="A618">
        <v>183</v>
      </c>
      <c r="B618">
        <v>1</v>
      </c>
      <c r="C618">
        <v>224</v>
      </c>
      <c r="D618">
        <v>0</v>
      </c>
      <c r="E618">
        <v>0</v>
      </c>
      <c r="F618">
        <v>210.2</v>
      </c>
      <c r="G618">
        <v>39.571399999999997</v>
      </c>
      <c r="H618">
        <v>227</v>
      </c>
      <c r="I618">
        <v>0</v>
      </c>
    </row>
    <row r="619" spans="1:9" x14ac:dyDescent="0.2">
      <c r="A619">
        <v>184</v>
      </c>
      <c r="B619">
        <v>1</v>
      </c>
      <c r="C619">
        <v>224</v>
      </c>
      <c r="D619">
        <v>0</v>
      </c>
      <c r="E619">
        <v>0</v>
      </c>
      <c r="F619">
        <v>229.8</v>
      </c>
      <c r="G619">
        <v>400.53199999999998</v>
      </c>
      <c r="H619">
        <v>227</v>
      </c>
      <c r="I619">
        <v>0</v>
      </c>
    </row>
    <row r="620" spans="1:9" x14ac:dyDescent="0.2">
      <c r="A620">
        <v>185</v>
      </c>
      <c r="B620">
        <v>1</v>
      </c>
      <c r="C620">
        <v>226</v>
      </c>
      <c r="D620">
        <v>0</v>
      </c>
      <c r="E620">
        <v>0</v>
      </c>
      <c r="F620">
        <v>31.151700000000002</v>
      </c>
      <c r="G620">
        <v>229.8</v>
      </c>
      <c r="H620">
        <v>227</v>
      </c>
      <c r="I620">
        <v>0</v>
      </c>
    </row>
    <row r="621" spans="1:9" x14ac:dyDescent="0.2">
      <c r="A621">
        <v>186</v>
      </c>
      <c r="B621">
        <v>1</v>
      </c>
      <c r="C621">
        <v>226</v>
      </c>
      <c r="D621">
        <v>0</v>
      </c>
      <c r="E621">
        <v>0</v>
      </c>
      <c r="F621">
        <v>408.85500000000002</v>
      </c>
      <c r="G621">
        <v>210.2</v>
      </c>
      <c r="H621">
        <v>227</v>
      </c>
      <c r="I621">
        <v>0</v>
      </c>
    </row>
    <row r="622" spans="1:9" x14ac:dyDescent="0.2">
      <c r="A622">
        <v>187</v>
      </c>
      <c r="B622">
        <v>1</v>
      </c>
      <c r="C622">
        <v>227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2">
      <c r="A623">
        <v>188</v>
      </c>
      <c r="B623">
        <v>1</v>
      </c>
      <c r="C623">
        <v>227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2">
      <c r="A624" t="s">
        <v>199</v>
      </c>
      <c r="B624" t="s">
        <v>200</v>
      </c>
    </row>
    <row r="625" spans="1:11" x14ac:dyDescent="0.2">
      <c r="A625">
        <v>0</v>
      </c>
      <c r="B625">
        <v>0</v>
      </c>
    </row>
    <row r="627" spans="1:11" x14ac:dyDescent="0.2">
      <c r="A627" t="s">
        <v>189</v>
      </c>
      <c r="K627">
        <f>AVERAGE(K14:K582)</f>
        <v>0.21969696969696972</v>
      </c>
    </row>
    <row r="628" spans="1:11" x14ac:dyDescent="0.2">
      <c r="A628" t="s">
        <v>190</v>
      </c>
    </row>
    <row r="629" spans="1:11" x14ac:dyDescent="0.2">
      <c r="A629">
        <v>5</v>
      </c>
    </row>
    <row r="630" spans="1:11" x14ac:dyDescent="0.2">
      <c r="A630" t="s">
        <v>191</v>
      </c>
      <c r="B630" t="s">
        <v>0</v>
      </c>
    </row>
    <row r="631" spans="1:11" x14ac:dyDescent="0.2">
      <c r="A631">
        <v>243.863</v>
      </c>
      <c r="B631">
        <v>229.8</v>
      </c>
    </row>
    <row r="632" spans="1:11" x14ac:dyDescent="0.2">
      <c r="A632" t="s">
        <v>192</v>
      </c>
    </row>
    <row r="633" spans="1:11" x14ac:dyDescent="0.2">
      <c r="A633">
        <v>21</v>
      </c>
      <c r="B633">
        <v>221</v>
      </c>
    </row>
    <row r="634" spans="1:11" x14ac:dyDescent="0.2">
      <c r="A634" t="s">
        <v>193</v>
      </c>
    </row>
    <row r="635" spans="1:11" x14ac:dyDescent="0.2">
      <c r="A635" t="s">
        <v>49</v>
      </c>
    </row>
    <row r="636" spans="1:11" x14ac:dyDescent="0.2">
      <c r="A636" t="s">
        <v>194</v>
      </c>
    </row>
    <row r="637" spans="1:11" x14ac:dyDescent="0.2">
      <c r="A637">
        <v>20</v>
      </c>
    </row>
    <row r="638" spans="1:11" x14ac:dyDescent="0.2">
      <c r="A638" t="s">
        <v>195</v>
      </c>
    </row>
    <row r="639" spans="1:11" x14ac:dyDescent="0.2">
      <c r="A639">
        <v>93</v>
      </c>
    </row>
    <row r="640" spans="1:11" x14ac:dyDescent="0.2">
      <c r="A640" t="s">
        <v>196</v>
      </c>
    </row>
    <row r="641" spans="1:36" x14ac:dyDescent="0.2">
      <c r="A641" t="s">
        <v>2</v>
      </c>
      <c r="B641" t="s">
        <v>3</v>
      </c>
      <c r="C641" t="s">
        <v>4</v>
      </c>
      <c r="D641" t="s">
        <v>5</v>
      </c>
      <c r="E641" t="s">
        <v>6</v>
      </c>
      <c r="F641" t="s">
        <v>7</v>
      </c>
      <c r="G641" t="s">
        <v>8</v>
      </c>
      <c r="H641" t="s">
        <v>9</v>
      </c>
      <c r="I641" t="s">
        <v>10</v>
      </c>
      <c r="J641" t="s">
        <v>11</v>
      </c>
      <c r="K641" t="s">
        <v>12</v>
      </c>
      <c r="L641" t="s">
        <v>13</v>
      </c>
      <c r="M641" t="s">
        <v>14</v>
      </c>
      <c r="N641" t="s">
        <v>15</v>
      </c>
      <c r="O641" t="s">
        <v>16</v>
      </c>
      <c r="P641" t="s">
        <v>17</v>
      </c>
      <c r="Q641" t="s">
        <v>18</v>
      </c>
      <c r="R641" t="s">
        <v>19</v>
      </c>
      <c r="S641" t="s">
        <v>20</v>
      </c>
      <c r="T641" t="s">
        <v>21</v>
      </c>
      <c r="U641" t="s">
        <v>22</v>
      </c>
      <c r="V641" t="s">
        <v>23</v>
      </c>
      <c r="W641" t="s">
        <v>24</v>
      </c>
      <c r="X641" t="s">
        <v>25</v>
      </c>
      <c r="Y641" t="s">
        <v>26</v>
      </c>
      <c r="Z641" t="s">
        <v>27</v>
      </c>
      <c r="AA641" t="s">
        <v>28</v>
      </c>
      <c r="AB641" t="s">
        <v>29</v>
      </c>
      <c r="AC641" t="s">
        <v>30</v>
      </c>
      <c r="AD641" t="s">
        <v>31</v>
      </c>
      <c r="AE641" t="s">
        <v>32</v>
      </c>
      <c r="AF641" t="s">
        <v>33</v>
      </c>
      <c r="AG641" t="s">
        <v>50</v>
      </c>
      <c r="AH641" t="s">
        <v>35</v>
      </c>
      <c r="AI641" t="s">
        <v>36</v>
      </c>
      <c r="AJ641" t="s">
        <v>37</v>
      </c>
    </row>
    <row r="642" spans="1:36" x14ac:dyDescent="0.2">
      <c r="A642" t="s">
        <v>197</v>
      </c>
    </row>
    <row r="643" spans="1:36" x14ac:dyDescent="0.2">
      <c r="A643">
        <v>42</v>
      </c>
    </row>
    <row r="644" spans="1:36" x14ac:dyDescent="0.2">
      <c r="A644" s="1" t="s">
        <v>67</v>
      </c>
      <c r="B644" t="s">
        <v>183</v>
      </c>
      <c r="C644" t="s">
        <v>184</v>
      </c>
      <c r="D644" t="s">
        <v>198</v>
      </c>
      <c r="E644" t="s">
        <v>201</v>
      </c>
      <c r="F644" t="s">
        <v>38</v>
      </c>
      <c r="G644" t="s">
        <v>39</v>
      </c>
      <c r="H644" t="s">
        <v>40</v>
      </c>
      <c r="I644" t="s">
        <v>41</v>
      </c>
      <c r="J644" t="s">
        <v>188</v>
      </c>
    </row>
    <row r="645" spans="1:36" x14ac:dyDescent="0.2">
      <c r="A645">
        <v>0</v>
      </c>
      <c r="B645">
        <v>1</v>
      </c>
      <c r="C645">
        <v>0</v>
      </c>
      <c r="D645">
        <v>46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36" x14ac:dyDescent="0.2">
      <c r="A646">
        <v>1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36" x14ac:dyDescent="0.2">
      <c r="A647">
        <v>2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36" x14ac:dyDescent="0.2">
      <c r="A648">
        <v>3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36" x14ac:dyDescent="0.2">
      <c r="A649">
        <v>4</v>
      </c>
      <c r="B649">
        <v>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36" x14ac:dyDescent="0.2">
      <c r="A650">
        <v>5</v>
      </c>
      <c r="B650">
        <v>1</v>
      </c>
      <c r="C650">
        <v>0</v>
      </c>
      <c r="D650">
        <v>45</v>
      </c>
      <c r="E650">
        <v>0</v>
      </c>
      <c r="F650">
        <v>254.102</v>
      </c>
      <c r="G650">
        <v>229.8</v>
      </c>
      <c r="H650">
        <v>10.239800000000001</v>
      </c>
      <c r="I650">
        <v>22</v>
      </c>
      <c r="J650">
        <v>0</v>
      </c>
    </row>
    <row r="651" spans="1:36" x14ac:dyDescent="0.2">
      <c r="A651">
        <v>6</v>
      </c>
      <c r="B651">
        <v>1</v>
      </c>
      <c r="C651">
        <v>0</v>
      </c>
      <c r="D651">
        <v>11</v>
      </c>
      <c r="E651">
        <v>0</v>
      </c>
      <c r="F651">
        <v>236.40100000000001</v>
      </c>
      <c r="G651">
        <v>210.2</v>
      </c>
      <c r="H651">
        <v>27.061599999999999</v>
      </c>
      <c r="I651">
        <v>22</v>
      </c>
      <c r="J651">
        <v>0</v>
      </c>
    </row>
    <row r="652" spans="1:36" x14ac:dyDescent="0.2">
      <c r="A652">
        <v>7</v>
      </c>
      <c r="B652">
        <v>1</v>
      </c>
      <c r="C652">
        <v>10</v>
      </c>
      <c r="D652">
        <v>3</v>
      </c>
      <c r="E652">
        <v>0</v>
      </c>
      <c r="F652">
        <v>213.4</v>
      </c>
      <c r="G652">
        <v>197.75700000000001</v>
      </c>
      <c r="H652">
        <v>62.505400000000002</v>
      </c>
      <c r="I652">
        <v>32</v>
      </c>
      <c r="J652">
        <v>1</v>
      </c>
    </row>
    <row r="653" spans="1:36" x14ac:dyDescent="0.2">
      <c r="A653">
        <v>8</v>
      </c>
      <c r="B653">
        <v>1</v>
      </c>
      <c r="C653">
        <v>10</v>
      </c>
      <c r="D653">
        <v>15</v>
      </c>
      <c r="E653">
        <v>0</v>
      </c>
      <c r="F653">
        <v>226.6</v>
      </c>
      <c r="G653">
        <v>253.53200000000001</v>
      </c>
      <c r="H653">
        <v>40.994799999999998</v>
      </c>
      <c r="I653">
        <v>27</v>
      </c>
      <c r="J653">
        <v>0</v>
      </c>
    </row>
    <row r="654" spans="1:36" x14ac:dyDescent="0.2">
      <c r="A654">
        <v>9</v>
      </c>
      <c r="B654">
        <v>1</v>
      </c>
      <c r="C654">
        <v>10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36" x14ac:dyDescent="0.2">
      <c r="A655">
        <v>10</v>
      </c>
      <c r="B655">
        <v>1</v>
      </c>
      <c r="C655">
        <v>10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36" x14ac:dyDescent="0.2">
      <c r="A656">
        <v>11</v>
      </c>
      <c r="B656">
        <v>1</v>
      </c>
      <c r="C656">
        <v>12</v>
      </c>
      <c r="D656">
        <v>20</v>
      </c>
      <c r="E656">
        <v>0</v>
      </c>
      <c r="F656">
        <v>198.798</v>
      </c>
      <c r="G656">
        <v>229.8</v>
      </c>
      <c r="H656">
        <v>45.064900000000002</v>
      </c>
      <c r="I656">
        <v>32</v>
      </c>
      <c r="J656">
        <v>1</v>
      </c>
    </row>
    <row r="657" spans="1:10" x14ac:dyDescent="0.2">
      <c r="A657">
        <v>12</v>
      </c>
      <c r="B657">
        <v>1</v>
      </c>
      <c r="C657">
        <v>12</v>
      </c>
      <c r="D657">
        <v>8</v>
      </c>
      <c r="E657">
        <v>0</v>
      </c>
      <c r="F657">
        <v>249.03399999999999</v>
      </c>
      <c r="G657">
        <v>212.97300000000001</v>
      </c>
      <c r="H657">
        <v>21.998000000000001</v>
      </c>
      <c r="I657">
        <v>32</v>
      </c>
      <c r="J657">
        <v>0</v>
      </c>
    </row>
    <row r="658" spans="1:10" x14ac:dyDescent="0.2">
      <c r="A658">
        <v>13</v>
      </c>
      <c r="B658">
        <v>1</v>
      </c>
      <c r="C658">
        <v>20</v>
      </c>
      <c r="D658">
        <v>2</v>
      </c>
      <c r="E658">
        <v>0</v>
      </c>
      <c r="F658">
        <v>210.2</v>
      </c>
      <c r="G658">
        <v>179.721</v>
      </c>
      <c r="H658">
        <v>83.742000000000004</v>
      </c>
      <c r="I658">
        <v>37</v>
      </c>
      <c r="J658">
        <v>0</v>
      </c>
    </row>
    <row r="659" spans="1:10" x14ac:dyDescent="0.2">
      <c r="A659">
        <v>14</v>
      </c>
      <c r="B659">
        <v>1</v>
      </c>
      <c r="C659">
        <v>20</v>
      </c>
      <c r="D659">
        <v>13</v>
      </c>
      <c r="E659">
        <v>0</v>
      </c>
      <c r="F659">
        <v>229.8</v>
      </c>
      <c r="G659">
        <v>255.875</v>
      </c>
      <c r="H659">
        <v>40.137099999999997</v>
      </c>
      <c r="I659">
        <v>37</v>
      </c>
      <c r="J659">
        <v>1</v>
      </c>
    </row>
    <row r="660" spans="1:10" x14ac:dyDescent="0.2">
      <c r="A660">
        <v>15</v>
      </c>
      <c r="B660">
        <v>1</v>
      </c>
      <c r="C660">
        <v>22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2">
      <c r="A661">
        <v>16</v>
      </c>
      <c r="B661">
        <v>1</v>
      </c>
      <c r="C661">
        <v>22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2">
      <c r="A662">
        <v>17</v>
      </c>
      <c r="B662">
        <v>1</v>
      </c>
      <c r="C662">
        <v>22</v>
      </c>
      <c r="D662">
        <v>2</v>
      </c>
      <c r="E662">
        <v>0</v>
      </c>
      <c r="F662">
        <v>213.4</v>
      </c>
      <c r="G662">
        <v>212.98599999999999</v>
      </c>
      <c r="H662">
        <v>47.276699999999998</v>
      </c>
      <c r="I662">
        <v>42</v>
      </c>
      <c r="J662">
        <v>1</v>
      </c>
    </row>
    <row r="663" spans="1:10" x14ac:dyDescent="0.2">
      <c r="A663">
        <v>18</v>
      </c>
      <c r="B663">
        <v>1</v>
      </c>
      <c r="C663">
        <v>22</v>
      </c>
      <c r="D663">
        <v>12</v>
      </c>
      <c r="E663">
        <v>0</v>
      </c>
      <c r="F663">
        <v>226.6</v>
      </c>
      <c r="G663">
        <v>246.262</v>
      </c>
      <c r="H663">
        <v>33.725000000000001</v>
      </c>
      <c r="I663">
        <v>42</v>
      </c>
      <c r="J663">
        <v>0</v>
      </c>
    </row>
    <row r="664" spans="1:10" x14ac:dyDescent="0.2">
      <c r="A664">
        <v>19</v>
      </c>
      <c r="B664">
        <v>1</v>
      </c>
      <c r="C664">
        <v>24</v>
      </c>
      <c r="D664">
        <v>18</v>
      </c>
      <c r="E664">
        <v>0</v>
      </c>
      <c r="F664">
        <v>176.405</v>
      </c>
      <c r="G664">
        <v>226.6</v>
      </c>
      <c r="H664">
        <v>70.657700000000006</v>
      </c>
      <c r="I664">
        <v>42</v>
      </c>
      <c r="J664">
        <v>1</v>
      </c>
    </row>
    <row r="665" spans="1:10" x14ac:dyDescent="0.2">
      <c r="A665">
        <v>20</v>
      </c>
      <c r="B665">
        <v>1</v>
      </c>
      <c r="C665">
        <v>24</v>
      </c>
      <c r="D665">
        <v>6</v>
      </c>
      <c r="E665">
        <v>0</v>
      </c>
      <c r="F665">
        <v>251.14699999999999</v>
      </c>
      <c r="G665">
        <v>210.2</v>
      </c>
      <c r="H665">
        <v>26.8841</v>
      </c>
      <c r="I665">
        <v>42</v>
      </c>
      <c r="J665">
        <v>0</v>
      </c>
    </row>
    <row r="666" spans="1:10" x14ac:dyDescent="0.2">
      <c r="A666">
        <v>21</v>
      </c>
      <c r="B666">
        <v>1</v>
      </c>
      <c r="C666">
        <v>30</v>
      </c>
      <c r="D666">
        <v>2</v>
      </c>
      <c r="E666">
        <v>0</v>
      </c>
      <c r="F666">
        <v>210.2</v>
      </c>
      <c r="G666">
        <v>218.93799999999999</v>
      </c>
      <c r="H666">
        <v>44.524999999999999</v>
      </c>
      <c r="I666">
        <v>52</v>
      </c>
      <c r="J666">
        <v>0</v>
      </c>
    </row>
    <row r="667" spans="1:10" x14ac:dyDescent="0.2">
      <c r="A667">
        <v>22</v>
      </c>
      <c r="B667">
        <v>1</v>
      </c>
      <c r="C667">
        <v>30</v>
      </c>
      <c r="D667">
        <v>11</v>
      </c>
      <c r="E667">
        <v>0</v>
      </c>
      <c r="F667">
        <v>229.8</v>
      </c>
      <c r="G667">
        <v>261.166</v>
      </c>
      <c r="H667">
        <v>45.429000000000002</v>
      </c>
      <c r="I667">
        <v>47</v>
      </c>
      <c r="J667">
        <v>0</v>
      </c>
    </row>
    <row r="668" spans="1:10" x14ac:dyDescent="0.2">
      <c r="A668">
        <v>23</v>
      </c>
      <c r="B668">
        <v>1</v>
      </c>
      <c r="C668">
        <v>32</v>
      </c>
      <c r="D668">
        <v>21</v>
      </c>
      <c r="E668">
        <v>0</v>
      </c>
      <c r="F668">
        <v>210.2</v>
      </c>
      <c r="G668">
        <v>173.15</v>
      </c>
      <c r="H668">
        <v>90.312600000000003</v>
      </c>
      <c r="I668">
        <v>52</v>
      </c>
      <c r="J668">
        <v>0</v>
      </c>
    </row>
    <row r="669" spans="1:10" x14ac:dyDescent="0.2">
      <c r="A669">
        <v>24</v>
      </c>
      <c r="B669">
        <v>1</v>
      </c>
      <c r="C669">
        <v>32</v>
      </c>
      <c r="D669">
        <v>10</v>
      </c>
      <c r="E669">
        <v>0</v>
      </c>
      <c r="F669">
        <v>229.8</v>
      </c>
      <c r="G669">
        <v>255.126</v>
      </c>
      <c r="H669">
        <v>39.3887</v>
      </c>
      <c r="I669">
        <v>52</v>
      </c>
      <c r="J669">
        <v>1</v>
      </c>
    </row>
    <row r="670" spans="1:10" x14ac:dyDescent="0.2">
      <c r="A670">
        <v>25</v>
      </c>
      <c r="B670">
        <v>1</v>
      </c>
      <c r="C670">
        <v>34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2">
      <c r="A671">
        <v>26</v>
      </c>
      <c r="B671">
        <v>1</v>
      </c>
      <c r="C671">
        <v>34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">
      <c r="A672">
        <v>27</v>
      </c>
      <c r="B672">
        <v>1</v>
      </c>
      <c r="C672">
        <v>35</v>
      </c>
      <c r="D672">
        <v>10</v>
      </c>
      <c r="E672">
        <v>0</v>
      </c>
      <c r="F672">
        <v>213.4</v>
      </c>
      <c r="G672">
        <v>186.387</v>
      </c>
      <c r="H672">
        <v>73.875900000000001</v>
      </c>
      <c r="I672">
        <v>52</v>
      </c>
      <c r="J672">
        <v>1</v>
      </c>
    </row>
    <row r="673" spans="1:10" x14ac:dyDescent="0.2">
      <c r="A673">
        <v>28</v>
      </c>
      <c r="B673">
        <v>1</v>
      </c>
      <c r="C673">
        <v>35</v>
      </c>
      <c r="D673">
        <v>11</v>
      </c>
      <c r="E673">
        <v>0</v>
      </c>
      <c r="F673">
        <v>226.6</v>
      </c>
      <c r="G673">
        <v>266.11399999999998</v>
      </c>
      <c r="H673">
        <v>53.576700000000002</v>
      </c>
      <c r="I673">
        <v>52</v>
      </c>
      <c r="J673">
        <v>0</v>
      </c>
    </row>
    <row r="674" spans="1:10" x14ac:dyDescent="0.2">
      <c r="A674">
        <v>29</v>
      </c>
      <c r="B674">
        <v>1</v>
      </c>
      <c r="C674">
        <v>36</v>
      </c>
      <c r="D674">
        <v>15</v>
      </c>
      <c r="E674">
        <v>0</v>
      </c>
      <c r="F674">
        <v>203.59899999999999</v>
      </c>
      <c r="G674">
        <v>229.8</v>
      </c>
      <c r="H674">
        <v>40.263599999999997</v>
      </c>
      <c r="I674">
        <v>57</v>
      </c>
      <c r="J674">
        <v>1</v>
      </c>
    </row>
    <row r="675" spans="1:10" x14ac:dyDescent="0.2">
      <c r="A675">
        <v>30</v>
      </c>
      <c r="B675">
        <v>1</v>
      </c>
      <c r="C675">
        <v>36</v>
      </c>
      <c r="D675">
        <v>3</v>
      </c>
      <c r="E675">
        <v>0</v>
      </c>
      <c r="F675">
        <v>245.20400000000001</v>
      </c>
      <c r="G675">
        <v>213.4</v>
      </c>
      <c r="H675">
        <v>17.741900000000001</v>
      </c>
      <c r="I675">
        <v>57</v>
      </c>
      <c r="J675">
        <v>0</v>
      </c>
    </row>
    <row r="676" spans="1:10" x14ac:dyDescent="0.2">
      <c r="A676">
        <v>31</v>
      </c>
      <c r="B676">
        <v>1</v>
      </c>
      <c r="C676">
        <v>42</v>
      </c>
      <c r="D676">
        <v>19</v>
      </c>
      <c r="E676">
        <v>0</v>
      </c>
      <c r="F676">
        <v>213.4</v>
      </c>
      <c r="G676">
        <v>203.59899999999999</v>
      </c>
      <c r="H676">
        <v>56.663800000000002</v>
      </c>
      <c r="I676">
        <v>62</v>
      </c>
      <c r="J676">
        <v>0</v>
      </c>
    </row>
    <row r="677" spans="1:10" x14ac:dyDescent="0.2">
      <c r="A677">
        <v>32</v>
      </c>
      <c r="B677">
        <v>1</v>
      </c>
      <c r="C677">
        <v>42</v>
      </c>
      <c r="D677">
        <v>9</v>
      </c>
      <c r="E677">
        <v>0</v>
      </c>
      <c r="F677">
        <v>229.8</v>
      </c>
      <c r="G677">
        <v>260.80700000000002</v>
      </c>
      <c r="H677">
        <v>45.069899999999997</v>
      </c>
      <c r="I677">
        <v>62</v>
      </c>
      <c r="J677">
        <v>0</v>
      </c>
    </row>
    <row r="678" spans="1:10" x14ac:dyDescent="0.2">
      <c r="A678">
        <v>33</v>
      </c>
      <c r="B678">
        <v>1</v>
      </c>
      <c r="C678">
        <v>44</v>
      </c>
      <c r="D678">
        <v>19</v>
      </c>
      <c r="E678">
        <v>0</v>
      </c>
      <c r="F678">
        <v>210.2</v>
      </c>
      <c r="G678">
        <v>182.55799999999999</v>
      </c>
      <c r="H678">
        <v>80.904600000000002</v>
      </c>
      <c r="I678">
        <v>62</v>
      </c>
      <c r="J678">
        <v>0</v>
      </c>
    </row>
    <row r="679" spans="1:10" x14ac:dyDescent="0.2">
      <c r="A679">
        <v>34</v>
      </c>
      <c r="B679">
        <v>1</v>
      </c>
      <c r="C679">
        <v>44</v>
      </c>
      <c r="D679">
        <v>8</v>
      </c>
      <c r="E679">
        <v>0</v>
      </c>
      <c r="F679">
        <v>229.8</v>
      </c>
      <c r="G679">
        <v>266.54300000000001</v>
      </c>
      <c r="H679">
        <v>50.805399999999999</v>
      </c>
      <c r="I679">
        <v>67</v>
      </c>
      <c r="J679">
        <v>1</v>
      </c>
    </row>
    <row r="680" spans="1:10" x14ac:dyDescent="0.2">
      <c r="A680">
        <v>35</v>
      </c>
      <c r="B680">
        <v>1</v>
      </c>
      <c r="C680">
        <v>46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2">
      <c r="A681">
        <v>36</v>
      </c>
      <c r="B681">
        <v>1</v>
      </c>
      <c r="C681">
        <v>46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2">
      <c r="A682">
        <v>37</v>
      </c>
      <c r="B682">
        <v>1</v>
      </c>
      <c r="C682">
        <v>47</v>
      </c>
      <c r="D682">
        <v>19</v>
      </c>
      <c r="E682">
        <v>0</v>
      </c>
      <c r="F682">
        <v>213.4</v>
      </c>
      <c r="G682">
        <v>194.97499999999999</v>
      </c>
      <c r="H682">
        <v>65.287599999999998</v>
      </c>
      <c r="I682">
        <v>67</v>
      </c>
      <c r="J682">
        <v>1</v>
      </c>
    </row>
    <row r="683" spans="1:10" x14ac:dyDescent="0.2">
      <c r="A683">
        <v>38</v>
      </c>
      <c r="B683">
        <v>1</v>
      </c>
      <c r="C683">
        <v>47</v>
      </c>
      <c r="D683">
        <v>8</v>
      </c>
      <c r="E683">
        <v>0</v>
      </c>
      <c r="F683">
        <v>226.6</v>
      </c>
      <c r="G683">
        <v>259.428</v>
      </c>
      <c r="H683">
        <v>46.890099999999997</v>
      </c>
      <c r="I683">
        <v>67</v>
      </c>
      <c r="J683">
        <v>0</v>
      </c>
    </row>
    <row r="684" spans="1:10" x14ac:dyDescent="0.2">
      <c r="A684">
        <v>39</v>
      </c>
      <c r="B684">
        <v>1</v>
      </c>
      <c r="C684">
        <v>48</v>
      </c>
      <c r="D684">
        <v>14</v>
      </c>
      <c r="E684">
        <v>0</v>
      </c>
      <c r="F684">
        <v>178.22300000000001</v>
      </c>
      <c r="G684">
        <v>229.8</v>
      </c>
      <c r="H684">
        <v>65.639300000000006</v>
      </c>
      <c r="I684">
        <v>67</v>
      </c>
      <c r="J684">
        <v>1</v>
      </c>
    </row>
    <row r="685" spans="1:10" x14ac:dyDescent="0.2">
      <c r="A685">
        <v>40</v>
      </c>
      <c r="B685">
        <v>1</v>
      </c>
      <c r="C685">
        <v>48</v>
      </c>
      <c r="D685">
        <v>3</v>
      </c>
      <c r="E685">
        <v>0</v>
      </c>
      <c r="F685">
        <v>256.98200000000003</v>
      </c>
      <c r="G685">
        <v>210.2</v>
      </c>
      <c r="H685">
        <v>32.719799999999999</v>
      </c>
      <c r="I685">
        <v>67</v>
      </c>
      <c r="J685">
        <v>0</v>
      </c>
    </row>
    <row r="686" spans="1:10" x14ac:dyDescent="0.2">
      <c r="A686">
        <v>41</v>
      </c>
      <c r="B686">
        <v>1</v>
      </c>
      <c r="C686">
        <v>54</v>
      </c>
      <c r="D686">
        <v>18</v>
      </c>
      <c r="E686">
        <v>0</v>
      </c>
      <c r="F686">
        <v>210.2</v>
      </c>
      <c r="G686">
        <v>184.18199999999999</v>
      </c>
      <c r="H686">
        <v>79.280600000000007</v>
      </c>
      <c r="I686">
        <v>72</v>
      </c>
      <c r="J686">
        <v>0</v>
      </c>
    </row>
    <row r="687" spans="1:10" x14ac:dyDescent="0.2">
      <c r="A687">
        <v>42</v>
      </c>
      <c r="B687">
        <v>1</v>
      </c>
      <c r="C687">
        <v>54</v>
      </c>
      <c r="D687">
        <v>6</v>
      </c>
      <c r="E687">
        <v>0</v>
      </c>
      <c r="F687">
        <v>226.6</v>
      </c>
      <c r="G687">
        <v>266.45999999999998</v>
      </c>
      <c r="H687">
        <v>53.922199999999997</v>
      </c>
      <c r="I687">
        <v>77</v>
      </c>
      <c r="J687">
        <v>0</v>
      </c>
    </row>
    <row r="688" spans="1:10" x14ac:dyDescent="0.2">
      <c r="A688">
        <v>43</v>
      </c>
      <c r="B688">
        <v>1</v>
      </c>
      <c r="C688">
        <v>56</v>
      </c>
      <c r="D688">
        <v>17</v>
      </c>
      <c r="E688">
        <v>0</v>
      </c>
      <c r="F688">
        <v>210.2</v>
      </c>
      <c r="G688">
        <v>180.82300000000001</v>
      </c>
      <c r="H688">
        <v>82.639200000000002</v>
      </c>
      <c r="I688">
        <v>77</v>
      </c>
      <c r="J688">
        <v>0</v>
      </c>
    </row>
    <row r="689" spans="1:10" x14ac:dyDescent="0.2">
      <c r="A689">
        <v>44</v>
      </c>
      <c r="B689">
        <v>1</v>
      </c>
      <c r="C689">
        <v>56</v>
      </c>
      <c r="D689">
        <v>3</v>
      </c>
      <c r="E689">
        <v>0</v>
      </c>
      <c r="F689">
        <v>229.8</v>
      </c>
      <c r="G689">
        <v>260.16399999999999</v>
      </c>
      <c r="H689">
        <v>44.426099999999998</v>
      </c>
      <c r="I689">
        <v>97</v>
      </c>
      <c r="J689">
        <v>1</v>
      </c>
    </row>
    <row r="690" spans="1:10" x14ac:dyDescent="0.2">
      <c r="A690">
        <v>45</v>
      </c>
      <c r="B690">
        <v>1</v>
      </c>
      <c r="C690">
        <v>58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2">
      <c r="A691">
        <v>46</v>
      </c>
      <c r="B691">
        <v>1</v>
      </c>
      <c r="C691">
        <v>58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2">
      <c r="A692">
        <v>47</v>
      </c>
      <c r="B692">
        <v>1</v>
      </c>
      <c r="C692">
        <v>59</v>
      </c>
      <c r="D692">
        <v>17</v>
      </c>
      <c r="E692">
        <v>0</v>
      </c>
      <c r="F692">
        <v>213.4</v>
      </c>
      <c r="G692">
        <v>184.601</v>
      </c>
      <c r="H692">
        <v>75.661799999999999</v>
      </c>
      <c r="I692">
        <v>77</v>
      </c>
      <c r="J692">
        <v>1</v>
      </c>
    </row>
    <row r="693" spans="1:10" x14ac:dyDescent="0.2">
      <c r="A693">
        <v>48</v>
      </c>
      <c r="B693">
        <v>1</v>
      </c>
      <c r="C693">
        <v>59</v>
      </c>
      <c r="D693">
        <v>3</v>
      </c>
      <c r="E693">
        <v>0</v>
      </c>
      <c r="F693">
        <v>226.6</v>
      </c>
      <c r="G693">
        <v>260.25599999999997</v>
      </c>
      <c r="H693">
        <v>47.718600000000002</v>
      </c>
      <c r="I693">
        <v>97</v>
      </c>
      <c r="J693">
        <v>0</v>
      </c>
    </row>
    <row r="694" spans="1:10" x14ac:dyDescent="0.2">
      <c r="A694">
        <v>49</v>
      </c>
      <c r="B694">
        <v>1</v>
      </c>
      <c r="C694">
        <v>60</v>
      </c>
      <c r="D694">
        <v>11</v>
      </c>
      <c r="E694">
        <v>0</v>
      </c>
      <c r="F694">
        <v>186.62299999999999</v>
      </c>
      <c r="G694">
        <v>226.6</v>
      </c>
      <c r="H694">
        <v>60.439300000000003</v>
      </c>
      <c r="I694">
        <v>82</v>
      </c>
      <c r="J694">
        <v>1</v>
      </c>
    </row>
    <row r="695" spans="1:10" x14ac:dyDescent="0.2">
      <c r="A695">
        <v>50</v>
      </c>
      <c r="B695">
        <v>1</v>
      </c>
      <c r="C695">
        <v>60</v>
      </c>
      <c r="D695">
        <v>2</v>
      </c>
      <c r="E695">
        <v>0</v>
      </c>
      <c r="F695">
        <v>221.006</v>
      </c>
      <c r="G695">
        <v>210.2</v>
      </c>
      <c r="H695">
        <v>42.456400000000002</v>
      </c>
      <c r="I695">
        <v>82</v>
      </c>
      <c r="J695">
        <v>0</v>
      </c>
    </row>
    <row r="696" spans="1:10" x14ac:dyDescent="0.2">
      <c r="A696">
        <v>51</v>
      </c>
      <c r="B696">
        <v>1</v>
      </c>
      <c r="C696">
        <v>66</v>
      </c>
      <c r="D696">
        <v>15</v>
      </c>
      <c r="E696">
        <v>0</v>
      </c>
      <c r="F696">
        <v>213.4</v>
      </c>
      <c r="G696">
        <v>180.90799999999999</v>
      </c>
      <c r="H696">
        <v>79.354200000000006</v>
      </c>
      <c r="I696">
        <v>87</v>
      </c>
      <c r="J696">
        <v>0</v>
      </c>
    </row>
    <row r="697" spans="1:10" x14ac:dyDescent="0.2">
      <c r="A697">
        <v>52</v>
      </c>
      <c r="B697">
        <v>1</v>
      </c>
      <c r="C697">
        <v>66</v>
      </c>
      <c r="D697">
        <v>2</v>
      </c>
      <c r="E697">
        <v>0</v>
      </c>
      <c r="F697">
        <v>229.8</v>
      </c>
      <c r="G697">
        <v>235.31100000000001</v>
      </c>
      <c r="H697">
        <v>19.573699999999999</v>
      </c>
      <c r="I697">
        <v>102</v>
      </c>
      <c r="J697">
        <v>0</v>
      </c>
    </row>
    <row r="698" spans="1:10" x14ac:dyDescent="0.2">
      <c r="A698">
        <v>53</v>
      </c>
      <c r="B698">
        <v>1</v>
      </c>
      <c r="C698">
        <v>68</v>
      </c>
      <c r="D698">
        <v>14</v>
      </c>
      <c r="E698">
        <v>0</v>
      </c>
      <c r="F698">
        <v>210.2</v>
      </c>
      <c r="G698">
        <v>174.21199999999999</v>
      </c>
      <c r="H698">
        <v>89.250600000000006</v>
      </c>
      <c r="I698">
        <v>92</v>
      </c>
      <c r="J698">
        <v>0</v>
      </c>
    </row>
    <row r="699" spans="1:10" x14ac:dyDescent="0.2">
      <c r="A699">
        <v>54</v>
      </c>
      <c r="B699">
        <v>1</v>
      </c>
      <c r="C699">
        <v>68</v>
      </c>
      <c r="D699">
        <v>2</v>
      </c>
      <c r="E699">
        <v>0</v>
      </c>
      <c r="F699">
        <v>229.8</v>
      </c>
      <c r="G699">
        <v>250.15</v>
      </c>
      <c r="H699">
        <v>34.412599999999998</v>
      </c>
      <c r="I699">
        <v>102</v>
      </c>
      <c r="J699">
        <v>1</v>
      </c>
    </row>
    <row r="700" spans="1:10" x14ac:dyDescent="0.2">
      <c r="A700">
        <v>55</v>
      </c>
      <c r="B700">
        <v>1</v>
      </c>
      <c r="C700">
        <v>70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">
      <c r="A701">
        <v>56</v>
      </c>
      <c r="B701">
        <v>1</v>
      </c>
      <c r="C701">
        <v>70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">
      <c r="A702">
        <v>57</v>
      </c>
      <c r="B702">
        <v>1</v>
      </c>
      <c r="C702">
        <v>71</v>
      </c>
      <c r="D702">
        <v>3</v>
      </c>
      <c r="E702">
        <v>0</v>
      </c>
      <c r="F702">
        <v>226.6</v>
      </c>
      <c r="G702">
        <v>236.352</v>
      </c>
      <c r="H702">
        <v>23.814499999999999</v>
      </c>
      <c r="I702">
        <v>102</v>
      </c>
      <c r="J702">
        <v>0</v>
      </c>
    </row>
    <row r="703" spans="1:10" x14ac:dyDescent="0.2">
      <c r="A703">
        <v>58</v>
      </c>
      <c r="B703">
        <v>1</v>
      </c>
      <c r="C703">
        <v>71</v>
      </c>
      <c r="D703">
        <v>15</v>
      </c>
      <c r="E703">
        <v>0</v>
      </c>
      <c r="F703">
        <v>213.4</v>
      </c>
      <c r="G703">
        <v>173.489</v>
      </c>
      <c r="H703">
        <v>86.773499999999999</v>
      </c>
      <c r="I703">
        <v>92</v>
      </c>
      <c r="J703">
        <v>1</v>
      </c>
    </row>
    <row r="704" spans="1:10" x14ac:dyDescent="0.2">
      <c r="A704">
        <v>59</v>
      </c>
      <c r="B704">
        <v>1</v>
      </c>
      <c r="C704">
        <v>72</v>
      </c>
      <c r="D704">
        <v>9</v>
      </c>
      <c r="E704">
        <v>0</v>
      </c>
      <c r="F704">
        <v>183.72300000000001</v>
      </c>
      <c r="G704">
        <v>229.8</v>
      </c>
      <c r="H704">
        <v>60.139400000000002</v>
      </c>
      <c r="I704">
        <v>92</v>
      </c>
      <c r="J704">
        <v>1</v>
      </c>
    </row>
    <row r="705" spans="1:10" x14ac:dyDescent="0.2">
      <c r="A705">
        <v>60</v>
      </c>
      <c r="B705">
        <v>1</v>
      </c>
      <c r="C705">
        <v>72</v>
      </c>
      <c r="D705">
        <v>22</v>
      </c>
      <c r="E705">
        <v>0</v>
      </c>
      <c r="F705">
        <v>258.27600000000001</v>
      </c>
      <c r="G705">
        <v>210.2</v>
      </c>
      <c r="H705">
        <v>34.013800000000003</v>
      </c>
      <c r="I705">
        <v>92</v>
      </c>
      <c r="J705">
        <v>0</v>
      </c>
    </row>
    <row r="706" spans="1:10" x14ac:dyDescent="0.2">
      <c r="A706">
        <v>61</v>
      </c>
      <c r="B706">
        <v>1</v>
      </c>
      <c r="C706">
        <v>78</v>
      </c>
      <c r="D706">
        <v>2</v>
      </c>
      <c r="E706">
        <v>0</v>
      </c>
      <c r="F706">
        <v>210.2</v>
      </c>
      <c r="G706">
        <v>204.73400000000001</v>
      </c>
      <c r="H706">
        <v>58.728099999999998</v>
      </c>
      <c r="I706">
        <v>157</v>
      </c>
      <c r="J706">
        <v>0</v>
      </c>
    </row>
    <row r="707" spans="1:10" x14ac:dyDescent="0.2">
      <c r="A707">
        <v>62</v>
      </c>
      <c r="B707">
        <v>1</v>
      </c>
      <c r="C707">
        <v>78</v>
      </c>
      <c r="D707">
        <v>2</v>
      </c>
      <c r="E707">
        <v>0</v>
      </c>
      <c r="F707">
        <v>226.6</v>
      </c>
      <c r="G707">
        <v>251.011</v>
      </c>
      <c r="H707">
        <v>38.473399999999998</v>
      </c>
      <c r="I707">
        <v>102</v>
      </c>
      <c r="J707">
        <v>0</v>
      </c>
    </row>
    <row r="708" spans="1:10" x14ac:dyDescent="0.2">
      <c r="A708">
        <v>63</v>
      </c>
      <c r="B708">
        <v>1</v>
      </c>
      <c r="C708">
        <v>80</v>
      </c>
      <c r="D708">
        <v>2</v>
      </c>
      <c r="E708">
        <v>0</v>
      </c>
      <c r="F708">
        <v>210.2</v>
      </c>
      <c r="G708">
        <v>189.916</v>
      </c>
      <c r="H708">
        <v>73.546199999999999</v>
      </c>
      <c r="I708">
        <v>157</v>
      </c>
      <c r="J708">
        <v>0</v>
      </c>
    </row>
    <row r="709" spans="1:10" x14ac:dyDescent="0.2">
      <c r="A709">
        <v>64</v>
      </c>
      <c r="B709">
        <v>1</v>
      </c>
      <c r="C709">
        <v>80</v>
      </c>
      <c r="D709">
        <v>1</v>
      </c>
      <c r="E709">
        <v>0</v>
      </c>
      <c r="F709">
        <v>238.846</v>
      </c>
      <c r="G709">
        <v>229.8</v>
      </c>
      <c r="H709">
        <v>5.0169699999999997</v>
      </c>
      <c r="I709">
        <v>107</v>
      </c>
      <c r="J709">
        <v>1</v>
      </c>
    </row>
    <row r="710" spans="1:10" x14ac:dyDescent="0.2">
      <c r="A710">
        <v>65</v>
      </c>
      <c r="B710">
        <v>1</v>
      </c>
      <c r="C710">
        <v>82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">
      <c r="A711">
        <v>66</v>
      </c>
      <c r="B711">
        <v>1</v>
      </c>
      <c r="C711">
        <v>82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2">
      <c r="A712">
        <v>67</v>
      </c>
      <c r="B712">
        <v>1</v>
      </c>
      <c r="C712">
        <v>83</v>
      </c>
      <c r="D712">
        <v>2</v>
      </c>
      <c r="E712">
        <v>0</v>
      </c>
      <c r="F712">
        <v>213.4</v>
      </c>
      <c r="G712">
        <v>205.595</v>
      </c>
      <c r="H712">
        <v>54.667900000000003</v>
      </c>
      <c r="I712">
        <v>157</v>
      </c>
      <c r="J712">
        <v>1</v>
      </c>
    </row>
    <row r="713" spans="1:10" x14ac:dyDescent="0.2">
      <c r="A713">
        <v>68</v>
      </c>
      <c r="B713">
        <v>1</v>
      </c>
      <c r="C713">
        <v>83</v>
      </c>
      <c r="D713">
        <v>3</v>
      </c>
      <c r="E713">
        <v>0</v>
      </c>
      <c r="F713">
        <v>226.6</v>
      </c>
      <c r="G713">
        <v>266.87700000000001</v>
      </c>
      <c r="H713">
        <v>54.34</v>
      </c>
      <c r="I713">
        <v>102</v>
      </c>
      <c r="J713">
        <v>0</v>
      </c>
    </row>
    <row r="714" spans="1:10" x14ac:dyDescent="0.2">
      <c r="A714">
        <v>69</v>
      </c>
      <c r="B714">
        <v>1</v>
      </c>
      <c r="C714">
        <v>84</v>
      </c>
      <c r="D714">
        <v>19</v>
      </c>
      <c r="E714">
        <v>0</v>
      </c>
      <c r="F714">
        <v>254.548</v>
      </c>
      <c r="G714">
        <v>211.48</v>
      </c>
      <c r="H714">
        <v>29.005800000000001</v>
      </c>
      <c r="I714">
        <v>102</v>
      </c>
      <c r="J714">
        <v>0</v>
      </c>
    </row>
    <row r="715" spans="1:10" x14ac:dyDescent="0.2">
      <c r="A715">
        <v>70</v>
      </c>
      <c r="B715">
        <v>1</v>
      </c>
      <c r="C715">
        <v>84</v>
      </c>
      <c r="D715">
        <v>8</v>
      </c>
      <c r="E715">
        <v>0</v>
      </c>
      <c r="F715">
        <v>173.80600000000001</v>
      </c>
      <c r="G715">
        <v>229.8</v>
      </c>
      <c r="H715">
        <v>70.056899999999999</v>
      </c>
      <c r="I715">
        <v>102</v>
      </c>
      <c r="J715">
        <v>1</v>
      </c>
    </row>
    <row r="716" spans="1:10" x14ac:dyDescent="0.2">
      <c r="A716">
        <v>71</v>
      </c>
      <c r="B716">
        <v>1</v>
      </c>
      <c r="C716">
        <v>90</v>
      </c>
      <c r="D716">
        <v>2</v>
      </c>
      <c r="E716">
        <v>0</v>
      </c>
      <c r="F716">
        <v>213.4</v>
      </c>
      <c r="G716">
        <v>190.328</v>
      </c>
      <c r="H716">
        <v>69.934600000000003</v>
      </c>
      <c r="I716">
        <v>157</v>
      </c>
      <c r="J716">
        <v>0</v>
      </c>
    </row>
    <row r="717" spans="1:10" x14ac:dyDescent="0.2">
      <c r="A717">
        <v>72</v>
      </c>
      <c r="B717">
        <v>1</v>
      </c>
      <c r="C717">
        <v>90</v>
      </c>
      <c r="D717">
        <v>2</v>
      </c>
      <c r="E717">
        <v>0</v>
      </c>
      <c r="F717">
        <v>229.8</v>
      </c>
      <c r="G717">
        <v>255.33600000000001</v>
      </c>
      <c r="H717">
        <v>39.598999999999997</v>
      </c>
      <c r="I717">
        <v>107</v>
      </c>
      <c r="J717">
        <v>0</v>
      </c>
    </row>
    <row r="718" spans="1:10" x14ac:dyDescent="0.2">
      <c r="A718">
        <v>73</v>
      </c>
      <c r="B718">
        <v>1</v>
      </c>
      <c r="C718">
        <v>92</v>
      </c>
      <c r="D718">
        <v>2</v>
      </c>
      <c r="E718">
        <v>0</v>
      </c>
      <c r="F718">
        <v>210.2</v>
      </c>
      <c r="G718">
        <v>175.91</v>
      </c>
      <c r="H718">
        <v>87.552899999999994</v>
      </c>
      <c r="I718">
        <v>157</v>
      </c>
      <c r="J718">
        <v>0</v>
      </c>
    </row>
    <row r="719" spans="1:10" x14ac:dyDescent="0.2">
      <c r="A719">
        <v>74</v>
      </c>
      <c r="B719">
        <v>1</v>
      </c>
      <c r="C719">
        <v>92</v>
      </c>
      <c r="D719">
        <v>2</v>
      </c>
      <c r="E719">
        <v>0</v>
      </c>
      <c r="F719">
        <v>229.8</v>
      </c>
      <c r="G719">
        <v>246.88300000000001</v>
      </c>
      <c r="H719">
        <v>31.145299999999999</v>
      </c>
      <c r="I719">
        <v>112</v>
      </c>
      <c r="J719">
        <v>1</v>
      </c>
    </row>
    <row r="720" spans="1:10" x14ac:dyDescent="0.2">
      <c r="A720">
        <v>75</v>
      </c>
      <c r="B720">
        <v>1</v>
      </c>
      <c r="C720">
        <v>94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2">
      <c r="A721">
        <v>76</v>
      </c>
      <c r="B721">
        <v>1</v>
      </c>
      <c r="C721">
        <v>94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2">
      <c r="A722">
        <v>77</v>
      </c>
      <c r="B722">
        <v>1</v>
      </c>
      <c r="C722">
        <v>95</v>
      </c>
      <c r="D722">
        <v>3</v>
      </c>
      <c r="E722">
        <v>0</v>
      </c>
      <c r="F722">
        <v>213.4</v>
      </c>
      <c r="G722">
        <v>175.97200000000001</v>
      </c>
      <c r="H722">
        <v>84.290899999999993</v>
      </c>
      <c r="I722">
        <v>157</v>
      </c>
      <c r="J722">
        <v>1</v>
      </c>
    </row>
    <row r="723" spans="1:10" x14ac:dyDescent="0.2">
      <c r="A723">
        <v>78</v>
      </c>
      <c r="B723">
        <v>1</v>
      </c>
      <c r="C723">
        <v>95</v>
      </c>
      <c r="D723">
        <v>2</v>
      </c>
      <c r="E723">
        <v>0</v>
      </c>
      <c r="F723">
        <v>226.6</v>
      </c>
      <c r="G723">
        <v>251.66499999999999</v>
      </c>
      <c r="H723">
        <v>39.127899999999997</v>
      </c>
      <c r="I723">
        <v>112</v>
      </c>
      <c r="J723">
        <v>0</v>
      </c>
    </row>
    <row r="724" spans="1:10" x14ac:dyDescent="0.2">
      <c r="A724">
        <v>79</v>
      </c>
      <c r="B724">
        <v>1</v>
      </c>
      <c r="C724">
        <v>96</v>
      </c>
      <c r="D724">
        <v>5</v>
      </c>
      <c r="E724">
        <v>0</v>
      </c>
      <c r="F724">
        <v>177.846</v>
      </c>
      <c r="G724">
        <v>229.8</v>
      </c>
      <c r="H724">
        <v>66.0167</v>
      </c>
      <c r="I724">
        <v>117</v>
      </c>
      <c r="J724">
        <v>1</v>
      </c>
    </row>
    <row r="725" spans="1:10" x14ac:dyDescent="0.2">
      <c r="A725">
        <v>80</v>
      </c>
      <c r="B725">
        <v>1</v>
      </c>
      <c r="C725">
        <v>96</v>
      </c>
      <c r="D725">
        <v>17</v>
      </c>
      <c r="E725">
        <v>0</v>
      </c>
      <c r="F725">
        <v>244.93700000000001</v>
      </c>
      <c r="G725">
        <v>210.2</v>
      </c>
      <c r="H725">
        <v>20.674299999999999</v>
      </c>
      <c r="I725">
        <v>117</v>
      </c>
      <c r="J725">
        <v>0</v>
      </c>
    </row>
    <row r="726" spans="1:10" x14ac:dyDescent="0.2">
      <c r="A726">
        <v>81</v>
      </c>
      <c r="B726">
        <v>1</v>
      </c>
      <c r="C726">
        <v>102</v>
      </c>
      <c r="D726">
        <v>2</v>
      </c>
      <c r="E726">
        <v>0</v>
      </c>
      <c r="F726">
        <v>210.2</v>
      </c>
      <c r="G726">
        <v>207.358</v>
      </c>
      <c r="H726">
        <v>56.104900000000001</v>
      </c>
      <c r="I726">
        <v>162</v>
      </c>
      <c r="J726">
        <v>0</v>
      </c>
    </row>
    <row r="727" spans="1:10" x14ac:dyDescent="0.2">
      <c r="A727">
        <v>82</v>
      </c>
      <c r="B727">
        <v>1</v>
      </c>
      <c r="C727">
        <v>102</v>
      </c>
      <c r="D727">
        <v>19</v>
      </c>
      <c r="E727">
        <v>0</v>
      </c>
      <c r="F727">
        <v>229.8</v>
      </c>
      <c r="G727">
        <v>236.40100000000001</v>
      </c>
      <c r="H727">
        <v>20.663599999999999</v>
      </c>
      <c r="I727">
        <v>122</v>
      </c>
      <c r="J727">
        <v>0</v>
      </c>
    </row>
    <row r="728" spans="1:10" x14ac:dyDescent="0.2">
      <c r="A728">
        <v>83</v>
      </c>
      <c r="B728">
        <v>1</v>
      </c>
      <c r="C728">
        <v>104</v>
      </c>
      <c r="D728">
        <v>2</v>
      </c>
      <c r="E728">
        <v>0</v>
      </c>
      <c r="F728">
        <v>210.2</v>
      </c>
      <c r="G728">
        <v>189.19</v>
      </c>
      <c r="H728">
        <v>74.272400000000005</v>
      </c>
      <c r="I728">
        <v>162</v>
      </c>
      <c r="J728">
        <v>0</v>
      </c>
    </row>
    <row r="729" spans="1:10" x14ac:dyDescent="0.2">
      <c r="A729">
        <v>84</v>
      </c>
      <c r="B729">
        <v>1</v>
      </c>
      <c r="C729">
        <v>104</v>
      </c>
      <c r="D729">
        <v>20</v>
      </c>
      <c r="E729">
        <v>0</v>
      </c>
      <c r="F729">
        <v>229.8</v>
      </c>
      <c r="G729">
        <v>253.54300000000001</v>
      </c>
      <c r="H729">
        <v>37.805799999999998</v>
      </c>
      <c r="I729">
        <v>122</v>
      </c>
      <c r="J729">
        <v>1</v>
      </c>
    </row>
    <row r="730" spans="1:10" x14ac:dyDescent="0.2">
      <c r="A730">
        <v>85</v>
      </c>
      <c r="B730">
        <v>1</v>
      </c>
      <c r="C730">
        <v>106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2">
      <c r="A731">
        <v>86</v>
      </c>
      <c r="B731">
        <v>1</v>
      </c>
      <c r="C731">
        <v>106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2">
      <c r="A732">
        <v>87</v>
      </c>
      <c r="B732">
        <v>1</v>
      </c>
      <c r="C732">
        <v>107</v>
      </c>
      <c r="D732">
        <v>18</v>
      </c>
      <c r="E732">
        <v>0</v>
      </c>
      <c r="F732">
        <v>226.6</v>
      </c>
      <c r="G732">
        <v>236.58699999999999</v>
      </c>
      <c r="H732">
        <v>24.049199999999999</v>
      </c>
      <c r="I732">
        <v>127</v>
      </c>
      <c r="J732">
        <v>0</v>
      </c>
    </row>
    <row r="733" spans="1:10" x14ac:dyDescent="0.2">
      <c r="A733">
        <v>88</v>
      </c>
      <c r="B733">
        <v>1</v>
      </c>
      <c r="C733">
        <v>107</v>
      </c>
      <c r="D733">
        <v>2</v>
      </c>
      <c r="E733">
        <v>0</v>
      </c>
      <c r="F733">
        <v>213.4</v>
      </c>
      <c r="G733">
        <v>207.102</v>
      </c>
      <c r="H733">
        <v>53.161000000000001</v>
      </c>
      <c r="I733">
        <v>162</v>
      </c>
      <c r="J733">
        <v>1</v>
      </c>
    </row>
    <row r="734" spans="1:10" x14ac:dyDescent="0.2">
      <c r="A734">
        <v>89</v>
      </c>
      <c r="B734">
        <v>1</v>
      </c>
      <c r="C734">
        <v>108</v>
      </c>
      <c r="D734">
        <v>3</v>
      </c>
      <c r="E734">
        <v>0</v>
      </c>
      <c r="F734">
        <v>190.15</v>
      </c>
      <c r="G734">
        <v>226.6</v>
      </c>
      <c r="H734">
        <v>56.9129</v>
      </c>
      <c r="I734">
        <v>132</v>
      </c>
      <c r="J734">
        <v>1</v>
      </c>
    </row>
    <row r="735" spans="1:10" x14ac:dyDescent="0.2">
      <c r="A735">
        <v>90</v>
      </c>
      <c r="B735">
        <v>1</v>
      </c>
      <c r="C735">
        <v>108</v>
      </c>
      <c r="D735">
        <v>14</v>
      </c>
      <c r="E735">
        <v>0</v>
      </c>
      <c r="F735">
        <v>250.98699999999999</v>
      </c>
      <c r="G735">
        <v>213.4</v>
      </c>
      <c r="H735">
        <v>23.5244</v>
      </c>
      <c r="I735">
        <v>127</v>
      </c>
      <c r="J735">
        <v>0</v>
      </c>
    </row>
    <row r="736" spans="1:10" x14ac:dyDescent="0.2">
      <c r="A736">
        <v>91</v>
      </c>
      <c r="B736">
        <v>1</v>
      </c>
      <c r="C736">
        <v>114</v>
      </c>
      <c r="D736">
        <v>2</v>
      </c>
      <c r="E736">
        <v>0</v>
      </c>
      <c r="F736">
        <v>213.4</v>
      </c>
      <c r="G736">
        <v>188.54599999999999</v>
      </c>
      <c r="H736">
        <v>71.7166</v>
      </c>
      <c r="I736">
        <v>162</v>
      </c>
      <c r="J736">
        <v>0</v>
      </c>
    </row>
    <row r="737" spans="1:10" x14ac:dyDescent="0.2">
      <c r="A737">
        <v>92</v>
      </c>
      <c r="B737">
        <v>1</v>
      </c>
      <c r="C737">
        <v>114</v>
      </c>
      <c r="D737">
        <v>17</v>
      </c>
      <c r="E737">
        <v>0</v>
      </c>
      <c r="F737">
        <v>226.6</v>
      </c>
      <c r="G737">
        <v>254.91800000000001</v>
      </c>
      <c r="H737">
        <v>42.381</v>
      </c>
      <c r="I737">
        <v>132</v>
      </c>
      <c r="J737">
        <v>0</v>
      </c>
    </row>
    <row r="738" spans="1:10" x14ac:dyDescent="0.2">
      <c r="A738">
        <v>93</v>
      </c>
      <c r="B738">
        <v>1</v>
      </c>
      <c r="C738">
        <v>116</v>
      </c>
      <c r="D738">
        <v>17</v>
      </c>
      <c r="E738">
        <v>0</v>
      </c>
      <c r="F738">
        <v>229.8</v>
      </c>
      <c r="G738">
        <v>252.04900000000001</v>
      </c>
      <c r="H738">
        <v>36.311100000000003</v>
      </c>
      <c r="I738">
        <v>137</v>
      </c>
      <c r="J738">
        <v>1</v>
      </c>
    </row>
    <row r="739" spans="1:10" x14ac:dyDescent="0.2">
      <c r="A739">
        <v>94</v>
      </c>
      <c r="B739">
        <v>1</v>
      </c>
      <c r="C739">
        <v>116</v>
      </c>
      <c r="D739">
        <v>1</v>
      </c>
      <c r="E739">
        <v>0</v>
      </c>
      <c r="F739">
        <v>192.316</v>
      </c>
      <c r="G739">
        <v>210.2</v>
      </c>
      <c r="H739">
        <v>71.147099999999995</v>
      </c>
      <c r="I739">
        <v>167</v>
      </c>
      <c r="J739">
        <v>0</v>
      </c>
    </row>
    <row r="740" spans="1:10" x14ac:dyDescent="0.2">
      <c r="A740">
        <v>95</v>
      </c>
      <c r="B740">
        <v>1</v>
      </c>
      <c r="C740">
        <v>118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2">
      <c r="A741">
        <v>96</v>
      </c>
      <c r="B741">
        <v>1</v>
      </c>
      <c r="C741">
        <v>118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2">
      <c r="A742">
        <v>97</v>
      </c>
      <c r="B742">
        <v>1</v>
      </c>
      <c r="C742">
        <v>119</v>
      </c>
      <c r="D742">
        <v>2</v>
      </c>
      <c r="E742">
        <v>0</v>
      </c>
      <c r="F742">
        <v>213.517</v>
      </c>
      <c r="G742">
        <v>221.81800000000001</v>
      </c>
      <c r="H742">
        <v>38.3277</v>
      </c>
      <c r="I742">
        <v>167</v>
      </c>
      <c r="J742">
        <v>1</v>
      </c>
    </row>
    <row r="743" spans="1:10" x14ac:dyDescent="0.2">
      <c r="A743">
        <v>98</v>
      </c>
      <c r="B743">
        <v>1</v>
      </c>
      <c r="C743">
        <v>119</v>
      </c>
      <c r="D743">
        <v>17</v>
      </c>
      <c r="E743">
        <v>0</v>
      </c>
      <c r="F743">
        <v>226.6</v>
      </c>
      <c r="G743">
        <v>258.142</v>
      </c>
      <c r="H743">
        <v>45.604900000000001</v>
      </c>
      <c r="I743">
        <v>137</v>
      </c>
      <c r="J743">
        <v>0</v>
      </c>
    </row>
    <row r="744" spans="1:10" x14ac:dyDescent="0.2">
      <c r="A744">
        <v>99</v>
      </c>
      <c r="B744">
        <v>1</v>
      </c>
      <c r="C744">
        <v>120</v>
      </c>
      <c r="D744">
        <v>2</v>
      </c>
      <c r="E744">
        <v>0</v>
      </c>
      <c r="F744">
        <v>189.46199999999999</v>
      </c>
      <c r="G744">
        <v>229.8</v>
      </c>
      <c r="H744">
        <v>54.400300000000001</v>
      </c>
      <c r="I744">
        <v>137</v>
      </c>
      <c r="J744">
        <v>1</v>
      </c>
    </row>
    <row r="745" spans="1:10" x14ac:dyDescent="0.2">
      <c r="A745">
        <v>100</v>
      </c>
      <c r="B745">
        <v>1</v>
      </c>
      <c r="C745">
        <v>120</v>
      </c>
      <c r="D745">
        <v>11</v>
      </c>
      <c r="E745">
        <v>0</v>
      </c>
      <c r="F745">
        <v>255.42</v>
      </c>
      <c r="G745">
        <v>210.2</v>
      </c>
      <c r="H745">
        <v>31.157699999999998</v>
      </c>
      <c r="I745">
        <v>142</v>
      </c>
      <c r="J745">
        <v>0</v>
      </c>
    </row>
    <row r="746" spans="1:10" x14ac:dyDescent="0.2">
      <c r="A746">
        <v>101</v>
      </c>
      <c r="B746">
        <v>1</v>
      </c>
      <c r="C746">
        <v>126</v>
      </c>
      <c r="D746">
        <v>2</v>
      </c>
      <c r="E746">
        <v>0</v>
      </c>
      <c r="F746">
        <v>210.2</v>
      </c>
      <c r="G746">
        <v>203.61600000000001</v>
      </c>
      <c r="H746">
        <v>59.846600000000002</v>
      </c>
      <c r="I746">
        <v>167</v>
      </c>
      <c r="J746">
        <v>0</v>
      </c>
    </row>
    <row r="747" spans="1:10" x14ac:dyDescent="0.2">
      <c r="A747">
        <v>102</v>
      </c>
      <c r="B747">
        <v>1</v>
      </c>
      <c r="C747">
        <v>126</v>
      </c>
      <c r="D747">
        <v>15</v>
      </c>
      <c r="E747">
        <v>0</v>
      </c>
      <c r="F747">
        <v>229.8</v>
      </c>
      <c r="G747">
        <v>259.03399999999999</v>
      </c>
      <c r="H747">
        <v>43.296999999999997</v>
      </c>
      <c r="I747">
        <v>147</v>
      </c>
      <c r="J747">
        <v>0</v>
      </c>
    </row>
    <row r="748" spans="1:10" x14ac:dyDescent="0.2">
      <c r="A748">
        <v>103</v>
      </c>
      <c r="B748">
        <v>1</v>
      </c>
      <c r="C748">
        <v>128</v>
      </c>
      <c r="D748">
        <v>2</v>
      </c>
      <c r="E748">
        <v>0</v>
      </c>
      <c r="F748">
        <v>210.2</v>
      </c>
      <c r="G748">
        <v>181.53299999999999</v>
      </c>
      <c r="H748">
        <v>81.929100000000005</v>
      </c>
      <c r="I748">
        <v>167</v>
      </c>
      <c r="J748">
        <v>0</v>
      </c>
    </row>
    <row r="749" spans="1:10" x14ac:dyDescent="0.2">
      <c r="A749">
        <v>104</v>
      </c>
      <c r="B749">
        <v>1</v>
      </c>
      <c r="C749">
        <v>128</v>
      </c>
      <c r="D749">
        <v>15</v>
      </c>
      <c r="E749">
        <v>0</v>
      </c>
      <c r="F749">
        <v>229.8</v>
      </c>
      <c r="G749">
        <v>266.42099999999999</v>
      </c>
      <c r="H749">
        <v>50.683599999999998</v>
      </c>
      <c r="I749">
        <v>152</v>
      </c>
      <c r="J749">
        <v>1</v>
      </c>
    </row>
    <row r="750" spans="1:10" x14ac:dyDescent="0.2">
      <c r="A750">
        <v>105</v>
      </c>
      <c r="B750">
        <v>1</v>
      </c>
      <c r="C750">
        <v>130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2">
      <c r="A751">
        <v>106</v>
      </c>
      <c r="B751">
        <v>1</v>
      </c>
      <c r="C751">
        <v>130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2">
      <c r="A752">
        <v>107</v>
      </c>
      <c r="B752">
        <v>1</v>
      </c>
      <c r="C752">
        <v>131</v>
      </c>
      <c r="D752">
        <v>3</v>
      </c>
      <c r="E752">
        <v>0</v>
      </c>
      <c r="F752">
        <v>213.4</v>
      </c>
      <c r="G752">
        <v>203.36500000000001</v>
      </c>
      <c r="H752">
        <v>56.8977</v>
      </c>
      <c r="I752">
        <v>167</v>
      </c>
      <c r="J752">
        <v>1</v>
      </c>
    </row>
    <row r="753" spans="1:10" x14ac:dyDescent="0.2">
      <c r="A753">
        <v>108</v>
      </c>
      <c r="B753">
        <v>1</v>
      </c>
      <c r="C753">
        <v>131</v>
      </c>
      <c r="D753">
        <v>14</v>
      </c>
      <c r="E753">
        <v>0</v>
      </c>
      <c r="F753">
        <v>226.6</v>
      </c>
      <c r="G753">
        <v>259.27</v>
      </c>
      <c r="H753">
        <v>46.732599999999998</v>
      </c>
      <c r="I753">
        <v>152</v>
      </c>
      <c r="J753">
        <v>0</v>
      </c>
    </row>
    <row r="754" spans="1:10" x14ac:dyDescent="0.2">
      <c r="A754">
        <v>109</v>
      </c>
      <c r="B754">
        <v>1</v>
      </c>
      <c r="C754">
        <v>132</v>
      </c>
      <c r="D754">
        <v>7</v>
      </c>
      <c r="E754">
        <v>0</v>
      </c>
      <c r="F754">
        <v>253.51</v>
      </c>
      <c r="G754">
        <v>213.4</v>
      </c>
      <c r="H754">
        <v>26.0474</v>
      </c>
      <c r="I754">
        <v>162</v>
      </c>
      <c r="J754">
        <v>0</v>
      </c>
    </row>
    <row r="755" spans="1:10" x14ac:dyDescent="0.2">
      <c r="A755">
        <v>110</v>
      </c>
      <c r="B755">
        <v>1</v>
      </c>
      <c r="C755">
        <v>132</v>
      </c>
      <c r="D755">
        <v>16</v>
      </c>
      <c r="E755">
        <v>0</v>
      </c>
      <c r="F755">
        <v>201.77199999999999</v>
      </c>
      <c r="G755">
        <v>229.8</v>
      </c>
      <c r="H755">
        <v>42.091000000000001</v>
      </c>
      <c r="I755">
        <v>152</v>
      </c>
      <c r="J755">
        <v>1</v>
      </c>
    </row>
    <row r="756" spans="1:10" x14ac:dyDescent="0.2">
      <c r="A756">
        <v>111</v>
      </c>
      <c r="B756">
        <v>1</v>
      </c>
      <c r="C756">
        <v>138</v>
      </c>
      <c r="D756">
        <v>3</v>
      </c>
      <c r="E756">
        <v>0</v>
      </c>
      <c r="F756">
        <v>213.4</v>
      </c>
      <c r="G756">
        <v>185.084</v>
      </c>
      <c r="H756">
        <v>75.178399999999996</v>
      </c>
      <c r="I756">
        <v>167</v>
      </c>
      <c r="J756">
        <v>0</v>
      </c>
    </row>
    <row r="757" spans="1:10" x14ac:dyDescent="0.2">
      <c r="A757">
        <v>112</v>
      </c>
      <c r="B757">
        <v>1</v>
      </c>
      <c r="C757">
        <v>138</v>
      </c>
      <c r="D757">
        <v>12</v>
      </c>
      <c r="E757">
        <v>0</v>
      </c>
      <c r="F757">
        <v>226.6</v>
      </c>
      <c r="G757">
        <v>266.41699999999997</v>
      </c>
      <c r="H757">
        <v>53.88</v>
      </c>
      <c r="I757">
        <v>162</v>
      </c>
      <c r="J757">
        <v>0</v>
      </c>
    </row>
    <row r="758" spans="1:10" x14ac:dyDescent="0.2">
      <c r="A758">
        <v>113</v>
      </c>
      <c r="B758">
        <v>1</v>
      </c>
      <c r="C758">
        <v>140</v>
      </c>
      <c r="D758">
        <v>1</v>
      </c>
      <c r="E758">
        <v>0</v>
      </c>
      <c r="F758">
        <v>206.834</v>
      </c>
      <c r="G758">
        <v>209.881</v>
      </c>
      <c r="H758">
        <v>56.947400000000002</v>
      </c>
      <c r="I758">
        <v>172</v>
      </c>
      <c r="J758">
        <v>0</v>
      </c>
    </row>
    <row r="759" spans="1:10" x14ac:dyDescent="0.2">
      <c r="A759">
        <v>114</v>
      </c>
      <c r="B759">
        <v>1</v>
      </c>
      <c r="C759">
        <v>140</v>
      </c>
      <c r="D759">
        <v>2</v>
      </c>
      <c r="E759">
        <v>0</v>
      </c>
      <c r="F759">
        <v>229.8</v>
      </c>
      <c r="G759">
        <v>237.72399999999999</v>
      </c>
      <c r="H759">
        <v>21.986899999999999</v>
      </c>
      <c r="I759">
        <v>217</v>
      </c>
      <c r="J759">
        <v>1</v>
      </c>
    </row>
    <row r="760" spans="1:10" x14ac:dyDescent="0.2">
      <c r="A760">
        <v>115</v>
      </c>
      <c r="B760">
        <v>1</v>
      </c>
      <c r="C760">
        <v>142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2">
      <c r="A761">
        <v>116</v>
      </c>
      <c r="B761">
        <v>1</v>
      </c>
      <c r="C761">
        <v>142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2">
      <c r="A762">
        <v>117</v>
      </c>
      <c r="B762">
        <v>1</v>
      </c>
      <c r="C762">
        <v>143</v>
      </c>
      <c r="D762">
        <v>2</v>
      </c>
      <c r="E762">
        <v>0</v>
      </c>
      <c r="F762">
        <v>226.6</v>
      </c>
      <c r="G762">
        <v>233.74</v>
      </c>
      <c r="H762">
        <v>21.202200000000001</v>
      </c>
      <c r="I762">
        <v>217</v>
      </c>
      <c r="J762">
        <v>0</v>
      </c>
    </row>
    <row r="763" spans="1:10" x14ac:dyDescent="0.2">
      <c r="A763">
        <v>118</v>
      </c>
      <c r="B763">
        <v>1</v>
      </c>
      <c r="C763">
        <v>143</v>
      </c>
      <c r="D763">
        <v>10</v>
      </c>
      <c r="E763">
        <v>0</v>
      </c>
      <c r="F763">
        <v>213.53800000000001</v>
      </c>
      <c r="G763">
        <v>221.96799999999999</v>
      </c>
      <c r="H763">
        <v>38.156500000000001</v>
      </c>
      <c r="I763">
        <v>172</v>
      </c>
      <c r="J763">
        <v>1</v>
      </c>
    </row>
    <row r="764" spans="1:10" x14ac:dyDescent="0.2">
      <c r="A764">
        <v>119</v>
      </c>
      <c r="B764">
        <v>1</v>
      </c>
      <c r="C764">
        <v>144</v>
      </c>
      <c r="D764">
        <v>5</v>
      </c>
      <c r="E764">
        <v>0</v>
      </c>
      <c r="F764">
        <v>260.947</v>
      </c>
      <c r="G764">
        <v>210.2</v>
      </c>
      <c r="H764">
        <v>36.684199999999997</v>
      </c>
      <c r="I764">
        <v>177</v>
      </c>
      <c r="J764">
        <v>0</v>
      </c>
    </row>
    <row r="765" spans="1:10" x14ac:dyDescent="0.2">
      <c r="A765">
        <v>120</v>
      </c>
      <c r="B765">
        <v>1</v>
      </c>
      <c r="C765">
        <v>144</v>
      </c>
      <c r="D765">
        <v>14</v>
      </c>
      <c r="E765">
        <v>0</v>
      </c>
      <c r="F765">
        <v>195.41900000000001</v>
      </c>
      <c r="G765">
        <v>229.8</v>
      </c>
      <c r="H765">
        <v>48.443800000000003</v>
      </c>
      <c r="I765">
        <v>162</v>
      </c>
      <c r="J765">
        <v>1</v>
      </c>
    </row>
    <row r="766" spans="1:10" x14ac:dyDescent="0.2">
      <c r="A766">
        <v>121</v>
      </c>
      <c r="B766">
        <v>1</v>
      </c>
      <c r="C766">
        <v>150</v>
      </c>
      <c r="D766">
        <v>3</v>
      </c>
      <c r="E766">
        <v>0</v>
      </c>
      <c r="F766">
        <v>213.4</v>
      </c>
      <c r="G766">
        <v>199.68</v>
      </c>
      <c r="H766">
        <v>60.582700000000003</v>
      </c>
      <c r="I766">
        <v>172</v>
      </c>
      <c r="J766">
        <v>0</v>
      </c>
    </row>
    <row r="767" spans="1:10" x14ac:dyDescent="0.2">
      <c r="A767">
        <v>122</v>
      </c>
      <c r="B767">
        <v>1</v>
      </c>
      <c r="C767">
        <v>150</v>
      </c>
      <c r="D767">
        <v>2</v>
      </c>
      <c r="E767">
        <v>0</v>
      </c>
      <c r="F767">
        <v>229.8</v>
      </c>
      <c r="G767">
        <v>252.292</v>
      </c>
      <c r="H767">
        <v>36.554299999999998</v>
      </c>
      <c r="I767">
        <v>217</v>
      </c>
      <c r="J767">
        <v>0</v>
      </c>
    </row>
    <row r="768" spans="1:10" x14ac:dyDescent="0.2">
      <c r="A768">
        <v>123</v>
      </c>
      <c r="B768">
        <v>1</v>
      </c>
      <c r="C768">
        <v>152</v>
      </c>
      <c r="D768">
        <v>12</v>
      </c>
      <c r="E768">
        <v>0</v>
      </c>
      <c r="F768">
        <v>210.2</v>
      </c>
      <c r="G768">
        <v>183.261</v>
      </c>
      <c r="H768">
        <v>80.201300000000003</v>
      </c>
      <c r="I768">
        <v>172</v>
      </c>
      <c r="J768">
        <v>0</v>
      </c>
    </row>
    <row r="769" spans="1:10" x14ac:dyDescent="0.2">
      <c r="A769">
        <v>124</v>
      </c>
      <c r="B769">
        <v>1</v>
      </c>
      <c r="C769">
        <v>152</v>
      </c>
      <c r="D769">
        <v>2</v>
      </c>
      <c r="E769">
        <v>0</v>
      </c>
      <c r="F769">
        <v>229.8</v>
      </c>
      <c r="G769">
        <v>265.98700000000002</v>
      </c>
      <c r="H769">
        <v>50.2498</v>
      </c>
      <c r="I769">
        <v>217</v>
      </c>
      <c r="J769">
        <v>1</v>
      </c>
    </row>
    <row r="770" spans="1:10" x14ac:dyDescent="0.2">
      <c r="A770">
        <v>125</v>
      </c>
      <c r="B770">
        <v>1</v>
      </c>
      <c r="C770">
        <v>154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2">
      <c r="A771">
        <v>126</v>
      </c>
      <c r="B771">
        <v>1</v>
      </c>
      <c r="C771">
        <v>154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2">
      <c r="A772">
        <v>127</v>
      </c>
      <c r="B772">
        <v>1</v>
      </c>
      <c r="C772">
        <v>155</v>
      </c>
      <c r="D772">
        <v>12</v>
      </c>
      <c r="E772">
        <v>0</v>
      </c>
      <c r="F772">
        <v>213.4</v>
      </c>
      <c r="G772">
        <v>177.15700000000001</v>
      </c>
      <c r="H772">
        <v>83.105599999999995</v>
      </c>
      <c r="I772">
        <v>172</v>
      </c>
      <c r="J772">
        <v>1</v>
      </c>
    </row>
    <row r="773" spans="1:10" x14ac:dyDescent="0.2">
      <c r="A773">
        <v>128</v>
      </c>
      <c r="B773">
        <v>1</v>
      </c>
      <c r="C773">
        <v>155</v>
      </c>
      <c r="D773">
        <v>2</v>
      </c>
      <c r="E773">
        <v>0</v>
      </c>
      <c r="F773">
        <v>226.6</v>
      </c>
      <c r="G773">
        <v>248.82300000000001</v>
      </c>
      <c r="H773">
        <v>36.285899999999998</v>
      </c>
      <c r="I773">
        <v>217</v>
      </c>
      <c r="J773">
        <v>0</v>
      </c>
    </row>
    <row r="774" spans="1:10" x14ac:dyDescent="0.2">
      <c r="A774">
        <v>129</v>
      </c>
      <c r="B774">
        <v>1</v>
      </c>
      <c r="C774">
        <v>156</v>
      </c>
      <c r="D774">
        <v>11</v>
      </c>
      <c r="E774">
        <v>0</v>
      </c>
      <c r="F774">
        <v>194.91300000000001</v>
      </c>
      <c r="G774">
        <v>226.6</v>
      </c>
      <c r="H774">
        <v>52.149900000000002</v>
      </c>
      <c r="I774">
        <v>177</v>
      </c>
      <c r="J774">
        <v>1</v>
      </c>
    </row>
    <row r="775" spans="1:10" x14ac:dyDescent="0.2">
      <c r="A775">
        <v>130</v>
      </c>
      <c r="B775">
        <v>1</v>
      </c>
      <c r="C775">
        <v>156</v>
      </c>
      <c r="D775">
        <v>2</v>
      </c>
      <c r="E775">
        <v>0</v>
      </c>
      <c r="F775">
        <v>261.25</v>
      </c>
      <c r="G775">
        <v>213.4</v>
      </c>
      <c r="H775">
        <v>33.787799999999997</v>
      </c>
      <c r="I775">
        <v>182</v>
      </c>
      <c r="J775">
        <v>0</v>
      </c>
    </row>
    <row r="776" spans="1:10" x14ac:dyDescent="0.2">
      <c r="A776">
        <v>131</v>
      </c>
      <c r="B776">
        <v>1</v>
      </c>
      <c r="C776">
        <v>162</v>
      </c>
      <c r="D776">
        <v>10</v>
      </c>
      <c r="E776">
        <v>0</v>
      </c>
      <c r="F776">
        <v>210.2</v>
      </c>
      <c r="G776">
        <v>194.96899999999999</v>
      </c>
      <c r="H776">
        <v>68.493600000000001</v>
      </c>
      <c r="I776">
        <v>182</v>
      </c>
      <c r="J776">
        <v>0</v>
      </c>
    </row>
    <row r="777" spans="1:10" x14ac:dyDescent="0.2">
      <c r="A777">
        <v>132</v>
      </c>
      <c r="B777">
        <v>1</v>
      </c>
      <c r="C777">
        <v>162</v>
      </c>
      <c r="D777">
        <v>2</v>
      </c>
      <c r="E777">
        <v>0</v>
      </c>
      <c r="F777">
        <v>226.6</v>
      </c>
      <c r="G777">
        <v>263.09399999999999</v>
      </c>
      <c r="H777">
        <v>50.557000000000002</v>
      </c>
      <c r="I777">
        <v>217</v>
      </c>
      <c r="J777">
        <v>0</v>
      </c>
    </row>
    <row r="778" spans="1:10" x14ac:dyDescent="0.2">
      <c r="A778">
        <v>133</v>
      </c>
      <c r="B778">
        <v>1</v>
      </c>
      <c r="C778">
        <v>164</v>
      </c>
      <c r="D778">
        <v>10</v>
      </c>
      <c r="E778">
        <v>0</v>
      </c>
      <c r="F778">
        <v>210.2</v>
      </c>
      <c r="G778">
        <v>181.12</v>
      </c>
      <c r="H778">
        <v>82.3429</v>
      </c>
      <c r="I778">
        <v>182</v>
      </c>
      <c r="J778">
        <v>0</v>
      </c>
    </row>
    <row r="779" spans="1:10" x14ac:dyDescent="0.2">
      <c r="A779">
        <v>134</v>
      </c>
      <c r="B779">
        <v>1</v>
      </c>
      <c r="C779">
        <v>164</v>
      </c>
      <c r="D779">
        <v>1</v>
      </c>
      <c r="E779">
        <v>0</v>
      </c>
      <c r="F779">
        <v>229.8</v>
      </c>
      <c r="G779">
        <v>236</v>
      </c>
      <c r="H779">
        <v>20.262599999999999</v>
      </c>
      <c r="I779">
        <v>222</v>
      </c>
      <c r="J779">
        <v>1</v>
      </c>
    </row>
    <row r="780" spans="1:10" x14ac:dyDescent="0.2">
      <c r="A780">
        <v>135</v>
      </c>
      <c r="B780">
        <v>1</v>
      </c>
      <c r="C780">
        <v>166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 x14ac:dyDescent="0.2">
      <c r="A781">
        <v>136</v>
      </c>
      <c r="B781">
        <v>1</v>
      </c>
      <c r="C781">
        <v>166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x14ac:dyDescent="0.2">
      <c r="A782">
        <v>137</v>
      </c>
      <c r="B782">
        <v>1</v>
      </c>
      <c r="C782">
        <v>167</v>
      </c>
      <c r="D782">
        <v>9</v>
      </c>
      <c r="E782">
        <v>0</v>
      </c>
      <c r="F782">
        <v>213.4</v>
      </c>
      <c r="G782">
        <v>192.46</v>
      </c>
      <c r="H782">
        <v>67.802400000000006</v>
      </c>
      <c r="I782">
        <v>187</v>
      </c>
      <c r="J782">
        <v>1</v>
      </c>
    </row>
    <row r="783" spans="1:10" x14ac:dyDescent="0.2">
      <c r="A783">
        <v>138</v>
      </c>
      <c r="B783">
        <v>1</v>
      </c>
      <c r="C783">
        <v>167</v>
      </c>
      <c r="D783">
        <v>2</v>
      </c>
      <c r="E783">
        <v>0</v>
      </c>
      <c r="F783">
        <v>226.6</v>
      </c>
      <c r="G783">
        <v>232.321</v>
      </c>
      <c r="H783">
        <v>19.783300000000001</v>
      </c>
      <c r="I783">
        <v>222</v>
      </c>
      <c r="J783">
        <v>0</v>
      </c>
    </row>
    <row r="784" spans="1:10" x14ac:dyDescent="0.2">
      <c r="A784">
        <v>139</v>
      </c>
      <c r="B784">
        <v>1</v>
      </c>
      <c r="C784">
        <v>168</v>
      </c>
      <c r="D784">
        <v>5</v>
      </c>
      <c r="E784">
        <v>0</v>
      </c>
      <c r="F784">
        <v>236.86799999999999</v>
      </c>
      <c r="G784">
        <v>210.2</v>
      </c>
      <c r="H784">
        <v>26.5944</v>
      </c>
      <c r="I784">
        <v>207</v>
      </c>
      <c r="J784">
        <v>0</v>
      </c>
    </row>
    <row r="785" spans="1:10" x14ac:dyDescent="0.2">
      <c r="A785">
        <v>140</v>
      </c>
      <c r="B785">
        <v>1</v>
      </c>
      <c r="C785">
        <v>168</v>
      </c>
      <c r="D785">
        <v>9</v>
      </c>
      <c r="E785">
        <v>0</v>
      </c>
      <c r="F785">
        <v>190.63200000000001</v>
      </c>
      <c r="G785">
        <v>229.8</v>
      </c>
      <c r="H785">
        <v>53.230499999999999</v>
      </c>
      <c r="I785">
        <v>187</v>
      </c>
      <c r="J785">
        <v>1</v>
      </c>
    </row>
    <row r="786" spans="1:10" x14ac:dyDescent="0.2">
      <c r="A786">
        <v>141</v>
      </c>
      <c r="B786">
        <v>1</v>
      </c>
      <c r="C786">
        <v>174</v>
      </c>
      <c r="D786">
        <v>8</v>
      </c>
      <c r="E786">
        <v>0</v>
      </c>
      <c r="F786">
        <v>211.48</v>
      </c>
      <c r="G786">
        <v>173.499</v>
      </c>
      <c r="H786">
        <v>88.683999999999997</v>
      </c>
      <c r="I786">
        <v>192</v>
      </c>
      <c r="J786">
        <v>0</v>
      </c>
    </row>
    <row r="787" spans="1:10" x14ac:dyDescent="0.2">
      <c r="A787">
        <v>142</v>
      </c>
      <c r="B787">
        <v>1</v>
      </c>
      <c r="C787">
        <v>174</v>
      </c>
      <c r="D787">
        <v>2</v>
      </c>
      <c r="E787">
        <v>0</v>
      </c>
      <c r="F787">
        <v>226.6</v>
      </c>
      <c r="G787">
        <v>250.57300000000001</v>
      </c>
      <c r="H787">
        <v>38.035200000000003</v>
      </c>
      <c r="I787">
        <v>222</v>
      </c>
      <c r="J787">
        <v>0</v>
      </c>
    </row>
    <row r="788" spans="1:10" x14ac:dyDescent="0.2">
      <c r="A788">
        <v>143</v>
      </c>
      <c r="B788">
        <v>1</v>
      </c>
      <c r="C788">
        <v>176</v>
      </c>
      <c r="D788">
        <v>7</v>
      </c>
      <c r="E788">
        <v>0</v>
      </c>
      <c r="F788">
        <v>210.2</v>
      </c>
      <c r="G788">
        <v>180.02799999999999</v>
      </c>
      <c r="H788">
        <v>83.435000000000002</v>
      </c>
      <c r="I788">
        <v>197</v>
      </c>
      <c r="J788">
        <v>0</v>
      </c>
    </row>
    <row r="789" spans="1:10" x14ac:dyDescent="0.2">
      <c r="A789">
        <v>144</v>
      </c>
      <c r="B789">
        <v>1</v>
      </c>
      <c r="C789">
        <v>176</v>
      </c>
      <c r="D789">
        <v>2</v>
      </c>
      <c r="E789">
        <v>0</v>
      </c>
      <c r="F789">
        <v>229.8</v>
      </c>
      <c r="G789">
        <v>253.86500000000001</v>
      </c>
      <c r="H789">
        <v>38.127800000000001</v>
      </c>
      <c r="I789">
        <v>222</v>
      </c>
      <c r="J789">
        <v>1</v>
      </c>
    </row>
    <row r="790" spans="1:10" x14ac:dyDescent="0.2">
      <c r="A790">
        <v>145</v>
      </c>
      <c r="B790">
        <v>1</v>
      </c>
      <c r="C790">
        <v>178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 x14ac:dyDescent="0.2">
      <c r="A791">
        <v>146</v>
      </c>
      <c r="B791">
        <v>1</v>
      </c>
      <c r="C791">
        <v>178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 x14ac:dyDescent="0.2">
      <c r="A792">
        <v>147</v>
      </c>
      <c r="B792">
        <v>1</v>
      </c>
      <c r="C792">
        <v>179</v>
      </c>
      <c r="D792">
        <v>1</v>
      </c>
      <c r="E792">
        <v>0</v>
      </c>
      <c r="F792">
        <v>225.42500000000001</v>
      </c>
      <c r="G792">
        <v>215.17599999999999</v>
      </c>
      <c r="H792">
        <v>33.061500000000002</v>
      </c>
      <c r="I792">
        <v>227</v>
      </c>
      <c r="J792">
        <v>0</v>
      </c>
    </row>
    <row r="793" spans="1:10" x14ac:dyDescent="0.2">
      <c r="A793">
        <v>148</v>
      </c>
      <c r="B793">
        <v>1</v>
      </c>
      <c r="C793">
        <v>179</v>
      </c>
      <c r="D793">
        <v>7</v>
      </c>
      <c r="E793">
        <v>0</v>
      </c>
      <c r="F793">
        <v>213.4</v>
      </c>
      <c r="G793">
        <v>176.797</v>
      </c>
      <c r="H793">
        <v>83.465900000000005</v>
      </c>
      <c r="I793">
        <v>197</v>
      </c>
      <c r="J793">
        <v>1</v>
      </c>
    </row>
    <row r="794" spans="1:10" x14ac:dyDescent="0.2">
      <c r="A794">
        <v>149</v>
      </c>
      <c r="B794">
        <v>1</v>
      </c>
      <c r="C794">
        <v>180</v>
      </c>
      <c r="D794">
        <v>5</v>
      </c>
      <c r="E794">
        <v>0</v>
      </c>
      <c r="F794">
        <v>236.40100000000001</v>
      </c>
      <c r="G794">
        <v>213.4</v>
      </c>
      <c r="H794">
        <v>23.861499999999999</v>
      </c>
      <c r="I794">
        <v>207</v>
      </c>
      <c r="J794">
        <v>0</v>
      </c>
    </row>
    <row r="795" spans="1:10" x14ac:dyDescent="0.2">
      <c r="A795">
        <v>150</v>
      </c>
      <c r="B795">
        <v>1</v>
      </c>
      <c r="C795">
        <v>180</v>
      </c>
      <c r="D795">
        <v>6</v>
      </c>
      <c r="E795">
        <v>0</v>
      </c>
      <c r="F795">
        <v>186.63300000000001</v>
      </c>
      <c r="G795">
        <v>226.6</v>
      </c>
      <c r="H795">
        <v>60.429699999999997</v>
      </c>
      <c r="I795">
        <v>202</v>
      </c>
      <c r="J795">
        <v>1</v>
      </c>
    </row>
    <row r="796" spans="1:10" x14ac:dyDescent="0.2">
      <c r="A796">
        <v>151</v>
      </c>
      <c r="B796">
        <v>1</v>
      </c>
      <c r="C796">
        <v>186</v>
      </c>
      <c r="D796">
        <v>5</v>
      </c>
      <c r="E796">
        <v>0</v>
      </c>
      <c r="F796">
        <v>210.2</v>
      </c>
      <c r="G796">
        <v>173.44800000000001</v>
      </c>
      <c r="H796">
        <v>90.015000000000001</v>
      </c>
      <c r="I796">
        <v>207</v>
      </c>
      <c r="J796">
        <v>0</v>
      </c>
    </row>
    <row r="797" spans="1:10" x14ac:dyDescent="0.2">
      <c r="A797">
        <v>152</v>
      </c>
      <c r="B797">
        <v>1</v>
      </c>
      <c r="C797">
        <v>186</v>
      </c>
      <c r="D797">
        <v>1</v>
      </c>
      <c r="E797">
        <v>0</v>
      </c>
      <c r="F797">
        <v>229.8</v>
      </c>
      <c r="G797">
        <v>217.44</v>
      </c>
      <c r="H797">
        <v>26.422699999999999</v>
      </c>
      <c r="I797">
        <v>227</v>
      </c>
      <c r="J797">
        <v>0</v>
      </c>
    </row>
    <row r="798" spans="1:10" x14ac:dyDescent="0.2">
      <c r="A798">
        <v>153</v>
      </c>
      <c r="B798">
        <v>1</v>
      </c>
      <c r="C798">
        <v>188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2">
      <c r="A799">
        <v>154</v>
      </c>
      <c r="B799">
        <v>1</v>
      </c>
      <c r="C799">
        <v>188</v>
      </c>
      <c r="D799">
        <v>1</v>
      </c>
      <c r="E799">
        <v>0</v>
      </c>
      <c r="F799">
        <v>229.8</v>
      </c>
      <c r="G799">
        <v>236.34</v>
      </c>
      <c r="H799">
        <v>20.602799999999998</v>
      </c>
      <c r="I799">
        <v>227</v>
      </c>
      <c r="J799">
        <v>1</v>
      </c>
    </row>
    <row r="800" spans="1:10" x14ac:dyDescent="0.2">
      <c r="A800">
        <v>155</v>
      </c>
      <c r="B800">
        <v>1</v>
      </c>
      <c r="C800">
        <v>190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2">
      <c r="A801">
        <v>156</v>
      </c>
      <c r="B801">
        <v>1</v>
      </c>
      <c r="C801">
        <v>190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2">
      <c r="A802">
        <v>157</v>
      </c>
      <c r="B802">
        <v>1</v>
      </c>
      <c r="C802">
        <v>191</v>
      </c>
      <c r="D802">
        <v>1</v>
      </c>
      <c r="E802">
        <v>0</v>
      </c>
      <c r="F802">
        <v>226.6</v>
      </c>
      <c r="G802">
        <v>233.71700000000001</v>
      </c>
      <c r="H802">
        <v>21.179500000000001</v>
      </c>
      <c r="I802">
        <v>227</v>
      </c>
      <c r="J802">
        <v>0</v>
      </c>
    </row>
    <row r="803" spans="1:10" x14ac:dyDescent="0.2">
      <c r="A803">
        <v>158</v>
      </c>
      <c r="B803">
        <v>1</v>
      </c>
      <c r="C803">
        <v>191</v>
      </c>
      <c r="D803">
        <v>4</v>
      </c>
      <c r="E803">
        <v>0</v>
      </c>
      <c r="F803">
        <v>213.4</v>
      </c>
      <c r="G803">
        <v>173.27500000000001</v>
      </c>
      <c r="H803">
        <v>86.987200000000001</v>
      </c>
      <c r="I803">
        <v>212</v>
      </c>
      <c r="J803">
        <v>1</v>
      </c>
    </row>
    <row r="804" spans="1:10" x14ac:dyDescent="0.2">
      <c r="A804">
        <v>159</v>
      </c>
      <c r="B804">
        <v>1</v>
      </c>
      <c r="C804">
        <v>192</v>
      </c>
      <c r="D804">
        <v>3</v>
      </c>
      <c r="E804">
        <v>0</v>
      </c>
      <c r="F804">
        <v>245.34800000000001</v>
      </c>
      <c r="G804">
        <v>210.2</v>
      </c>
      <c r="H804">
        <v>21.0852</v>
      </c>
      <c r="I804">
        <v>217</v>
      </c>
      <c r="J804">
        <v>0</v>
      </c>
    </row>
    <row r="805" spans="1:10" x14ac:dyDescent="0.2">
      <c r="A805">
        <v>160</v>
      </c>
      <c r="B805">
        <v>1</v>
      </c>
      <c r="C805">
        <v>192</v>
      </c>
      <c r="D805">
        <v>4</v>
      </c>
      <c r="E805">
        <v>0</v>
      </c>
      <c r="F805">
        <v>175.739</v>
      </c>
      <c r="G805">
        <v>226.6</v>
      </c>
      <c r="H805">
        <v>71.323499999999996</v>
      </c>
      <c r="I805">
        <v>212</v>
      </c>
      <c r="J805">
        <v>1</v>
      </c>
    </row>
    <row r="806" spans="1:10" x14ac:dyDescent="0.2">
      <c r="A806">
        <v>161</v>
      </c>
      <c r="B806">
        <v>1</v>
      </c>
      <c r="C806">
        <v>198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2">
      <c r="A807">
        <v>162</v>
      </c>
      <c r="B807">
        <v>1</v>
      </c>
      <c r="C807">
        <v>198</v>
      </c>
      <c r="D807">
        <v>1</v>
      </c>
      <c r="E807">
        <v>0</v>
      </c>
      <c r="F807">
        <v>229.8</v>
      </c>
      <c r="G807">
        <v>254.572</v>
      </c>
      <c r="H807">
        <v>38.834299999999999</v>
      </c>
      <c r="I807">
        <v>227</v>
      </c>
      <c r="J807">
        <v>0</v>
      </c>
    </row>
    <row r="808" spans="1:10" x14ac:dyDescent="0.2">
      <c r="A808">
        <v>163</v>
      </c>
      <c r="B808">
        <v>1</v>
      </c>
      <c r="C808">
        <v>200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 x14ac:dyDescent="0.2">
      <c r="A809">
        <v>164</v>
      </c>
      <c r="B809">
        <v>1</v>
      </c>
      <c r="C809">
        <v>200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 x14ac:dyDescent="0.2">
      <c r="A810">
        <v>165</v>
      </c>
      <c r="B810">
        <v>1</v>
      </c>
      <c r="C810">
        <v>202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2">
      <c r="A811">
        <v>166</v>
      </c>
      <c r="B811">
        <v>1</v>
      </c>
      <c r="C811">
        <v>202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2">
      <c r="A812">
        <v>167</v>
      </c>
      <c r="B812">
        <v>1</v>
      </c>
      <c r="C812">
        <v>203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2">
      <c r="A813">
        <v>168</v>
      </c>
      <c r="B813">
        <v>1</v>
      </c>
      <c r="C813">
        <v>203</v>
      </c>
      <c r="D813">
        <v>1</v>
      </c>
      <c r="E813">
        <v>0</v>
      </c>
      <c r="F813">
        <v>226.6</v>
      </c>
      <c r="G813">
        <v>252.36799999999999</v>
      </c>
      <c r="H813">
        <v>39.830500000000001</v>
      </c>
      <c r="I813">
        <v>227</v>
      </c>
      <c r="J813">
        <v>0</v>
      </c>
    </row>
    <row r="814" spans="1:10" x14ac:dyDescent="0.2">
      <c r="A814">
        <v>169</v>
      </c>
      <c r="B814">
        <v>1</v>
      </c>
      <c r="C814">
        <v>204</v>
      </c>
      <c r="D814">
        <v>2</v>
      </c>
      <c r="E814">
        <v>0</v>
      </c>
      <c r="F814">
        <v>176.58199999999999</v>
      </c>
      <c r="G814">
        <v>229.8</v>
      </c>
      <c r="H814">
        <v>67.280900000000003</v>
      </c>
      <c r="I814">
        <v>222</v>
      </c>
      <c r="J814">
        <v>1</v>
      </c>
    </row>
    <row r="815" spans="1:10" x14ac:dyDescent="0.2">
      <c r="A815">
        <v>170</v>
      </c>
      <c r="B815">
        <v>1</v>
      </c>
      <c r="C815">
        <v>204</v>
      </c>
      <c r="D815">
        <v>1</v>
      </c>
      <c r="E815">
        <v>0</v>
      </c>
      <c r="F815">
        <v>257.99299999999999</v>
      </c>
      <c r="G815">
        <v>212.76</v>
      </c>
      <c r="H815">
        <v>31.1707</v>
      </c>
      <c r="I815">
        <v>227</v>
      </c>
      <c r="J815">
        <v>0</v>
      </c>
    </row>
    <row r="816" spans="1:10" x14ac:dyDescent="0.2">
      <c r="A816">
        <v>171</v>
      </c>
      <c r="B816">
        <v>1</v>
      </c>
      <c r="C816">
        <v>210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2">
      <c r="A817">
        <v>172</v>
      </c>
      <c r="B817">
        <v>1</v>
      </c>
      <c r="C817">
        <v>210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2">
      <c r="A818">
        <v>173</v>
      </c>
      <c r="B818">
        <v>1</v>
      </c>
      <c r="C818">
        <v>212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2">
      <c r="A819">
        <v>174</v>
      </c>
      <c r="B819">
        <v>1</v>
      </c>
      <c r="C819">
        <v>212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2">
      <c r="A820">
        <v>175</v>
      </c>
      <c r="B820">
        <v>1</v>
      </c>
      <c r="C820">
        <v>214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2">
      <c r="A821">
        <v>176</v>
      </c>
      <c r="B821">
        <v>1</v>
      </c>
      <c r="C821">
        <v>214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2">
      <c r="A822">
        <v>177</v>
      </c>
      <c r="B822">
        <v>1</v>
      </c>
      <c r="C822">
        <v>215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2">
      <c r="A823">
        <v>178</v>
      </c>
      <c r="B823">
        <v>1</v>
      </c>
      <c r="C823">
        <v>215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2">
      <c r="A824">
        <v>179</v>
      </c>
      <c r="B824">
        <v>1</v>
      </c>
      <c r="C824">
        <v>216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2">
      <c r="A825">
        <v>180</v>
      </c>
      <c r="B825">
        <v>1</v>
      </c>
      <c r="C825">
        <v>216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2">
      <c r="A826">
        <v>181</v>
      </c>
      <c r="B826">
        <v>1</v>
      </c>
      <c r="C826">
        <v>222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2">
      <c r="A827">
        <v>182</v>
      </c>
      <c r="B827">
        <v>1</v>
      </c>
      <c r="C827">
        <v>222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2">
      <c r="A828">
        <v>183</v>
      </c>
      <c r="B828">
        <v>1</v>
      </c>
      <c r="C828">
        <v>224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2">
      <c r="A829">
        <v>184</v>
      </c>
      <c r="B829">
        <v>1</v>
      </c>
      <c r="C829">
        <v>224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2">
      <c r="A830">
        <v>185</v>
      </c>
      <c r="B830">
        <v>1</v>
      </c>
      <c r="C830">
        <v>226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2">
      <c r="A831">
        <v>186</v>
      </c>
      <c r="B831">
        <v>1</v>
      </c>
      <c r="C831">
        <v>226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2">
      <c r="A832">
        <v>187</v>
      </c>
      <c r="B832">
        <v>1</v>
      </c>
      <c r="C832">
        <v>227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2">
      <c r="A833">
        <v>188</v>
      </c>
      <c r="B833">
        <v>1</v>
      </c>
      <c r="C833">
        <v>227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2">
      <c r="A834">
        <v>189</v>
      </c>
      <c r="B834">
        <v>1</v>
      </c>
      <c r="C834">
        <v>228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>
        <v>190</v>
      </c>
      <c r="B835">
        <v>1</v>
      </c>
      <c r="C835">
        <v>228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2">
      <c r="A836">
        <v>191</v>
      </c>
      <c r="B836">
        <v>1</v>
      </c>
      <c r="C836">
        <v>234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2">
      <c r="A837">
        <v>192</v>
      </c>
      <c r="B837">
        <v>1</v>
      </c>
      <c r="C837">
        <v>234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2">
      <c r="A838">
        <v>193</v>
      </c>
      <c r="B838">
        <v>1</v>
      </c>
      <c r="C838">
        <v>236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2">
      <c r="A839">
        <v>194</v>
      </c>
      <c r="B839">
        <v>1</v>
      </c>
      <c r="C839">
        <v>236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2">
      <c r="A840">
        <v>195</v>
      </c>
      <c r="B840">
        <v>1</v>
      </c>
      <c r="C840">
        <v>238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2">
      <c r="A841">
        <v>196</v>
      </c>
      <c r="B841">
        <v>1</v>
      </c>
      <c r="C841">
        <v>238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2">
      <c r="A842">
        <v>197</v>
      </c>
      <c r="B842">
        <v>1</v>
      </c>
      <c r="C842">
        <v>239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2">
      <c r="A843">
        <v>198</v>
      </c>
      <c r="B843">
        <v>1</v>
      </c>
      <c r="C843">
        <v>239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2">
      <c r="A844">
        <v>199</v>
      </c>
      <c r="B844">
        <v>1</v>
      </c>
      <c r="C844">
        <v>240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2">
      <c r="A845">
        <v>200</v>
      </c>
      <c r="B845">
        <v>1</v>
      </c>
      <c r="C845">
        <v>240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2">
      <c r="A846">
        <v>201</v>
      </c>
      <c r="B846">
        <v>1</v>
      </c>
      <c r="C846">
        <v>246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2">
      <c r="A847">
        <v>202</v>
      </c>
      <c r="B847">
        <v>1</v>
      </c>
      <c r="C847">
        <v>246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2">
      <c r="A848">
        <v>203</v>
      </c>
      <c r="B848">
        <v>1</v>
      </c>
      <c r="C848">
        <v>248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2">
      <c r="A849">
        <v>204</v>
      </c>
      <c r="B849">
        <v>1</v>
      </c>
      <c r="C849">
        <v>248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2">
      <c r="A850">
        <v>205</v>
      </c>
      <c r="B850">
        <v>1</v>
      </c>
      <c r="C850">
        <v>250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2">
      <c r="A851">
        <v>206</v>
      </c>
      <c r="B851">
        <v>1</v>
      </c>
      <c r="C851">
        <v>250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2">
      <c r="A852">
        <v>207</v>
      </c>
      <c r="B852">
        <v>1</v>
      </c>
      <c r="C852">
        <v>251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2">
      <c r="A853">
        <v>208</v>
      </c>
      <c r="B853">
        <v>1</v>
      </c>
      <c r="C853">
        <v>251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2">
      <c r="A854">
        <v>209</v>
      </c>
      <c r="B854">
        <v>1</v>
      </c>
      <c r="C854">
        <v>252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2">
      <c r="A855">
        <v>210</v>
      </c>
      <c r="B855">
        <v>1</v>
      </c>
      <c r="C855">
        <v>252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2">
      <c r="A856">
        <v>211</v>
      </c>
      <c r="B856">
        <v>1</v>
      </c>
      <c r="C856">
        <v>258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2">
      <c r="A857">
        <v>212</v>
      </c>
      <c r="B857">
        <v>1</v>
      </c>
      <c r="C857">
        <v>258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2">
      <c r="A858">
        <v>213</v>
      </c>
      <c r="B858">
        <v>1</v>
      </c>
      <c r="C858">
        <v>260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2">
      <c r="A859">
        <v>214</v>
      </c>
      <c r="B859">
        <v>1</v>
      </c>
      <c r="C859">
        <v>260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2">
      <c r="A860">
        <v>215</v>
      </c>
      <c r="B860">
        <v>1</v>
      </c>
      <c r="C860">
        <v>262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2">
      <c r="A861">
        <v>216</v>
      </c>
      <c r="B861">
        <v>1</v>
      </c>
      <c r="C861">
        <v>262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2">
      <c r="A862">
        <v>217</v>
      </c>
      <c r="B862">
        <v>1</v>
      </c>
      <c r="C862">
        <v>263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2">
      <c r="A863">
        <v>218</v>
      </c>
      <c r="B863">
        <v>1</v>
      </c>
      <c r="C863">
        <v>263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2">
      <c r="A864">
        <v>219</v>
      </c>
      <c r="B864">
        <v>1</v>
      </c>
      <c r="C864">
        <v>264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2">
      <c r="A865">
        <v>220</v>
      </c>
      <c r="B865">
        <v>1</v>
      </c>
      <c r="C865">
        <v>264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2">
      <c r="A866">
        <v>221</v>
      </c>
      <c r="B866">
        <v>1</v>
      </c>
      <c r="C866">
        <v>270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2">
      <c r="A867">
        <v>222</v>
      </c>
      <c r="B867">
        <v>1</v>
      </c>
      <c r="C867">
        <v>270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2">
      <c r="A868">
        <v>223</v>
      </c>
      <c r="B868">
        <v>1</v>
      </c>
      <c r="C868">
        <v>272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2">
      <c r="A869">
        <v>224</v>
      </c>
      <c r="B869">
        <v>1</v>
      </c>
      <c r="C869">
        <v>272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2">
      <c r="A870">
        <v>225</v>
      </c>
      <c r="B870">
        <v>1</v>
      </c>
      <c r="C870">
        <v>274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2">
      <c r="A871">
        <v>226</v>
      </c>
      <c r="B871">
        <v>1</v>
      </c>
      <c r="C871">
        <v>274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2">
      <c r="A872">
        <v>227</v>
      </c>
      <c r="B872">
        <v>1</v>
      </c>
      <c r="C872">
        <v>275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2">
      <c r="A873">
        <v>228</v>
      </c>
      <c r="B873">
        <v>1</v>
      </c>
      <c r="C873">
        <v>275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2">
      <c r="A874">
        <v>229</v>
      </c>
      <c r="B874">
        <v>1</v>
      </c>
      <c r="C874">
        <v>276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2">
      <c r="A875">
        <v>230</v>
      </c>
      <c r="B875">
        <v>1</v>
      </c>
      <c r="C875">
        <v>276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2">
      <c r="A876">
        <v>231</v>
      </c>
      <c r="B876">
        <v>1</v>
      </c>
      <c r="C876">
        <v>282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2">
      <c r="A877">
        <v>232</v>
      </c>
      <c r="B877">
        <v>1</v>
      </c>
      <c r="C877">
        <v>282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2">
      <c r="A878">
        <v>233</v>
      </c>
      <c r="B878">
        <v>1</v>
      </c>
      <c r="C878">
        <v>284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2">
      <c r="A879">
        <v>234</v>
      </c>
      <c r="B879">
        <v>1</v>
      </c>
      <c r="C879">
        <v>284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2">
      <c r="A880">
        <v>235</v>
      </c>
      <c r="B880">
        <v>1</v>
      </c>
      <c r="C880">
        <v>286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 x14ac:dyDescent="0.2">
      <c r="A881">
        <v>236</v>
      </c>
      <c r="B881">
        <v>1</v>
      </c>
      <c r="C881">
        <v>286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2">
      <c r="A882">
        <v>237</v>
      </c>
      <c r="B882">
        <v>1</v>
      </c>
      <c r="C882">
        <v>287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>
        <v>238</v>
      </c>
      <c r="B883">
        <v>1</v>
      </c>
      <c r="C883">
        <v>287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2">
      <c r="A884">
        <v>239</v>
      </c>
      <c r="B884">
        <v>1</v>
      </c>
      <c r="C884">
        <v>288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2">
      <c r="A885">
        <v>240</v>
      </c>
      <c r="B885">
        <v>1</v>
      </c>
      <c r="C885">
        <v>288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2">
      <c r="A886">
        <v>241</v>
      </c>
      <c r="B886">
        <v>1</v>
      </c>
      <c r="C886">
        <v>294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2">
      <c r="A887">
        <v>242</v>
      </c>
      <c r="B887">
        <v>1</v>
      </c>
      <c r="C887">
        <v>294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2">
      <c r="A888">
        <v>243</v>
      </c>
      <c r="B888">
        <v>1</v>
      </c>
      <c r="C888">
        <v>296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2">
      <c r="A889">
        <v>244</v>
      </c>
      <c r="B889">
        <v>1</v>
      </c>
      <c r="C889">
        <v>296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2">
      <c r="A890">
        <v>245</v>
      </c>
      <c r="B890">
        <v>1</v>
      </c>
      <c r="C890">
        <v>298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2">
      <c r="A891">
        <v>246</v>
      </c>
      <c r="B891">
        <v>1</v>
      </c>
      <c r="C891">
        <v>298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2">
      <c r="A892">
        <v>247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2">
      <c r="A893">
        <v>248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2">
      <c r="A894">
        <v>249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2">
      <c r="A895">
        <v>250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2">
      <c r="A896">
        <v>251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2">
      <c r="A897">
        <v>252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2">
      <c r="A898">
        <v>253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2">
      <c r="A899">
        <v>254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2">
      <c r="A900">
        <v>255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2">
      <c r="A901">
        <v>256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2">
      <c r="A902">
        <v>257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2">
      <c r="A903">
        <v>258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2">
      <c r="A904">
        <v>259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2">
      <c r="A905">
        <v>260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2">
      <c r="A906">
        <v>261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2">
      <c r="A907">
        <v>262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2">
      <c r="A908">
        <v>263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2">
      <c r="A909">
        <v>264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2">
      <c r="A910">
        <v>265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2">
      <c r="A911">
        <v>266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 x14ac:dyDescent="0.2">
      <c r="A912">
        <v>267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x14ac:dyDescent="0.2">
      <c r="A913">
        <v>268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 x14ac:dyDescent="0.2">
      <c r="A914">
        <v>269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 x14ac:dyDescent="0.2">
      <c r="A915">
        <v>270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 x14ac:dyDescent="0.2">
      <c r="A916">
        <v>271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 x14ac:dyDescent="0.2">
      <c r="A917">
        <v>272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 x14ac:dyDescent="0.2">
      <c r="A918">
        <v>273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 x14ac:dyDescent="0.2">
      <c r="A919">
        <v>274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2">
      <c r="A920">
        <v>275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2">
      <c r="A921">
        <v>276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2">
      <c r="A922">
        <v>277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2">
      <c r="A923">
        <v>278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2">
      <c r="A924">
        <v>279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2">
      <c r="A925">
        <v>280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2">
      <c r="A926">
        <v>281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2">
      <c r="A927">
        <v>282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2">
      <c r="A928">
        <v>283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2">
      <c r="A929">
        <v>284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2">
      <c r="A930">
        <v>285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2">
      <c r="A931">
        <v>286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2">
      <c r="A932">
        <v>287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2">
      <c r="A933">
        <v>288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2">
      <c r="A934">
        <v>289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2">
      <c r="A935">
        <v>290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2">
      <c r="A936">
        <v>291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2">
      <c r="A937">
        <v>292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2">
      <c r="A938">
        <v>293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2">
      <c r="A939">
        <v>294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2">
      <c r="A940">
        <v>295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2">
      <c r="A941">
        <v>296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2">
      <c r="A942">
        <v>297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2">
      <c r="A943">
        <v>298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 x14ac:dyDescent="0.2">
      <c r="A944">
        <v>299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 x14ac:dyDescent="0.2">
      <c r="A945">
        <v>300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2">
      <c r="A946">
        <v>301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2">
      <c r="A947">
        <v>302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2">
      <c r="A948">
        <v>303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2">
      <c r="A949">
        <v>304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2">
      <c r="A950">
        <v>305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2">
      <c r="A951">
        <v>306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2">
      <c r="A952">
        <v>307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2">
      <c r="A953">
        <v>308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2">
      <c r="A954">
        <v>309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2">
      <c r="A955">
        <v>310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2">
      <c r="A956">
        <v>311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2">
      <c r="A957">
        <v>312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2">
      <c r="A958">
        <v>313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2">
      <c r="A959">
        <v>314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2">
      <c r="A960">
        <v>315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2">
      <c r="A961">
        <v>316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2">
      <c r="A962">
        <v>317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>
        <v>318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2">
      <c r="A964">
        <v>319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2">
      <c r="A965">
        <v>320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</row>
    <row r="966" spans="1:10" x14ac:dyDescent="0.2">
      <c r="A966">
        <v>321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</row>
    <row r="967" spans="1:10" x14ac:dyDescent="0.2">
      <c r="A967">
        <v>322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2">
      <c r="A968">
        <v>323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2">
      <c r="A969">
        <v>324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2">
      <c r="A970">
        <v>325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2">
      <c r="A971">
        <v>326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2">
      <c r="A972">
        <v>327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2">
      <c r="A973">
        <v>328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2">
      <c r="A974">
        <v>329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2">
      <c r="A975">
        <v>330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2">
      <c r="A976">
        <v>331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2">
      <c r="A977">
        <v>332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2">
      <c r="A978">
        <v>333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2">
      <c r="A979">
        <v>334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2">
      <c r="A980">
        <v>335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2">
      <c r="A981">
        <v>336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2">
      <c r="A982">
        <v>337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2">
      <c r="A983">
        <v>338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2">
      <c r="A984">
        <v>339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2">
      <c r="A985">
        <v>340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2">
      <c r="A986">
        <v>341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2">
      <c r="A987">
        <v>342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2">
      <c r="A988">
        <v>343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2">
      <c r="A989">
        <v>344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2">
      <c r="A990">
        <v>345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2">
      <c r="A991">
        <v>346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2">
      <c r="A992">
        <v>347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 x14ac:dyDescent="0.2">
      <c r="A993">
        <v>348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 x14ac:dyDescent="0.2">
      <c r="A994">
        <v>349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 x14ac:dyDescent="0.2">
      <c r="A995">
        <v>350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 x14ac:dyDescent="0.2">
      <c r="A996">
        <v>351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 x14ac:dyDescent="0.2">
      <c r="A997">
        <v>352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 x14ac:dyDescent="0.2">
      <c r="A998">
        <v>353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 x14ac:dyDescent="0.2">
      <c r="A999">
        <v>354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 x14ac:dyDescent="0.2">
      <c r="A1000">
        <v>355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 x14ac:dyDescent="0.2">
      <c r="A1001">
        <v>356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2">
      <c r="A1002">
        <v>357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 x14ac:dyDescent="0.2">
      <c r="A1003">
        <v>358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2">
      <c r="A1004">
        <v>359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2">
      <c r="A1005">
        <v>360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2">
      <c r="A1006">
        <v>361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2">
      <c r="A1007">
        <v>362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2">
      <c r="A1008">
        <v>363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2">
      <c r="A1009">
        <v>364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2">
      <c r="A1010">
        <v>365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2">
      <c r="A1011">
        <v>366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2">
      <c r="A1012">
        <v>367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2">
      <c r="A1013">
        <v>368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2">
      <c r="A1014">
        <v>369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2">
      <c r="A1015">
        <v>370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2">
      <c r="A1016">
        <v>371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2">
      <c r="A1017">
        <v>372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2">
      <c r="A1018">
        <v>373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2">
      <c r="A1019">
        <v>374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2">
      <c r="A1020">
        <v>375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x14ac:dyDescent="0.2">
      <c r="A1021">
        <v>376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2">
      <c r="A1022">
        <v>377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2">
      <c r="A1023">
        <v>378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2">
      <c r="A1024">
        <v>379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2">
      <c r="A1025">
        <v>380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2">
      <c r="A1026">
        <v>381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2">
      <c r="A1027">
        <v>382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2">
      <c r="A1028">
        <v>383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2">
      <c r="A1029">
        <v>384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2">
      <c r="A1030">
        <v>385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2">
      <c r="A1031">
        <v>386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2">
      <c r="A1032">
        <v>387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2">
      <c r="A1033">
        <v>388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2">
      <c r="A1034">
        <v>389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2">
      <c r="A1035">
        <v>390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2">
      <c r="A1036">
        <v>391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2">
      <c r="A1037">
        <v>392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2">
      <c r="A1038">
        <v>393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2">
      <c r="A1039">
        <v>394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2">
      <c r="A1040">
        <v>395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</row>
    <row r="1041" spans="1:10" x14ac:dyDescent="0.2">
      <c r="A1041">
        <v>396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</row>
    <row r="1042" spans="1:10" x14ac:dyDescent="0.2">
      <c r="A1042">
        <v>397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</row>
    <row r="1043" spans="1:10" x14ac:dyDescent="0.2">
      <c r="A1043">
        <v>398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2">
      <c r="A1044">
        <v>399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2">
      <c r="A1045">
        <v>400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2">
      <c r="A1046">
        <v>401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2">
      <c r="A1047">
        <v>402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2">
      <c r="A1048">
        <v>403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10" x14ac:dyDescent="0.2">
      <c r="A1049">
        <v>404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2">
      <c r="A1050">
        <v>405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 x14ac:dyDescent="0.2">
      <c r="A1051">
        <v>406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 x14ac:dyDescent="0.2">
      <c r="A1052">
        <v>407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2">
      <c r="A1053">
        <v>408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2">
      <c r="A1054">
        <v>409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2">
      <c r="A1055">
        <v>410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2">
      <c r="A1056">
        <v>411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2">
      <c r="A1057">
        <v>412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2">
      <c r="A1058">
        <v>413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2">
      <c r="A1059">
        <v>414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2">
      <c r="A1060">
        <v>415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2">
      <c r="A1061">
        <v>416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2">
      <c r="A1062">
        <v>417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2">
      <c r="A1063">
        <v>418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2">
      <c r="A1064">
        <v>419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2">
      <c r="A1065">
        <v>420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2">
      <c r="A1066">
        <v>421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2">
      <c r="A1067">
        <v>422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2">
      <c r="A1068">
        <v>423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2">
      <c r="A1069">
        <v>424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2">
      <c r="A1070">
        <v>425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2">
      <c r="A1071">
        <v>426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2">
      <c r="A1072">
        <v>427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2">
      <c r="A1073">
        <v>428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2">
      <c r="A1074">
        <v>429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2">
      <c r="A1075">
        <v>430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2">
      <c r="A1076">
        <v>431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2">
      <c r="A1077">
        <v>432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2">
      <c r="A1078">
        <v>433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x14ac:dyDescent="0.2">
      <c r="A1079">
        <v>434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2">
      <c r="A1080">
        <v>435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2">
      <c r="A1081">
        <v>436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2">
      <c r="A1082">
        <v>437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2">
      <c r="A1083">
        <v>438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</row>
    <row r="1084" spans="1:10" x14ac:dyDescent="0.2">
      <c r="A1084">
        <v>439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2">
      <c r="A1085">
        <v>440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x14ac:dyDescent="0.2">
      <c r="A1086">
        <v>441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x14ac:dyDescent="0.2">
      <c r="A1087">
        <v>442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2">
      <c r="A1088">
        <v>443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2">
      <c r="A1089">
        <v>444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 x14ac:dyDescent="0.2">
      <c r="A1090">
        <v>445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x14ac:dyDescent="0.2">
      <c r="A1091">
        <v>446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x14ac:dyDescent="0.2">
      <c r="A1092">
        <v>447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2">
      <c r="A1093">
        <v>448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</row>
    <row r="1094" spans="1:10" x14ac:dyDescent="0.2">
      <c r="A1094">
        <v>449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</row>
    <row r="1095" spans="1:10" x14ac:dyDescent="0.2">
      <c r="A1095">
        <v>450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</row>
    <row r="1096" spans="1:10" x14ac:dyDescent="0.2">
      <c r="A1096">
        <v>451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2">
      <c r="A1097">
        <v>452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</row>
    <row r="1098" spans="1:10" x14ac:dyDescent="0.2">
      <c r="A1098">
        <v>453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</row>
    <row r="1099" spans="1:10" x14ac:dyDescent="0.2">
      <c r="A1099">
        <v>454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</row>
    <row r="1100" spans="1:10" x14ac:dyDescent="0.2">
      <c r="A1100">
        <v>455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</row>
    <row r="1101" spans="1:10" x14ac:dyDescent="0.2">
      <c r="A1101">
        <v>456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</row>
    <row r="1102" spans="1:10" x14ac:dyDescent="0.2">
      <c r="A1102">
        <v>457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</row>
    <row r="1103" spans="1:10" x14ac:dyDescent="0.2">
      <c r="A1103">
        <v>458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2">
      <c r="A1104">
        <v>459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2">
      <c r="A1105">
        <v>460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</row>
    <row r="1106" spans="1:10" x14ac:dyDescent="0.2">
      <c r="A1106">
        <v>461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</row>
    <row r="1107" spans="1:10" x14ac:dyDescent="0.2">
      <c r="A1107">
        <v>462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x14ac:dyDescent="0.2">
      <c r="A1108">
        <v>463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</row>
    <row r="1109" spans="1:10" x14ac:dyDescent="0.2">
      <c r="A1109">
        <v>464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2">
      <c r="A1110">
        <v>465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x14ac:dyDescent="0.2">
      <c r="A1111">
        <v>466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 x14ac:dyDescent="0.2">
      <c r="A1112">
        <v>467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</row>
    <row r="1113" spans="1:10" x14ac:dyDescent="0.2">
      <c r="A1113">
        <v>468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</row>
    <row r="1114" spans="1:10" x14ac:dyDescent="0.2">
      <c r="A1114">
        <v>469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</row>
    <row r="1115" spans="1:10" x14ac:dyDescent="0.2">
      <c r="A1115">
        <v>470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 x14ac:dyDescent="0.2">
      <c r="A1116">
        <v>471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 x14ac:dyDescent="0.2">
      <c r="A1117">
        <v>472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 x14ac:dyDescent="0.2">
      <c r="A1118">
        <v>473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</row>
    <row r="1119" spans="1:10" x14ac:dyDescent="0.2">
      <c r="A1119">
        <v>474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 x14ac:dyDescent="0.2">
      <c r="A1120">
        <v>475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2">
      <c r="A1121">
        <v>476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 x14ac:dyDescent="0.2">
      <c r="A1122">
        <v>477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 x14ac:dyDescent="0.2">
      <c r="A1123">
        <v>478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 x14ac:dyDescent="0.2">
      <c r="A1124">
        <v>479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</row>
    <row r="1125" spans="1:10" x14ac:dyDescent="0.2">
      <c r="A1125">
        <v>480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</row>
    <row r="1126" spans="1:10" x14ac:dyDescent="0.2">
      <c r="A1126">
        <v>481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</row>
    <row r="1127" spans="1:10" x14ac:dyDescent="0.2">
      <c r="A1127">
        <v>482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</row>
    <row r="1128" spans="1:10" x14ac:dyDescent="0.2">
      <c r="A1128">
        <v>483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0" x14ac:dyDescent="0.2">
      <c r="A1129">
        <v>484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</row>
    <row r="1130" spans="1:10" x14ac:dyDescent="0.2">
      <c r="A1130">
        <v>485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</row>
    <row r="1131" spans="1:10" x14ac:dyDescent="0.2">
      <c r="A1131">
        <v>486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</row>
    <row r="1132" spans="1:10" x14ac:dyDescent="0.2">
      <c r="A1132">
        <v>487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</row>
    <row r="1133" spans="1:10" x14ac:dyDescent="0.2">
      <c r="A1133">
        <v>488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</row>
    <row r="1134" spans="1:10" x14ac:dyDescent="0.2">
      <c r="A1134">
        <v>489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</row>
    <row r="1135" spans="1:10" x14ac:dyDescent="0.2">
      <c r="A1135">
        <v>490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</row>
    <row r="1136" spans="1:10" x14ac:dyDescent="0.2">
      <c r="A1136">
        <v>491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</row>
    <row r="1137" spans="1:10" x14ac:dyDescent="0.2">
      <c r="A1137">
        <v>492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</row>
    <row r="1138" spans="1:10" x14ac:dyDescent="0.2">
      <c r="A1138">
        <v>493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</row>
    <row r="1139" spans="1:10" x14ac:dyDescent="0.2">
      <c r="A1139">
        <v>494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</row>
    <row r="1140" spans="1:10" x14ac:dyDescent="0.2">
      <c r="A1140">
        <v>495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</row>
    <row r="1141" spans="1:10" x14ac:dyDescent="0.2">
      <c r="A1141">
        <v>496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</row>
    <row r="1142" spans="1:10" x14ac:dyDescent="0.2">
      <c r="A1142">
        <v>497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2">
      <c r="A1143">
        <v>498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</row>
    <row r="1144" spans="1:10" x14ac:dyDescent="0.2">
      <c r="A1144">
        <v>499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</row>
    <row r="1145" spans="1:10" x14ac:dyDescent="0.2">
      <c r="A1145" t="s">
        <v>42</v>
      </c>
    </row>
    <row r="1148" spans="1:10" x14ac:dyDescent="0.2">
      <c r="B1148">
        <f>SUM(B651:B1147)</f>
        <v>241</v>
      </c>
      <c r="D1148">
        <f>SUM(D651:D1147)</f>
        <v>953</v>
      </c>
      <c r="J1148">
        <f>COUNTIF(J651:J1147,"&gt;0")</f>
        <v>48</v>
      </c>
    </row>
    <row r="1150" spans="1:10" x14ac:dyDescent="0.2">
      <c r="D1150">
        <f>COUNTIF(D651:D1147,"&gt;0")</f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J1306"/>
  <sheetViews>
    <sheetView topLeftCell="A761" workbookViewId="0">
      <selection activeCell="J1305" sqref="J1305"/>
    </sheetView>
  </sheetViews>
  <sheetFormatPr baseColWidth="10" defaultRowHeight="16" x14ac:dyDescent="0.2"/>
  <sheetData>
    <row r="1" spans="1:11" x14ac:dyDescent="0.2">
      <c r="A1" t="s">
        <v>100</v>
      </c>
    </row>
    <row r="2" spans="1:11" x14ac:dyDescent="0.2">
      <c r="A2" s="1" t="s">
        <v>67</v>
      </c>
      <c r="B2" t="s">
        <v>183</v>
      </c>
      <c r="C2" t="s">
        <v>184</v>
      </c>
      <c r="D2" t="s">
        <v>198</v>
      </c>
      <c r="E2" t="s">
        <v>201</v>
      </c>
      <c r="F2" t="s">
        <v>185</v>
      </c>
      <c r="G2" t="s">
        <v>186</v>
      </c>
      <c r="H2" t="s">
        <v>187</v>
      </c>
      <c r="I2" t="s">
        <v>188</v>
      </c>
    </row>
    <row r="3" spans="1:11" x14ac:dyDescent="0.2">
      <c r="A3">
        <v>5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</row>
    <row r="4" spans="1:11" x14ac:dyDescent="0.2">
      <c r="A4">
        <v>6</v>
      </c>
      <c r="B4">
        <v>1</v>
      </c>
      <c r="C4">
        <v>0</v>
      </c>
      <c r="D4">
        <v>1</v>
      </c>
      <c r="E4">
        <v>0</v>
      </c>
      <c r="F4">
        <v>236.40100000000001</v>
      </c>
      <c r="G4">
        <v>210.2</v>
      </c>
      <c r="H4">
        <v>21</v>
      </c>
      <c r="I4">
        <v>0</v>
      </c>
    </row>
    <row r="5" spans="1:11" x14ac:dyDescent="0.2">
      <c r="A5">
        <v>7</v>
      </c>
      <c r="B5">
        <v>1</v>
      </c>
      <c r="C5">
        <v>10</v>
      </c>
      <c r="D5">
        <v>0</v>
      </c>
      <c r="E5">
        <v>0</v>
      </c>
      <c r="F5">
        <v>213.4</v>
      </c>
      <c r="G5">
        <v>105.682</v>
      </c>
      <c r="H5">
        <v>21</v>
      </c>
      <c r="I5">
        <v>0</v>
      </c>
    </row>
    <row r="6" spans="1:11" x14ac:dyDescent="0.2">
      <c r="A6">
        <v>8</v>
      </c>
      <c r="B6">
        <v>1</v>
      </c>
      <c r="C6">
        <v>10</v>
      </c>
      <c r="D6">
        <v>0</v>
      </c>
      <c r="E6">
        <v>0</v>
      </c>
      <c r="F6">
        <v>226.6</v>
      </c>
      <c r="G6">
        <v>320.53500000000003</v>
      </c>
      <c r="H6">
        <v>21</v>
      </c>
      <c r="I6">
        <v>0</v>
      </c>
    </row>
    <row r="7" spans="1:11" x14ac:dyDescent="0.2">
      <c r="A7">
        <v>9</v>
      </c>
      <c r="B7">
        <v>1</v>
      </c>
      <c r="C7">
        <v>10</v>
      </c>
      <c r="D7">
        <v>0</v>
      </c>
      <c r="E7">
        <v>0</v>
      </c>
      <c r="F7">
        <v>110.2</v>
      </c>
      <c r="G7">
        <v>258.97300000000001</v>
      </c>
      <c r="H7">
        <v>21</v>
      </c>
      <c r="I7">
        <v>0</v>
      </c>
    </row>
    <row r="8" spans="1:11" x14ac:dyDescent="0.2">
      <c r="A8">
        <v>10</v>
      </c>
      <c r="B8">
        <v>1</v>
      </c>
      <c r="C8">
        <v>10</v>
      </c>
      <c r="D8">
        <v>0</v>
      </c>
      <c r="E8">
        <v>0</v>
      </c>
      <c r="F8">
        <v>329.8</v>
      </c>
      <c r="G8">
        <v>190.73400000000001</v>
      </c>
      <c r="H8">
        <v>21</v>
      </c>
      <c r="I8">
        <v>0</v>
      </c>
    </row>
    <row r="9" spans="1:11" x14ac:dyDescent="0.2">
      <c r="A9">
        <v>11</v>
      </c>
      <c r="B9">
        <v>1</v>
      </c>
      <c r="C9">
        <v>12</v>
      </c>
      <c r="D9">
        <v>0</v>
      </c>
      <c r="E9">
        <v>0</v>
      </c>
      <c r="F9">
        <v>97.404300000000006</v>
      </c>
      <c r="G9">
        <v>229.8</v>
      </c>
      <c r="H9">
        <v>21</v>
      </c>
      <c r="I9">
        <v>0</v>
      </c>
    </row>
    <row r="10" spans="1:11" x14ac:dyDescent="0.2">
      <c r="A10">
        <v>12</v>
      </c>
      <c r="B10">
        <v>1</v>
      </c>
      <c r="C10">
        <v>12</v>
      </c>
      <c r="D10">
        <v>0</v>
      </c>
      <c r="E10">
        <v>0</v>
      </c>
      <c r="F10">
        <v>343.07900000000001</v>
      </c>
      <c r="G10">
        <v>210.2</v>
      </c>
      <c r="H10">
        <v>21</v>
      </c>
      <c r="I10">
        <v>0</v>
      </c>
    </row>
    <row r="11" spans="1:11" x14ac:dyDescent="0.2">
      <c r="A11">
        <v>13</v>
      </c>
      <c r="B11">
        <v>1</v>
      </c>
      <c r="C11">
        <v>20</v>
      </c>
      <c r="D11">
        <v>0</v>
      </c>
      <c r="E11">
        <v>0</v>
      </c>
      <c r="F11">
        <v>210.2</v>
      </c>
      <c r="G11">
        <v>31.1662</v>
      </c>
      <c r="H11">
        <v>21</v>
      </c>
      <c r="I11">
        <v>0</v>
      </c>
    </row>
    <row r="12" spans="1:11" x14ac:dyDescent="0.2">
      <c r="A12">
        <v>14</v>
      </c>
      <c r="B12">
        <v>1</v>
      </c>
      <c r="C12">
        <v>20</v>
      </c>
      <c r="D12">
        <v>0</v>
      </c>
      <c r="E12">
        <v>0</v>
      </c>
      <c r="F12">
        <v>229.8</v>
      </c>
      <c r="G12">
        <v>408.83</v>
      </c>
      <c r="H12">
        <v>21</v>
      </c>
      <c r="I12">
        <v>0</v>
      </c>
    </row>
    <row r="13" spans="1:11" x14ac:dyDescent="0.2">
      <c r="A13">
        <v>15</v>
      </c>
      <c r="B13">
        <v>1</v>
      </c>
      <c r="C13">
        <v>20</v>
      </c>
      <c r="D13">
        <v>0</v>
      </c>
      <c r="E13">
        <v>0</v>
      </c>
      <c r="F13">
        <v>31.191199999999998</v>
      </c>
      <c r="G13">
        <v>229.8</v>
      </c>
      <c r="H13">
        <v>21</v>
      </c>
      <c r="I13">
        <v>0</v>
      </c>
    </row>
    <row r="14" spans="1:11" x14ac:dyDescent="0.2">
      <c r="A14">
        <v>16</v>
      </c>
      <c r="B14">
        <v>1</v>
      </c>
      <c r="C14">
        <v>20</v>
      </c>
      <c r="D14">
        <v>0</v>
      </c>
      <c r="E14">
        <v>0</v>
      </c>
      <c r="F14">
        <v>408.85300000000001</v>
      </c>
      <c r="G14">
        <v>210.2</v>
      </c>
      <c r="H14">
        <v>21</v>
      </c>
      <c r="I14">
        <v>0</v>
      </c>
    </row>
    <row r="15" spans="1:11" x14ac:dyDescent="0.2">
      <c r="A15" t="s">
        <v>199</v>
      </c>
      <c r="B15" t="s">
        <v>200</v>
      </c>
    </row>
    <row r="16" spans="1:11" x14ac:dyDescent="0.2">
      <c r="A16">
        <v>1</v>
      </c>
      <c r="B16">
        <v>1</v>
      </c>
      <c r="K16">
        <f>A16/B16</f>
        <v>1</v>
      </c>
    </row>
    <row r="18" spans="1:9" x14ac:dyDescent="0.2">
      <c r="A18" t="s">
        <v>101</v>
      </c>
    </row>
    <row r="19" spans="1:9" x14ac:dyDescent="0.2">
      <c r="A19" s="1" t="s">
        <v>67</v>
      </c>
      <c r="B19" t="s">
        <v>183</v>
      </c>
      <c r="C19" t="s">
        <v>184</v>
      </c>
      <c r="D19" t="s">
        <v>198</v>
      </c>
      <c r="E19" t="s">
        <v>201</v>
      </c>
      <c r="F19" t="s">
        <v>185</v>
      </c>
      <c r="G19" t="s">
        <v>186</v>
      </c>
      <c r="H19" t="s">
        <v>187</v>
      </c>
      <c r="I19" t="s">
        <v>188</v>
      </c>
    </row>
    <row r="20" spans="1:9" x14ac:dyDescent="0.2">
      <c r="A20">
        <v>17</v>
      </c>
      <c r="B20">
        <v>1</v>
      </c>
      <c r="C20">
        <v>22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>
        <v>18</v>
      </c>
      <c r="B21">
        <v>1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>
        <v>19</v>
      </c>
      <c r="B22">
        <v>1</v>
      </c>
      <c r="C22">
        <v>22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>
        <v>20</v>
      </c>
      <c r="B23">
        <v>1</v>
      </c>
      <c r="C23">
        <v>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199</v>
      </c>
      <c r="B24" t="s">
        <v>200</v>
      </c>
    </row>
    <row r="25" spans="1:9" x14ac:dyDescent="0.2">
      <c r="A25">
        <v>0</v>
      </c>
      <c r="B25">
        <v>0</v>
      </c>
    </row>
    <row r="27" spans="1:9" x14ac:dyDescent="0.2">
      <c r="A27" t="s">
        <v>102</v>
      </c>
    </row>
    <row r="28" spans="1:9" x14ac:dyDescent="0.2">
      <c r="A28" s="1" t="s">
        <v>67</v>
      </c>
      <c r="B28" t="s">
        <v>183</v>
      </c>
      <c r="C28" t="s">
        <v>184</v>
      </c>
      <c r="D28" t="s">
        <v>198</v>
      </c>
      <c r="E28" t="s">
        <v>201</v>
      </c>
      <c r="F28" t="s">
        <v>185</v>
      </c>
      <c r="G28" t="s">
        <v>186</v>
      </c>
      <c r="H28" t="s">
        <v>187</v>
      </c>
      <c r="I28" t="s">
        <v>188</v>
      </c>
    </row>
    <row r="29" spans="1:9" x14ac:dyDescent="0.2">
      <c r="A29">
        <v>17</v>
      </c>
      <c r="B29">
        <v>1</v>
      </c>
      <c r="C29">
        <v>22</v>
      </c>
      <c r="D29">
        <v>0</v>
      </c>
      <c r="E29">
        <v>0</v>
      </c>
      <c r="F29">
        <v>54.761800000000001</v>
      </c>
      <c r="G29">
        <v>229.8</v>
      </c>
      <c r="H29">
        <v>27</v>
      </c>
      <c r="I29">
        <v>0</v>
      </c>
    </row>
    <row r="30" spans="1:9" x14ac:dyDescent="0.2">
      <c r="A30">
        <v>18</v>
      </c>
      <c r="B30">
        <v>1</v>
      </c>
      <c r="C30">
        <v>22</v>
      </c>
      <c r="D30">
        <v>0</v>
      </c>
      <c r="E30">
        <v>0</v>
      </c>
      <c r="F30">
        <v>210.2</v>
      </c>
      <c r="G30">
        <v>55.154699999999998</v>
      </c>
      <c r="H30">
        <v>27</v>
      </c>
      <c r="I30">
        <v>0</v>
      </c>
    </row>
    <row r="31" spans="1:9" x14ac:dyDescent="0.2">
      <c r="A31">
        <v>19</v>
      </c>
      <c r="B31">
        <v>1</v>
      </c>
      <c r="C31">
        <v>22</v>
      </c>
      <c r="D31">
        <v>0</v>
      </c>
      <c r="E31">
        <v>0</v>
      </c>
      <c r="F31">
        <v>229.8</v>
      </c>
      <c r="G31">
        <v>383.375</v>
      </c>
      <c r="H31">
        <v>27</v>
      </c>
      <c r="I31">
        <v>0</v>
      </c>
    </row>
    <row r="32" spans="1:9" x14ac:dyDescent="0.2">
      <c r="A32">
        <v>20</v>
      </c>
      <c r="B32">
        <v>1</v>
      </c>
      <c r="C32">
        <v>22</v>
      </c>
      <c r="D32">
        <v>0</v>
      </c>
      <c r="E32">
        <v>0</v>
      </c>
      <c r="F32">
        <v>384.04500000000002</v>
      </c>
      <c r="G32">
        <v>210.2</v>
      </c>
      <c r="H32">
        <v>27</v>
      </c>
      <c r="I32">
        <v>0</v>
      </c>
    </row>
    <row r="33" spans="1:9" x14ac:dyDescent="0.2">
      <c r="A33" t="s">
        <v>199</v>
      </c>
      <c r="B33" t="s">
        <v>200</v>
      </c>
    </row>
    <row r="34" spans="1:9" x14ac:dyDescent="0.2">
      <c r="A34">
        <v>0</v>
      </c>
      <c r="B34">
        <v>0</v>
      </c>
    </row>
    <row r="36" spans="1:9" x14ac:dyDescent="0.2">
      <c r="A36" t="s">
        <v>103</v>
      </c>
    </row>
    <row r="37" spans="1:9" x14ac:dyDescent="0.2">
      <c r="A37" s="1" t="s">
        <v>67</v>
      </c>
      <c r="B37" t="s">
        <v>183</v>
      </c>
      <c r="C37" t="s">
        <v>184</v>
      </c>
      <c r="D37" t="s">
        <v>198</v>
      </c>
      <c r="E37" t="s">
        <v>201</v>
      </c>
      <c r="F37" t="s">
        <v>185</v>
      </c>
      <c r="G37" t="s">
        <v>186</v>
      </c>
      <c r="H37" t="s">
        <v>187</v>
      </c>
      <c r="I37" t="s">
        <v>188</v>
      </c>
    </row>
    <row r="38" spans="1:9" x14ac:dyDescent="0.2">
      <c r="A38">
        <v>17</v>
      </c>
      <c r="B38">
        <v>1</v>
      </c>
      <c r="C38">
        <v>22</v>
      </c>
      <c r="D38">
        <v>0</v>
      </c>
      <c r="E38">
        <v>0</v>
      </c>
      <c r="F38">
        <v>106.503</v>
      </c>
      <c r="G38">
        <v>229.8</v>
      </c>
      <c r="H38">
        <v>32</v>
      </c>
      <c r="I38">
        <v>0</v>
      </c>
    </row>
    <row r="39" spans="1:9" x14ac:dyDescent="0.2">
      <c r="A39">
        <v>18</v>
      </c>
      <c r="B39">
        <v>1</v>
      </c>
      <c r="C39">
        <v>22</v>
      </c>
      <c r="D39">
        <v>0</v>
      </c>
      <c r="E39">
        <v>0</v>
      </c>
      <c r="F39">
        <v>210.2</v>
      </c>
      <c r="G39">
        <v>95.072599999999994</v>
      </c>
      <c r="H39">
        <v>32</v>
      </c>
      <c r="I39">
        <v>0</v>
      </c>
    </row>
    <row r="40" spans="1:9" x14ac:dyDescent="0.2">
      <c r="A40">
        <v>19</v>
      </c>
      <c r="B40">
        <v>1</v>
      </c>
      <c r="C40">
        <v>22</v>
      </c>
      <c r="D40">
        <v>0</v>
      </c>
      <c r="E40">
        <v>0</v>
      </c>
      <c r="F40">
        <v>229.8</v>
      </c>
      <c r="G40">
        <v>325.52300000000002</v>
      </c>
      <c r="H40">
        <v>32</v>
      </c>
      <c r="I40">
        <v>0</v>
      </c>
    </row>
    <row r="41" spans="1:9" x14ac:dyDescent="0.2">
      <c r="A41">
        <v>20</v>
      </c>
      <c r="B41">
        <v>1</v>
      </c>
      <c r="C41">
        <v>22</v>
      </c>
      <c r="D41">
        <v>0</v>
      </c>
      <c r="E41">
        <v>0</v>
      </c>
      <c r="F41">
        <v>324.685</v>
      </c>
      <c r="G41">
        <v>210.2</v>
      </c>
      <c r="H41">
        <v>32</v>
      </c>
      <c r="I41">
        <v>0</v>
      </c>
    </row>
    <row r="42" spans="1:9" x14ac:dyDescent="0.2">
      <c r="A42">
        <v>21</v>
      </c>
      <c r="B42">
        <v>1</v>
      </c>
      <c r="C42">
        <v>30</v>
      </c>
      <c r="D42">
        <v>0</v>
      </c>
      <c r="E42">
        <v>0</v>
      </c>
      <c r="F42">
        <v>210.2</v>
      </c>
      <c r="G42">
        <v>34.364699999999999</v>
      </c>
      <c r="H42">
        <v>32</v>
      </c>
      <c r="I42">
        <v>0</v>
      </c>
    </row>
    <row r="43" spans="1:9" x14ac:dyDescent="0.2">
      <c r="A43">
        <v>22</v>
      </c>
      <c r="B43">
        <v>1</v>
      </c>
      <c r="C43">
        <v>30</v>
      </c>
      <c r="D43">
        <v>0</v>
      </c>
      <c r="E43">
        <v>0</v>
      </c>
      <c r="F43">
        <v>229.8</v>
      </c>
      <c r="G43">
        <v>405.73700000000002</v>
      </c>
      <c r="H43">
        <v>32</v>
      </c>
      <c r="I43">
        <v>0</v>
      </c>
    </row>
    <row r="44" spans="1:9" x14ac:dyDescent="0.2">
      <c r="A44">
        <v>23</v>
      </c>
      <c r="B44">
        <v>1</v>
      </c>
      <c r="C44">
        <v>30</v>
      </c>
      <c r="D44">
        <v>0</v>
      </c>
      <c r="E44">
        <v>0</v>
      </c>
      <c r="F44">
        <v>34.3065</v>
      </c>
      <c r="G44">
        <v>229.8</v>
      </c>
      <c r="H44">
        <v>32</v>
      </c>
      <c r="I44">
        <v>0</v>
      </c>
    </row>
    <row r="45" spans="1:9" x14ac:dyDescent="0.2">
      <c r="A45">
        <v>24</v>
      </c>
      <c r="B45">
        <v>1</v>
      </c>
      <c r="C45">
        <v>30</v>
      </c>
      <c r="D45">
        <v>0</v>
      </c>
      <c r="E45">
        <v>0</v>
      </c>
      <c r="F45">
        <v>405.85399999999998</v>
      </c>
      <c r="G45">
        <v>210.2</v>
      </c>
      <c r="H45">
        <v>32</v>
      </c>
      <c r="I45">
        <v>0</v>
      </c>
    </row>
    <row r="46" spans="1:9" x14ac:dyDescent="0.2">
      <c r="A46">
        <v>25</v>
      </c>
      <c r="B46">
        <v>1</v>
      </c>
      <c r="C46">
        <v>32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>
        <v>26</v>
      </c>
      <c r="B47">
        <v>1</v>
      </c>
      <c r="C47">
        <v>32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>
        <v>27</v>
      </c>
      <c r="B48">
        <v>1</v>
      </c>
      <c r="C48">
        <v>32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>
        <v>28</v>
      </c>
      <c r="B49">
        <v>1</v>
      </c>
      <c r="C49">
        <v>32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199</v>
      </c>
      <c r="B50" t="s">
        <v>200</v>
      </c>
    </row>
    <row r="51" spans="1:9" x14ac:dyDescent="0.2">
      <c r="A51">
        <v>0</v>
      </c>
      <c r="B51">
        <v>0</v>
      </c>
    </row>
    <row r="53" spans="1:9" x14ac:dyDescent="0.2">
      <c r="A53" t="s">
        <v>104</v>
      </c>
    </row>
    <row r="54" spans="1:9" x14ac:dyDescent="0.2">
      <c r="A54" s="1" t="s">
        <v>67</v>
      </c>
      <c r="B54" t="s">
        <v>183</v>
      </c>
      <c r="C54" t="s">
        <v>184</v>
      </c>
      <c r="D54" t="s">
        <v>198</v>
      </c>
      <c r="E54" t="s">
        <v>201</v>
      </c>
      <c r="F54" t="s">
        <v>185</v>
      </c>
      <c r="G54" t="s">
        <v>186</v>
      </c>
      <c r="H54" t="s">
        <v>187</v>
      </c>
      <c r="I54" t="s">
        <v>188</v>
      </c>
    </row>
    <row r="55" spans="1:9" x14ac:dyDescent="0.2">
      <c r="A55">
        <v>17</v>
      </c>
      <c r="B55">
        <v>1</v>
      </c>
      <c r="C55">
        <v>22</v>
      </c>
      <c r="D55">
        <v>0</v>
      </c>
      <c r="E55">
        <v>0</v>
      </c>
      <c r="F55">
        <v>152.82900000000001</v>
      </c>
      <c r="G55">
        <v>229.8</v>
      </c>
      <c r="H55">
        <v>37</v>
      </c>
      <c r="I55">
        <v>0</v>
      </c>
    </row>
    <row r="56" spans="1:9" x14ac:dyDescent="0.2">
      <c r="A56">
        <v>18</v>
      </c>
      <c r="B56">
        <v>1</v>
      </c>
      <c r="C56">
        <v>22</v>
      </c>
      <c r="D56">
        <v>0</v>
      </c>
      <c r="E56">
        <v>0</v>
      </c>
      <c r="F56">
        <v>210.2</v>
      </c>
      <c r="G56">
        <v>133.94300000000001</v>
      </c>
      <c r="H56">
        <v>37</v>
      </c>
      <c r="I56">
        <v>0</v>
      </c>
    </row>
    <row r="57" spans="1:9" x14ac:dyDescent="0.2">
      <c r="A57">
        <v>19</v>
      </c>
      <c r="B57">
        <v>1</v>
      </c>
      <c r="C57">
        <v>22</v>
      </c>
      <c r="D57">
        <v>0</v>
      </c>
      <c r="E57">
        <v>0</v>
      </c>
      <c r="F57">
        <v>229.8</v>
      </c>
      <c r="G57">
        <v>273.10000000000002</v>
      </c>
      <c r="H57">
        <v>37</v>
      </c>
      <c r="I57">
        <v>0</v>
      </c>
    </row>
    <row r="58" spans="1:9" x14ac:dyDescent="0.2">
      <c r="A58">
        <v>20</v>
      </c>
      <c r="B58">
        <v>1</v>
      </c>
      <c r="C58">
        <v>22</v>
      </c>
      <c r="D58">
        <v>0</v>
      </c>
      <c r="E58">
        <v>0</v>
      </c>
      <c r="F58">
        <v>270.50599999999997</v>
      </c>
      <c r="G58">
        <v>210.2</v>
      </c>
      <c r="H58">
        <v>37</v>
      </c>
      <c r="I58">
        <v>0</v>
      </c>
    </row>
    <row r="59" spans="1:9" x14ac:dyDescent="0.2">
      <c r="A59">
        <v>21</v>
      </c>
      <c r="B59">
        <v>1</v>
      </c>
      <c r="C59">
        <v>30</v>
      </c>
      <c r="D59">
        <v>0</v>
      </c>
      <c r="E59">
        <v>0</v>
      </c>
      <c r="F59">
        <v>213.4</v>
      </c>
      <c r="G59">
        <v>75.279300000000006</v>
      </c>
      <c r="H59">
        <v>37</v>
      </c>
      <c r="I59">
        <v>0</v>
      </c>
    </row>
    <row r="60" spans="1:9" x14ac:dyDescent="0.2">
      <c r="A60">
        <v>22</v>
      </c>
      <c r="B60">
        <v>1</v>
      </c>
      <c r="C60">
        <v>30</v>
      </c>
      <c r="D60">
        <v>0</v>
      </c>
      <c r="E60">
        <v>0</v>
      </c>
      <c r="F60">
        <v>226.6</v>
      </c>
      <c r="G60">
        <v>364.11500000000001</v>
      </c>
      <c r="H60">
        <v>37</v>
      </c>
      <c r="I60">
        <v>0</v>
      </c>
    </row>
    <row r="61" spans="1:9" x14ac:dyDescent="0.2">
      <c r="A61">
        <v>23</v>
      </c>
      <c r="B61">
        <v>1</v>
      </c>
      <c r="C61">
        <v>30</v>
      </c>
      <c r="D61">
        <v>0</v>
      </c>
      <c r="E61">
        <v>0</v>
      </c>
      <c r="F61">
        <v>70.834599999999995</v>
      </c>
      <c r="G61">
        <v>229.8</v>
      </c>
      <c r="H61">
        <v>37</v>
      </c>
      <c r="I61">
        <v>0</v>
      </c>
    </row>
    <row r="62" spans="1:9" x14ac:dyDescent="0.2">
      <c r="A62">
        <v>24</v>
      </c>
      <c r="B62">
        <v>1</v>
      </c>
      <c r="C62">
        <v>30</v>
      </c>
      <c r="D62">
        <v>0</v>
      </c>
      <c r="E62">
        <v>0</v>
      </c>
      <c r="F62">
        <v>365.2</v>
      </c>
      <c r="G62">
        <v>210.2</v>
      </c>
      <c r="H62">
        <v>37</v>
      </c>
      <c r="I62">
        <v>0</v>
      </c>
    </row>
    <row r="63" spans="1:9" x14ac:dyDescent="0.2">
      <c r="A63">
        <v>25</v>
      </c>
      <c r="B63">
        <v>1</v>
      </c>
      <c r="C63">
        <v>32</v>
      </c>
      <c r="D63">
        <v>0</v>
      </c>
      <c r="E63">
        <v>0</v>
      </c>
      <c r="F63">
        <v>210.2</v>
      </c>
      <c r="G63">
        <v>55.077100000000002</v>
      </c>
      <c r="H63">
        <v>37</v>
      </c>
      <c r="I63">
        <v>0</v>
      </c>
    </row>
    <row r="64" spans="1:9" x14ac:dyDescent="0.2">
      <c r="A64">
        <v>26</v>
      </c>
      <c r="B64">
        <v>1</v>
      </c>
      <c r="C64">
        <v>32</v>
      </c>
      <c r="D64">
        <v>0</v>
      </c>
      <c r="E64">
        <v>0</v>
      </c>
      <c r="F64">
        <v>54.858600000000003</v>
      </c>
      <c r="G64">
        <v>228.52</v>
      </c>
      <c r="H64">
        <v>37</v>
      </c>
      <c r="I64">
        <v>0</v>
      </c>
    </row>
    <row r="65" spans="1:11" x14ac:dyDescent="0.2">
      <c r="A65">
        <v>27</v>
      </c>
      <c r="B65">
        <v>1</v>
      </c>
      <c r="C65">
        <v>32</v>
      </c>
      <c r="D65">
        <v>0</v>
      </c>
      <c r="E65">
        <v>0</v>
      </c>
      <c r="F65">
        <v>384.77300000000002</v>
      </c>
      <c r="G65">
        <v>210.2</v>
      </c>
      <c r="H65">
        <v>37</v>
      </c>
      <c r="I65">
        <v>0</v>
      </c>
    </row>
    <row r="66" spans="1:11" x14ac:dyDescent="0.2">
      <c r="A66">
        <v>28</v>
      </c>
      <c r="B66">
        <v>1</v>
      </c>
      <c r="C66">
        <v>32</v>
      </c>
      <c r="D66">
        <v>0</v>
      </c>
      <c r="E66">
        <v>0</v>
      </c>
      <c r="F66">
        <v>229.8</v>
      </c>
      <c r="G66">
        <v>384.68099999999998</v>
      </c>
      <c r="H66">
        <v>37</v>
      </c>
      <c r="I66">
        <v>0</v>
      </c>
    </row>
    <row r="67" spans="1:11" x14ac:dyDescent="0.2">
      <c r="A67">
        <v>29</v>
      </c>
      <c r="B67">
        <v>1</v>
      </c>
      <c r="C67">
        <v>35</v>
      </c>
      <c r="D67">
        <v>0</v>
      </c>
      <c r="E67">
        <v>0</v>
      </c>
      <c r="F67">
        <v>210.2</v>
      </c>
      <c r="G67">
        <v>34.349299999999999</v>
      </c>
      <c r="H67">
        <v>37</v>
      </c>
      <c r="I67">
        <v>0</v>
      </c>
    </row>
    <row r="68" spans="1:11" x14ac:dyDescent="0.2">
      <c r="A68">
        <v>30</v>
      </c>
      <c r="B68">
        <v>1</v>
      </c>
      <c r="C68">
        <v>35</v>
      </c>
      <c r="D68">
        <v>0</v>
      </c>
      <c r="E68">
        <v>0</v>
      </c>
      <c r="F68">
        <v>229.8</v>
      </c>
      <c r="G68">
        <v>405.84899999999999</v>
      </c>
      <c r="H68">
        <v>37</v>
      </c>
      <c r="I68">
        <v>0</v>
      </c>
    </row>
    <row r="69" spans="1:11" x14ac:dyDescent="0.2">
      <c r="A69" t="s">
        <v>199</v>
      </c>
      <c r="B69" t="s">
        <v>200</v>
      </c>
    </row>
    <row r="70" spans="1:11" x14ac:dyDescent="0.2">
      <c r="A70">
        <v>0</v>
      </c>
      <c r="B70">
        <v>3</v>
      </c>
      <c r="K70">
        <f>A70/B70</f>
        <v>0</v>
      </c>
    </row>
    <row r="72" spans="1:11" x14ac:dyDescent="0.2">
      <c r="A72" t="s">
        <v>105</v>
      </c>
    </row>
    <row r="73" spans="1:11" x14ac:dyDescent="0.2">
      <c r="A73" s="1" t="s">
        <v>67</v>
      </c>
      <c r="B73" t="s">
        <v>183</v>
      </c>
      <c r="C73" t="s">
        <v>184</v>
      </c>
      <c r="D73" t="s">
        <v>198</v>
      </c>
      <c r="E73" t="s">
        <v>201</v>
      </c>
      <c r="F73" t="s">
        <v>185</v>
      </c>
      <c r="G73" t="s">
        <v>186</v>
      </c>
      <c r="H73" t="s">
        <v>187</v>
      </c>
      <c r="I73" t="s">
        <v>188</v>
      </c>
    </row>
    <row r="74" spans="1:11" x14ac:dyDescent="0.2">
      <c r="A74">
        <v>31</v>
      </c>
      <c r="B74">
        <v>1</v>
      </c>
      <c r="C74">
        <v>40</v>
      </c>
      <c r="D74">
        <v>0</v>
      </c>
      <c r="E74">
        <v>0</v>
      </c>
      <c r="F74">
        <v>210.2</v>
      </c>
      <c r="G74">
        <v>34.241300000000003</v>
      </c>
      <c r="H74">
        <v>42</v>
      </c>
      <c r="I74">
        <v>0</v>
      </c>
    </row>
    <row r="75" spans="1:11" x14ac:dyDescent="0.2">
      <c r="A75">
        <v>32</v>
      </c>
      <c r="B75">
        <v>1</v>
      </c>
      <c r="C75">
        <v>40</v>
      </c>
      <c r="D75">
        <v>0</v>
      </c>
      <c r="E75">
        <v>0</v>
      </c>
      <c r="F75">
        <v>229.8</v>
      </c>
      <c r="G75">
        <v>405.76799999999997</v>
      </c>
      <c r="H75">
        <v>42</v>
      </c>
      <c r="I75">
        <v>0</v>
      </c>
    </row>
    <row r="76" spans="1:11" x14ac:dyDescent="0.2">
      <c r="A76">
        <v>33</v>
      </c>
      <c r="B76">
        <v>1</v>
      </c>
      <c r="C76">
        <v>40</v>
      </c>
      <c r="D76">
        <v>0</v>
      </c>
      <c r="E76">
        <v>0</v>
      </c>
      <c r="F76">
        <v>34.385599999999997</v>
      </c>
      <c r="G76">
        <v>229.8</v>
      </c>
      <c r="H76">
        <v>42</v>
      </c>
      <c r="I76">
        <v>0</v>
      </c>
    </row>
    <row r="77" spans="1:11" x14ac:dyDescent="0.2">
      <c r="A77">
        <v>34</v>
      </c>
      <c r="B77">
        <v>1</v>
      </c>
      <c r="C77">
        <v>40</v>
      </c>
      <c r="D77">
        <v>0</v>
      </c>
      <c r="E77">
        <v>0</v>
      </c>
      <c r="F77">
        <v>405.77199999999999</v>
      </c>
      <c r="G77">
        <v>210.2</v>
      </c>
      <c r="H77">
        <v>42</v>
      </c>
      <c r="I77">
        <v>0</v>
      </c>
    </row>
    <row r="78" spans="1:11" x14ac:dyDescent="0.2">
      <c r="A78">
        <v>35</v>
      </c>
      <c r="B78">
        <v>1</v>
      </c>
      <c r="C78">
        <v>42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11" x14ac:dyDescent="0.2">
      <c r="A79">
        <v>36</v>
      </c>
      <c r="B79">
        <v>1</v>
      </c>
      <c r="C79">
        <v>42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11" x14ac:dyDescent="0.2">
      <c r="A80">
        <v>37</v>
      </c>
      <c r="B80">
        <v>1</v>
      </c>
      <c r="C80">
        <v>42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">
      <c r="A81">
        <v>38</v>
      </c>
      <c r="B81">
        <v>1</v>
      </c>
      <c r="C81">
        <v>42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199</v>
      </c>
      <c r="B82" t="s">
        <v>200</v>
      </c>
    </row>
    <row r="83" spans="1:9" x14ac:dyDescent="0.2">
      <c r="A83">
        <v>0</v>
      </c>
      <c r="B83">
        <v>0</v>
      </c>
    </row>
    <row r="85" spans="1:9" x14ac:dyDescent="0.2">
      <c r="A85" t="s">
        <v>106</v>
      </c>
    </row>
    <row r="86" spans="1:9" x14ac:dyDescent="0.2">
      <c r="A86" s="1" t="s">
        <v>67</v>
      </c>
      <c r="B86" t="s">
        <v>183</v>
      </c>
      <c r="C86" t="s">
        <v>184</v>
      </c>
      <c r="D86" t="s">
        <v>198</v>
      </c>
      <c r="E86" t="s">
        <v>201</v>
      </c>
      <c r="F86" t="s">
        <v>185</v>
      </c>
      <c r="G86" t="s">
        <v>186</v>
      </c>
      <c r="H86" t="s">
        <v>187</v>
      </c>
      <c r="I86" t="s">
        <v>188</v>
      </c>
    </row>
    <row r="87" spans="1:9" x14ac:dyDescent="0.2">
      <c r="A87">
        <v>31</v>
      </c>
      <c r="B87">
        <v>1</v>
      </c>
      <c r="C87">
        <v>40</v>
      </c>
      <c r="D87">
        <v>0</v>
      </c>
      <c r="E87">
        <v>0</v>
      </c>
      <c r="F87">
        <v>213.4</v>
      </c>
      <c r="G87">
        <v>78.369</v>
      </c>
      <c r="H87">
        <v>47</v>
      </c>
      <c r="I87">
        <v>0</v>
      </c>
    </row>
    <row r="88" spans="1:9" x14ac:dyDescent="0.2">
      <c r="A88">
        <v>32</v>
      </c>
      <c r="B88">
        <v>1</v>
      </c>
      <c r="C88">
        <v>40</v>
      </c>
      <c r="D88">
        <v>0</v>
      </c>
      <c r="E88">
        <v>0</v>
      </c>
      <c r="F88">
        <v>226.6</v>
      </c>
      <c r="G88">
        <v>365.947</v>
      </c>
      <c r="H88">
        <v>47</v>
      </c>
      <c r="I88">
        <v>0</v>
      </c>
    </row>
    <row r="89" spans="1:9" x14ac:dyDescent="0.2">
      <c r="A89">
        <v>33</v>
      </c>
      <c r="B89">
        <v>1</v>
      </c>
      <c r="C89">
        <v>40</v>
      </c>
      <c r="D89">
        <v>0</v>
      </c>
      <c r="E89">
        <v>0</v>
      </c>
      <c r="F89">
        <v>77.852699999999999</v>
      </c>
      <c r="G89">
        <v>229.8</v>
      </c>
      <c r="H89">
        <v>47</v>
      </c>
      <c r="I89">
        <v>0</v>
      </c>
    </row>
    <row r="90" spans="1:9" x14ac:dyDescent="0.2">
      <c r="A90">
        <v>34</v>
      </c>
      <c r="B90">
        <v>1</v>
      </c>
      <c r="C90">
        <v>40</v>
      </c>
      <c r="D90">
        <v>0</v>
      </c>
      <c r="E90">
        <v>0</v>
      </c>
      <c r="F90">
        <v>363.43299999999999</v>
      </c>
      <c r="G90">
        <v>210.2</v>
      </c>
      <c r="H90">
        <v>47</v>
      </c>
      <c r="I90">
        <v>0</v>
      </c>
    </row>
    <row r="91" spans="1:9" x14ac:dyDescent="0.2">
      <c r="A91">
        <v>35</v>
      </c>
      <c r="B91">
        <v>1</v>
      </c>
      <c r="C91">
        <v>42</v>
      </c>
      <c r="D91">
        <v>0</v>
      </c>
      <c r="E91">
        <v>0</v>
      </c>
      <c r="F91">
        <v>55.774999999999999</v>
      </c>
      <c r="G91">
        <v>229.8</v>
      </c>
      <c r="H91">
        <v>47</v>
      </c>
      <c r="I91">
        <v>0</v>
      </c>
    </row>
    <row r="92" spans="1:9" x14ac:dyDescent="0.2">
      <c r="A92">
        <v>36</v>
      </c>
      <c r="B92">
        <v>1</v>
      </c>
      <c r="C92">
        <v>42</v>
      </c>
      <c r="D92">
        <v>0</v>
      </c>
      <c r="E92">
        <v>0</v>
      </c>
      <c r="F92">
        <v>384.68900000000002</v>
      </c>
      <c r="G92">
        <v>210.2</v>
      </c>
      <c r="H92">
        <v>47</v>
      </c>
      <c r="I92">
        <v>0</v>
      </c>
    </row>
    <row r="93" spans="1:9" x14ac:dyDescent="0.2">
      <c r="A93">
        <v>37</v>
      </c>
      <c r="B93">
        <v>1</v>
      </c>
      <c r="C93">
        <v>42</v>
      </c>
      <c r="D93">
        <v>0</v>
      </c>
      <c r="E93">
        <v>0</v>
      </c>
      <c r="F93">
        <v>210.2</v>
      </c>
      <c r="G93">
        <v>55.361199999999997</v>
      </c>
      <c r="H93">
        <v>47</v>
      </c>
      <c r="I93">
        <v>0</v>
      </c>
    </row>
    <row r="94" spans="1:9" x14ac:dyDescent="0.2">
      <c r="A94">
        <v>38</v>
      </c>
      <c r="B94">
        <v>1</v>
      </c>
      <c r="C94">
        <v>42</v>
      </c>
      <c r="D94">
        <v>0</v>
      </c>
      <c r="E94">
        <v>0</v>
      </c>
      <c r="F94">
        <v>229.8</v>
      </c>
      <c r="G94">
        <v>385.084</v>
      </c>
      <c r="H94">
        <v>47</v>
      </c>
      <c r="I94">
        <v>0</v>
      </c>
    </row>
    <row r="95" spans="1:9" x14ac:dyDescent="0.2">
      <c r="A95">
        <v>39</v>
      </c>
      <c r="B95">
        <v>1</v>
      </c>
      <c r="C95">
        <v>45</v>
      </c>
      <c r="D95">
        <v>0</v>
      </c>
      <c r="E95">
        <v>0</v>
      </c>
      <c r="F95">
        <v>210.2</v>
      </c>
      <c r="G95">
        <v>34.119500000000002</v>
      </c>
      <c r="H95">
        <v>47</v>
      </c>
      <c r="I95">
        <v>0</v>
      </c>
    </row>
    <row r="96" spans="1:9" x14ac:dyDescent="0.2">
      <c r="A96">
        <v>40</v>
      </c>
      <c r="B96">
        <v>1</v>
      </c>
      <c r="C96">
        <v>45</v>
      </c>
      <c r="D96">
        <v>0</v>
      </c>
      <c r="E96">
        <v>0</v>
      </c>
      <c r="F96">
        <v>229.8</v>
      </c>
      <c r="G96">
        <v>405.60199999999998</v>
      </c>
      <c r="H96">
        <v>47</v>
      </c>
      <c r="I96">
        <v>0</v>
      </c>
    </row>
    <row r="97" spans="1:9" x14ac:dyDescent="0.2">
      <c r="A97" t="s">
        <v>199</v>
      </c>
      <c r="B97" t="s">
        <v>200</v>
      </c>
    </row>
    <row r="98" spans="1:9" x14ac:dyDescent="0.2">
      <c r="A98">
        <v>0</v>
      </c>
      <c r="B98">
        <v>0</v>
      </c>
    </row>
    <row r="100" spans="1:9" x14ac:dyDescent="0.2">
      <c r="A100" t="s">
        <v>107</v>
      </c>
    </row>
    <row r="101" spans="1:9" x14ac:dyDescent="0.2">
      <c r="A101" s="1" t="s">
        <v>67</v>
      </c>
      <c r="B101" t="s">
        <v>183</v>
      </c>
      <c r="C101" t="s">
        <v>184</v>
      </c>
      <c r="D101" t="s">
        <v>198</v>
      </c>
      <c r="E101" t="s">
        <v>201</v>
      </c>
      <c r="F101" t="s">
        <v>185</v>
      </c>
      <c r="G101" t="s">
        <v>186</v>
      </c>
      <c r="H101" t="s">
        <v>187</v>
      </c>
      <c r="I101" t="s">
        <v>188</v>
      </c>
    </row>
    <row r="102" spans="1:9" x14ac:dyDescent="0.2">
      <c r="A102">
        <v>31</v>
      </c>
      <c r="B102">
        <v>1</v>
      </c>
      <c r="C102">
        <v>40</v>
      </c>
      <c r="D102">
        <v>0</v>
      </c>
      <c r="E102">
        <v>0</v>
      </c>
      <c r="F102">
        <v>213.4</v>
      </c>
      <c r="G102">
        <v>131.10900000000001</v>
      </c>
      <c r="H102">
        <v>52</v>
      </c>
      <c r="I102">
        <v>0</v>
      </c>
    </row>
    <row r="103" spans="1:9" x14ac:dyDescent="0.2">
      <c r="A103">
        <v>32</v>
      </c>
      <c r="B103">
        <v>1</v>
      </c>
      <c r="C103">
        <v>40</v>
      </c>
      <c r="D103">
        <v>0</v>
      </c>
      <c r="E103">
        <v>0</v>
      </c>
      <c r="F103">
        <v>226.6</v>
      </c>
      <c r="G103">
        <v>321.25799999999998</v>
      </c>
      <c r="H103">
        <v>52</v>
      </c>
      <c r="I103">
        <v>0</v>
      </c>
    </row>
    <row r="104" spans="1:9" x14ac:dyDescent="0.2">
      <c r="A104">
        <v>33</v>
      </c>
      <c r="B104">
        <v>1</v>
      </c>
      <c r="C104">
        <v>40</v>
      </c>
      <c r="D104">
        <v>0</v>
      </c>
      <c r="E104">
        <v>0</v>
      </c>
      <c r="F104">
        <v>110.2</v>
      </c>
      <c r="G104">
        <v>254.05199999999999</v>
      </c>
      <c r="H104">
        <v>52</v>
      </c>
      <c r="I104">
        <v>0</v>
      </c>
    </row>
    <row r="105" spans="1:9" x14ac:dyDescent="0.2">
      <c r="A105">
        <v>34</v>
      </c>
      <c r="B105">
        <v>1</v>
      </c>
      <c r="C105">
        <v>40</v>
      </c>
      <c r="D105">
        <v>0</v>
      </c>
      <c r="E105">
        <v>0</v>
      </c>
      <c r="F105">
        <v>329.8</v>
      </c>
      <c r="G105">
        <v>184.80600000000001</v>
      </c>
      <c r="H105">
        <v>52</v>
      </c>
      <c r="I105">
        <v>0</v>
      </c>
    </row>
    <row r="106" spans="1:9" x14ac:dyDescent="0.2">
      <c r="A106">
        <v>35</v>
      </c>
      <c r="B106">
        <v>1</v>
      </c>
      <c r="C106">
        <v>42</v>
      </c>
      <c r="D106">
        <v>0</v>
      </c>
      <c r="E106">
        <v>0</v>
      </c>
      <c r="F106">
        <v>102.172</v>
      </c>
      <c r="G106">
        <v>229.8</v>
      </c>
      <c r="H106">
        <v>52</v>
      </c>
      <c r="I106">
        <v>0</v>
      </c>
    </row>
    <row r="107" spans="1:9" x14ac:dyDescent="0.2">
      <c r="A107">
        <v>36</v>
      </c>
      <c r="B107">
        <v>1</v>
      </c>
      <c r="C107">
        <v>42</v>
      </c>
      <c r="D107">
        <v>0</v>
      </c>
      <c r="E107">
        <v>0</v>
      </c>
      <c r="F107">
        <v>335.62900000000002</v>
      </c>
      <c r="G107">
        <v>210.2</v>
      </c>
      <c r="H107">
        <v>52</v>
      </c>
      <c r="I107">
        <v>0</v>
      </c>
    </row>
    <row r="108" spans="1:9" x14ac:dyDescent="0.2">
      <c r="A108">
        <v>37</v>
      </c>
      <c r="B108">
        <v>1</v>
      </c>
      <c r="C108">
        <v>42</v>
      </c>
      <c r="D108">
        <v>0</v>
      </c>
      <c r="E108">
        <v>0</v>
      </c>
      <c r="F108">
        <v>210.2</v>
      </c>
      <c r="G108">
        <v>113.90600000000001</v>
      </c>
      <c r="H108">
        <v>52</v>
      </c>
      <c r="I108">
        <v>0</v>
      </c>
    </row>
    <row r="109" spans="1:9" x14ac:dyDescent="0.2">
      <c r="A109">
        <v>38</v>
      </c>
      <c r="B109">
        <v>1</v>
      </c>
      <c r="C109">
        <v>42</v>
      </c>
      <c r="D109">
        <v>0</v>
      </c>
      <c r="E109">
        <v>0</v>
      </c>
      <c r="F109">
        <v>229.8</v>
      </c>
      <c r="G109">
        <v>328.49799999999999</v>
      </c>
      <c r="H109">
        <v>52</v>
      </c>
      <c r="I109">
        <v>0</v>
      </c>
    </row>
    <row r="110" spans="1:9" x14ac:dyDescent="0.2">
      <c r="A110">
        <v>39</v>
      </c>
      <c r="B110">
        <v>1</v>
      </c>
      <c r="C110">
        <v>45</v>
      </c>
      <c r="D110">
        <v>0</v>
      </c>
      <c r="E110">
        <v>0</v>
      </c>
      <c r="F110">
        <v>210.2</v>
      </c>
      <c r="G110">
        <v>74.567599999999999</v>
      </c>
      <c r="H110">
        <v>52</v>
      </c>
      <c r="I110">
        <v>0</v>
      </c>
    </row>
    <row r="111" spans="1:9" x14ac:dyDescent="0.2">
      <c r="A111">
        <v>40</v>
      </c>
      <c r="B111">
        <v>1</v>
      </c>
      <c r="C111">
        <v>45</v>
      </c>
      <c r="D111">
        <v>0</v>
      </c>
      <c r="E111">
        <v>0</v>
      </c>
      <c r="F111">
        <v>229.8</v>
      </c>
      <c r="G111">
        <v>364.55200000000002</v>
      </c>
      <c r="H111">
        <v>52</v>
      </c>
      <c r="I111">
        <v>0</v>
      </c>
    </row>
    <row r="112" spans="1:9" x14ac:dyDescent="0.2">
      <c r="A112">
        <v>41</v>
      </c>
      <c r="B112">
        <v>1</v>
      </c>
      <c r="C112">
        <v>50</v>
      </c>
      <c r="D112">
        <v>0</v>
      </c>
      <c r="E112">
        <v>0</v>
      </c>
      <c r="F112">
        <v>210.2</v>
      </c>
      <c r="G112">
        <v>34.212600000000002</v>
      </c>
      <c r="H112">
        <v>52</v>
      </c>
      <c r="I112">
        <v>0</v>
      </c>
    </row>
    <row r="113" spans="1:9" x14ac:dyDescent="0.2">
      <c r="A113">
        <v>42</v>
      </c>
      <c r="B113">
        <v>1</v>
      </c>
      <c r="C113">
        <v>50</v>
      </c>
      <c r="D113">
        <v>0</v>
      </c>
      <c r="E113">
        <v>0</v>
      </c>
      <c r="F113">
        <v>229.8</v>
      </c>
      <c r="G113">
        <v>405.55399999999997</v>
      </c>
      <c r="H113">
        <v>52</v>
      </c>
      <c r="I113">
        <v>0</v>
      </c>
    </row>
    <row r="114" spans="1:9" x14ac:dyDescent="0.2">
      <c r="A114">
        <v>43</v>
      </c>
      <c r="B114">
        <v>1</v>
      </c>
      <c r="C114">
        <v>50</v>
      </c>
      <c r="D114">
        <v>0</v>
      </c>
      <c r="E114">
        <v>0</v>
      </c>
      <c r="F114">
        <v>34.196599999999997</v>
      </c>
      <c r="G114">
        <v>229.8</v>
      </c>
      <c r="H114">
        <v>52</v>
      </c>
      <c r="I114">
        <v>0</v>
      </c>
    </row>
    <row r="115" spans="1:9" x14ac:dyDescent="0.2">
      <c r="A115">
        <v>44</v>
      </c>
      <c r="B115">
        <v>1</v>
      </c>
      <c r="C115">
        <v>50</v>
      </c>
      <c r="D115">
        <v>0</v>
      </c>
      <c r="E115">
        <v>0</v>
      </c>
      <c r="F115">
        <v>405.63799999999998</v>
      </c>
      <c r="G115">
        <v>210.2</v>
      </c>
      <c r="H115">
        <v>52</v>
      </c>
      <c r="I115">
        <v>0</v>
      </c>
    </row>
    <row r="116" spans="1:9" x14ac:dyDescent="0.2">
      <c r="A116">
        <v>45</v>
      </c>
      <c r="B116">
        <v>1</v>
      </c>
      <c r="C116">
        <v>52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>
        <v>46</v>
      </c>
      <c r="B117">
        <v>1</v>
      </c>
      <c r="C117">
        <v>52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>
        <v>47</v>
      </c>
      <c r="B118">
        <v>1</v>
      </c>
      <c r="C118">
        <v>52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>
        <v>48</v>
      </c>
      <c r="B119">
        <v>1</v>
      </c>
      <c r="C119">
        <v>52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199</v>
      </c>
      <c r="B120" t="s">
        <v>200</v>
      </c>
    </row>
    <row r="121" spans="1:9" x14ac:dyDescent="0.2">
      <c r="A121">
        <v>0</v>
      </c>
      <c r="B121">
        <v>0</v>
      </c>
    </row>
    <row r="123" spans="1:9" x14ac:dyDescent="0.2">
      <c r="A123" t="s">
        <v>108</v>
      </c>
    </row>
    <row r="124" spans="1:9" x14ac:dyDescent="0.2">
      <c r="A124" s="1" t="s">
        <v>67</v>
      </c>
      <c r="B124" t="s">
        <v>183</v>
      </c>
      <c r="C124" t="s">
        <v>184</v>
      </c>
      <c r="D124" t="s">
        <v>198</v>
      </c>
      <c r="E124" t="s">
        <v>201</v>
      </c>
      <c r="F124" t="s">
        <v>185</v>
      </c>
      <c r="G124" t="s">
        <v>186</v>
      </c>
      <c r="H124" t="s">
        <v>187</v>
      </c>
      <c r="I124" t="s">
        <v>188</v>
      </c>
    </row>
    <row r="125" spans="1:9" x14ac:dyDescent="0.2">
      <c r="A125">
        <v>31</v>
      </c>
      <c r="B125">
        <v>1</v>
      </c>
      <c r="C125">
        <v>40</v>
      </c>
      <c r="D125">
        <v>1</v>
      </c>
      <c r="E125">
        <v>0</v>
      </c>
      <c r="F125">
        <v>213.4</v>
      </c>
      <c r="G125">
        <v>193.61199999999999</v>
      </c>
      <c r="H125">
        <v>57</v>
      </c>
      <c r="I125">
        <v>1</v>
      </c>
    </row>
    <row r="126" spans="1:9" x14ac:dyDescent="0.2">
      <c r="A126">
        <v>32</v>
      </c>
      <c r="B126">
        <v>1</v>
      </c>
      <c r="C126">
        <v>40</v>
      </c>
      <c r="D126">
        <v>0</v>
      </c>
      <c r="E126">
        <v>0</v>
      </c>
      <c r="F126">
        <v>226.6</v>
      </c>
      <c r="G126">
        <v>275.68700000000001</v>
      </c>
      <c r="H126">
        <v>57</v>
      </c>
      <c r="I126">
        <v>0</v>
      </c>
    </row>
    <row r="127" spans="1:9" x14ac:dyDescent="0.2">
      <c r="A127">
        <v>33</v>
      </c>
      <c r="B127">
        <v>1</v>
      </c>
      <c r="C127">
        <v>40</v>
      </c>
      <c r="D127">
        <v>0</v>
      </c>
      <c r="E127">
        <v>0</v>
      </c>
      <c r="F127">
        <v>110.2</v>
      </c>
      <c r="G127">
        <v>308.53399999999999</v>
      </c>
      <c r="H127">
        <v>57</v>
      </c>
      <c r="I127">
        <v>0</v>
      </c>
    </row>
    <row r="128" spans="1:9" x14ac:dyDescent="0.2">
      <c r="A128">
        <v>34</v>
      </c>
      <c r="B128">
        <v>1</v>
      </c>
      <c r="C128">
        <v>40</v>
      </c>
      <c r="D128">
        <v>0</v>
      </c>
      <c r="E128">
        <v>0</v>
      </c>
      <c r="F128">
        <v>329.8</v>
      </c>
      <c r="G128">
        <v>127.943</v>
      </c>
      <c r="H128">
        <v>57</v>
      </c>
      <c r="I128">
        <v>0</v>
      </c>
    </row>
    <row r="129" spans="1:9" x14ac:dyDescent="0.2">
      <c r="A129">
        <v>35</v>
      </c>
      <c r="B129">
        <v>1</v>
      </c>
      <c r="C129">
        <v>42</v>
      </c>
      <c r="D129">
        <v>0</v>
      </c>
      <c r="E129">
        <v>0</v>
      </c>
      <c r="F129">
        <v>145.71299999999999</v>
      </c>
      <c r="G129">
        <v>229.8</v>
      </c>
      <c r="H129">
        <v>57</v>
      </c>
      <c r="I129">
        <v>0</v>
      </c>
    </row>
    <row r="130" spans="1:9" x14ac:dyDescent="0.2">
      <c r="A130">
        <v>36</v>
      </c>
      <c r="B130">
        <v>1</v>
      </c>
      <c r="C130">
        <v>42</v>
      </c>
      <c r="D130">
        <v>0</v>
      </c>
      <c r="E130">
        <v>0</v>
      </c>
      <c r="F130">
        <v>290.34199999999998</v>
      </c>
      <c r="G130">
        <v>210.2</v>
      </c>
      <c r="H130">
        <v>57</v>
      </c>
      <c r="I130">
        <v>0</v>
      </c>
    </row>
    <row r="131" spans="1:9" x14ac:dyDescent="0.2">
      <c r="A131">
        <v>37</v>
      </c>
      <c r="B131">
        <v>1</v>
      </c>
      <c r="C131">
        <v>42</v>
      </c>
      <c r="D131">
        <v>0</v>
      </c>
      <c r="E131">
        <v>0</v>
      </c>
      <c r="F131">
        <v>210.2</v>
      </c>
      <c r="G131">
        <v>165.864</v>
      </c>
      <c r="H131">
        <v>57</v>
      </c>
      <c r="I131">
        <v>0</v>
      </c>
    </row>
    <row r="132" spans="1:9" x14ac:dyDescent="0.2">
      <c r="A132">
        <v>38</v>
      </c>
      <c r="B132">
        <v>1</v>
      </c>
      <c r="C132">
        <v>42</v>
      </c>
      <c r="D132">
        <v>0</v>
      </c>
      <c r="E132">
        <v>0</v>
      </c>
      <c r="F132">
        <v>229.8</v>
      </c>
      <c r="G132">
        <v>279.90699999999998</v>
      </c>
      <c r="H132">
        <v>57</v>
      </c>
      <c r="I132">
        <v>0</v>
      </c>
    </row>
    <row r="133" spans="1:9" x14ac:dyDescent="0.2">
      <c r="A133">
        <v>39</v>
      </c>
      <c r="B133">
        <v>1</v>
      </c>
      <c r="C133">
        <v>45</v>
      </c>
      <c r="D133">
        <v>0</v>
      </c>
      <c r="E133">
        <v>0</v>
      </c>
      <c r="F133">
        <v>210.2</v>
      </c>
      <c r="G133">
        <v>120.322</v>
      </c>
      <c r="H133">
        <v>57</v>
      </c>
      <c r="I133">
        <v>0</v>
      </c>
    </row>
    <row r="134" spans="1:9" x14ac:dyDescent="0.2">
      <c r="A134">
        <v>40</v>
      </c>
      <c r="B134">
        <v>1</v>
      </c>
      <c r="C134">
        <v>45</v>
      </c>
      <c r="D134">
        <v>0</v>
      </c>
      <c r="E134">
        <v>0</v>
      </c>
      <c r="F134">
        <v>229.8</v>
      </c>
      <c r="G134">
        <v>317.22699999999998</v>
      </c>
      <c r="H134">
        <v>57</v>
      </c>
      <c r="I134">
        <v>0</v>
      </c>
    </row>
    <row r="135" spans="1:9" x14ac:dyDescent="0.2">
      <c r="A135">
        <v>41</v>
      </c>
      <c r="B135">
        <v>1</v>
      </c>
      <c r="C135">
        <v>50</v>
      </c>
      <c r="D135">
        <v>0</v>
      </c>
      <c r="E135">
        <v>0</v>
      </c>
      <c r="F135">
        <v>213.4</v>
      </c>
      <c r="G135">
        <v>76.586100000000002</v>
      </c>
      <c r="H135">
        <v>57</v>
      </c>
      <c r="I135">
        <v>0</v>
      </c>
    </row>
    <row r="136" spans="1:9" x14ac:dyDescent="0.2">
      <c r="A136">
        <v>42</v>
      </c>
      <c r="B136">
        <v>1</v>
      </c>
      <c r="C136">
        <v>50</v>
      </c>
      <c r="D136">
        <v>0</v>
      </c>
      <c r="E136">
        <v>0</v>
      </c>
      <c r="F136">
        <v>226.6</v>
      </c>
      <c r="G136">
        <v>363.63400000000001</v>
      </c>
      <c r="H136">
        <v>57</v>
      </c>
      <c r="I136">
        <v>0</v>
      </c>
    </row>
    <row r="137" spans="1:9" x14ac:dyDescent="0.2">
      <c r="A137">
        <v>43</v>
      </c>
      <c r="B137">
        <v>1</v>
      </c>
      <c r="C137">
        <v>50</v>
      </c>
      <c r="D137">
        <v>0</v>
      </c>
      <c r="E137">
        <v>0</v>
      </c>
      <c r="F137">
        <v>74.945400000000006</v>
      </c>
      <c r="G137">
        <v>229.8</v>
      </c>
      <c r="H137">
        <v>57</v>
      </c>
      <c r="I137">
        <v>0</v>
      </c>
    </row>
    <row r="138" spans="1:9" x14ac:dyDescent="0.2">
      <c r="A138">
        <v>44</v>
      </c>
      <c r="B138">
        <v>1</v>
      </c>
      <c r="C138">
        <v>50</v>
      </c>
      <c r="D138">
        <v>0</v>
      </c>
      <c r="E138">
        <v>0</v>
      </c>
      <c r="F138">
        <v>364.64400000000001</v>
      </c>
      <c r="G138">
        <v>210.2</v>
      </c>
      <c r="H138">
        <v>57</v>
      </c>
      <c r="I138">
        <v>0</v>
      </c>
    </row>
    <row r="139" spans="1:9" x14ac:dyDescent="0.2">
      <c r="A139">
        <v>45</v>
      </c>
      <c r="B139">
        <v>1</v>
      </c>
      <c r="C139">
        <v>52</v>
      </c>
      <c r="D139">
        <v>0</v>
      </c>
      <c r="E139">
        <v>0</v>
      </c>
      <c r="F139">
        <v>384.61399999999998</v>
      </c>
      <c r="G139">
        <v>210.2</v>
      </c>
      <c r="H139">
        <v>57</v>
      </c>
      <c r="I139">
        <v>0</v>
      </c>
    </row>
    <row r="140" spans="1:9" x14ac:dyDescent="0.2">
      <c r="A140">
        <v>46</v>
      </c>
      <c r="B140">
        <v>1</v>
      </c>
      <c r="C140">
        <v>52</v>
      </c>
      <c r="D140">
        <v>0</v>
      </c>
      <c r="E140">
        <v>0</v>
      </c>
      <c r="F140">
        <v>229.8</v>
      </c>
      <c r="G140">
        <v>384.67700000000002</v>
      </c>
      <c r="H140">
        <v>57</v>
      </c>
      <c r="I140">
        <v>0</v>
      </c>
    </row>
    <row r="141" spans="1:9" x14ac:dyDescent="0.2">
      <c r="A141">
        <v>47</v>
      </c>
      <c r="B141">
        <v>1</v>
      </c>
      <c r="C141">
        <v>52</v>
      </c>
      <c r="D141">
        <v>0</v>
      </c>
      <c r="E141">
        <v>0</v>
      </c>
      <c r="F141">
        <v>55.310200000000002</v>
      </c>
      <c r="G141">
        <v>229.8</v>
      </c>
      <c r="H141">
        <v>57</v>
      </c>
      <c r="I141">
        <v>0</v>
      </c>
    </row>
    <row r="142" spans="1:9" x14ac:dyDescent="0.2">
      <c r="A142">
        <v>48</v>
      </c>
      <c r="B142">
        <v>1</v>
      </c>
      <c r="C142">
        <v>52</v>
      </c>
      <c r="D142">
        <v>0</v>
      </c>
      <c r="E142">
        <v>0</v>
      </c>
      <c r="F142">
        <v>210.2</v>
      </c>
      <c r="G142">
        <v>54.927799999999998</v>
      </c>
      <c r="H142">
        <v>57</v>
      </c>
      <c r="I142">
        <v>0</v>
      </c>
    </row>
    <row r="143" spans="1:9" x14ac:dyDescent="0.2">
      <c r="A143">
        <v>49</v>
      </c>
      <c r="B143">
        <v>1</v>
      </c>
      <c r="C143">
        <v>55</v>
      </c>
      <c r="D143">
        <v>0</v>
      </c>
      <c r="E143">
        <v>0</v>
      </c>
      <c r="F143">
        <v>229.8</v>
      </c>
      <c r="G143">
        <v>405.70100000000002</v>
      </c>
      <c r="H143">
        <v>57</v>
      </c>
      <c r="I143">
        <v>0</v>
      </c>
    </row>
    <row r="144" spans="1:9" x14ac:dyDescent="0.2">
      <c r="A144">
        <v>50</v>
      </c>
      <c r="B144">
        <v>1</v>
      </c>
      <c r="C144">
        <v>55</v>
      </c>
      <c r="D144">
        <v>0</v>
      </c>
      <c r="E144">
        <v>0</v>
      </c>
      <c r="F144">
        <v>210.2</v>
      </c>
      <c r="G144">
        <v>34.368499999999997</v>
      </c>
      <c r="H144">
        <v>57</v>
      </c>
      <c r="I144">
        <v>0</v>
      </c>
    </row>
    <row r="145" spans="1:11" x14ac:dyDescent="0.2">
      <c r="A145" t="s">
        <v>199</v>
      </c>
      <c r="B145" t="s">
        <v>200</v>
      </c>
    </row>
    <row r="146" spans="1:11" x14ac:dyDescent="0.2">
      <c r="A146">
        <v>1</v>
      </c>
      <c r="B146">
        <v>6</v>
      </c>
      <c r="K146">
        <f>A146/B146</f>
        <v>0.16666666666666666</v>
      </c>
    </row>
    <row r="148" spans="1:11" x14ac:dyDescent="0.2">
      <c r="A148" t="s">
        <v>109</v>
      </c>
    </row>
    <row r="149" spans="1:11" x14ac:dyDescent="0.2">
      <c r="A149" s="1" t="s">
        <v>67</v>
      </c>
      <c r="B149" t="s">
        <v>183</v>
      </c>
      <c r="C149" t="s">
        <v>184</v>
      </c>
      <c r="D149" t="s">
        <v>198</v>
      </c>
      <c r="E149" t="s">
        <v>201</v>
      </c>
      <c r="F149" t="s">
        <v>185</v>
      </c>
      <c r="G149" t="s">
        <v>186</v>
      </c>
      <c r="H149" t="s">
        <v>187</v>
      </c>
      <c r="I149" t="s">
        <v>188</v>
      </c>
    </row>
    <row r="150" spans="1:11" x14ac:dyDescent="0.2">
      <c r="A150">
        <v>51</v>
      </c>
      <c r="B150">
        <v>1</v>
      </c>
      <c r="C150">
        <v>60</v>
      </c>
      <c r="D150">
        <v>0</v>
      </c>
      <c r="E150">
        <v>0</v>
      </c>
      <c r="F150">
        <v>213.4</v>
      </c>
      <c r="G150">
        <v>34.423400000000001</v>
      </c>
      <c r="H150">
        <v>62</v>
      </c>
      <c r="I150">
        <v>0</v>
      </c>
    </row>
    <row r="151" spans="1:11" x14ac:dyDescent="0.2">
      <c r="A151">
        <v>52</v>
      </c>
      <c r="B151">
        <v>1</v>
      </c>
      <c r="C151">
        <v>60</v>
      </c>
      <c r="D151">
        <v>0</v>
      </c>
      <c r="E151">
        <v>0</v>
      </c>
      <c r="F151">
        <v>229.8</v>
      </c>
      <c r="G151">
        <v>405.7</v>
      </c>
      <c r="H151">
        <v>62</v>
      </c>
      <c r="I151">
        <v>0</v>
      </c>
    </row>
    <row r="152" spans="1:11" x14ac:dyDescent="0.2">
      <c r="A152">
        <v>53</v>
      </c>
      <c r="B152">
        <v>1</v>
      </c>
      <c r="C152">
        <v>60</v>
      </c>
      <c r="D152">
        <v>0</v>
      </c>
      <c r="E152">
        <v>0</v>
      </c>
      <c r="F152">
        <v>34.458399999999997</v>
      </c>
      <c r="G152">
        <v>229.8</v>
      </c>
      <c r="H152">
        <v>62</v>
      </c>
      <c r="I152">
        <v>0</v>
      </c>
    </row>
    <row r="153" spans="1:11" x14ac:dyDescent="0.2">
      <c r="A153">
        <v>54</v>
      </c>
      <c r="B153">
        <v>1</v>
      </c>
      <c r="C153">
        <v>60</v>
      </c>
      <c r="D153">
        <v>0</v>
      </c>
      <c r="E153">
        <v>0</v>
      </c>
      <c r="F153">
        <v>405.721</v>
      </c>
      <c r="G153">
        <v>210.2</v>
      </c>
      <c r="H153">
        <v>62</v>
      </c>
      <c r="I153">
        <v>0</v>
      </c>
    </row>
    <row r="154" spans="1:11" x14ac:dyDescent="0.2">
      <c r="A154">
        <v>55</v>
      </c>
      <c r="B154">
        <v>1</v>
      </c>
      <c r="C154">
        <v>61</v>
      </c>
      <c r="D154">
        <v>0</v>
      </c>
      <c r="E154">
        <v>0</v>
      </c>
      <c r="F154">
        <v>210.2</v>
      </c>
      <c r="G154">
        <v>31.178599999999999</v>
      </c>
      <c r="H154">
        <v>62</v>
      </c>
      <c r="I154">
        <v>0</v>
      </c>
    </row>
    <row r="155" spans="1:11" x14ac:dyDescent="0.2">
      <c r="A155">
        <v>56</v>
      </c>
      <c r="B155">
        <v>1</v>
      </c>
      <c r="C155">
        <v>62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11" x14ac:dyDescent="0.2">
      <c r="A156">
        <v>57</v>
      </c>
      <c r="B156">
        <v>1</v>
      </c>
      <c r="C156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11" x14ac:dyDescent="0.2">
      <c r="A157">
        <v>58</v>
      </c>
      <c r="B157">
        <v>1</v>
      </c>
      <c r="C157">
        <v>62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11" x14ac:dyDescent="0.2">
      <c r="A158" t="s">
        <v>199</v>
      </c>
      <c r="B158" t="s">
        <v>200</v>
      </c>
    </row>
    <row r="159" spans="1:11" x14ac:dyDescent="0.2">
      <c r="A159">
        <v>0</v>
      </c>
      <c r="B159">
        <v>0</v>
      </c>
    </row>
    <row r="161" spans="1:9" x14ac:dyDescent="0.2">
      <c r="A161" t="s">
        <v>110</v>
      </c>
    </row>
    <row r="162" spans="1:9" x14ac:dyDescent="0.2">
      <c r="A162" s="1" t="s">
        <v>67</v>
      </c>
      <c r="B162" t="s">
        <v>183</v>
      </c>
      <c r="C162" t="s">
        <v>184</v>
      </c>
      <c r="D162" t="s">
        <v>198</v>
      </c>
      <c r="E162" t="s">
        <v>201</v>
      </c>
      <c r="F162" t="s">
        <v>185</v>
      </c>
      <c r="G162" t="s">
        <v>186</v>
      </c>
      <c r="H162" t="s">
        <v>187</v>
      </c>
      <c r="I162" t="s">
        <v>188</v>
      </c>
    </row>
    <row r="163" spans="1:9" x14ac:dyDescent="0.2">
      <c r="A163">
        <v>51</v>
      </c>
      <c r="B163">
        <v>1</v>
      </c>
      <c r="C163">
        <v>60</v>
      </c>
      <c r="D163">
        <v>0</v>
      </c>
      <c r="E163">
        <v>0</v>
      </c>
      <c r="F163">
        <v>213.4</v>
      </c>
      <c r="G163">
        <v>78.762200000000007</v>
      </c>
      <c r="H163">
        <v>67</v>
      </c>
      <c r="I163">
        <v>0</v>
      </c>
    </row>
    <row r="164" spans="1:9" x14ac:dyDescent="0.2">
      <c r="A164">
        <v>52</v>
      </c>
      <c r="B164">
        <v>1</v>
      </c>
      <c r="C164">
        <v>60</v>
      </c>
      <c r="D164">
        <v>0</v>
      </c>
      <c r="E164">
        <v>0</v>
      </c>
      <c r="F164">
        <v>226.6</v>
      </c>
      <c r="G164">
        <v>363.75299999999999</v>
      </c>
      <c r="H164">
        <v>67</v>
      </c>
      <c r="I164">
        <v>0</v>
      </c>
    </row>
    <row r="165" spans="1:9" x14ac:dyDescent="0.2">
      <c r="A165">
        <v>53</v>
      </c>
      <c r="B165">
        <v>1</v>
      </c>
      <c r="C165">
        <v>60</v>
      </c>
      <c r="D165">
        <v>0</v>
      </c>
      <c r="E165">
        <v>0</v>
      </c>
      <c r="F165">
        <v>75.760999999999996</v>
      </c>
      <c r="G165">
        <v>229.8</v>
      </c>
      <c r="H165">
        <v>67</v>
      </c>
      <c r="I165">
        <v>0</v>
      </c>
    </row>
    <row r="166" spans="1:9" x14ac:dyDescent="0.2">
      <c r="A166">
        <v>54</v>
      </c>
      <c r="B166">
        <v>1</v>
      </c>
      <c r="C166">
        <v>60</v>
      </c>
      <c r="D166">
        <v>0</v>
      </c>
      <c r="E166">
        <v>0</v>
      </c>
      <c r="F166">
        <v>364.72899999999998</v>
      </c>
      <c r="G166">
        <v>210.2</v>
      </c>
      <c r="H166">
        <v>67</v>
      </c>
      <c r="I166">
        <v>0</v>
      </c>
    </row>
    <row r="167" spans="1:9" x14ac:dyDescent="0.2">
      <c r="A167">
        <v>55</v>
      </c>
      <c r="B167">
        <v>1</v>
      </c>
      <c r="C167">
        <v>61</v>
      </c>
      <c r="D167">
        <v>0</v>
      </c>
      <c r="E167">
        <v>0</v>
      </c>
      <c r="F167">
        <v>210.2</v>
      </c>
      <c r="G167">
        <v>65.372399999999999</v>
      </c>
      <c r="H167">
        <v>67</v>
      </c>
      <c r="I167">
        <v>0</v>
      </c>
    </row>
    <row r="168" spans="1:9" x14ac:dyDescent="0.2">
      <c r="A168">
        <v>56</v>
      </c>
      <c r="B168">
        <v>1</v>
      </c>
      <c r="C168">
        <v>62</v>
      </c>
      <c r="D168">
        <v>0</v>
      </c>
      <c r="E168">
        <v>0</v>
      </c>
      <c r="F168">
        <v>55.745600000000003</v>
      </c>
      <c r="G168">
        <v>229.8</v>
      </c>
      <c r="H168">
        <v>67</v>
      </c>
      <c r="I168">
        <v>0</v>
      </c>
    </row>
    <row r="169" spans="1:9" x14ac:dyDescent="0.2">
      <c r="A169">
        <v>57</v>
      </c>
      <c r="B169">
        <v>1</v>
      </c>
      <c r="C169">
        <v>62</v>
      </c>
      <c r="D169">
        <v>0</v>
      </c>
      <c r="E169">
        <v>0</v>
      </c>
      <c r="F169">
        <v>229.8</v>
      </c>
      <c r="G169">
        <v>385.91199999999998</v>
      </c>
      <c r="H169">
        <v>67</v>
      </c>
      <c r="I169">
        <v>0</v>
      </c>
    </row>
    <row r="170" spans="1:9" x14ac:dyDescent="0.2">
      <c r="A170">
        <v>58</v>
      </c>
      <c r="B170">
        <v>1</v>
      </c>
      <c r="C170">
        <v>62</v>
      </c>
      <c r="D170">
        <v>0</v>
      </c>
      <c r="E170">
        <v>0</v>
      </c>
      <c r="F170">
        <v>384.95499999999998</v>
      </c>
      <c r="G170">
        <v>210.2</v>
      </c>
      <c r="H170">
        <v>67</v>
      </c>
      <c r="I170">
        <v>0</v>
      </c>
    </row>
    <row r="171" spans="1:9" x14ac:dyDescent="0.2">
      <c r="A171">
        <v>59</v>
      </c>
      <c r="B171">
        <v>1</v>
      </c>
      <c r="C171">
        <v>64</v>
      </c>
      <c r="D171">
        <v>0</v>
      </c>
      <c r="E171">
        <v>0</v>
      </c>
      <c r="F171">
        <v>210.2</v>
      </c>
      <c r="G171">
        <v>46.130099999999999</v>
      </c>
      <c r="H171">
        <v>68</v>
      </c>
      <c r="I171">
        <v>0</v>
      </c>
    </row>
    <row r="172" spans="1:9" x14ac:dyDescent="0.2">
      <c r="A172">
        <v>60</v>
      </c>
      <c r="B172">
        <v>1</v>
      </c>
      <c r="C172">
        <v>65</v>
      </c>
      <c r="D172">
        <v>0</v>
      </c>
      <c r="E172">
        <v>0</v>
      </c>
      <c r="F172">
        <v>229.8</v>
      </c>
      <c r="G172">
        <v>405.673</v>
      </c>
      <c r="H172">
        <v>67</v>
      </c>
      <c r="I172">
        <v>0</v>
      </c>
    </row>
    <row r="173" spans="1:9" x14ac:dyDescent="0.2">
      <c r="A173" t="s">
        <v>199</v>
      </c>
      <c r="B173" t="s">
        <v>200</v>
      </c>
    </row>
    <row r="174" spans="1:9" x14ac:dyDescent="0.2">
      <c r="A174">
        <v>0</v>
      </c>
      <c r="B174">
        <v>0</v>
      </c>
    </row>
    <row r="176" spans="1:9" x14ac:dyDescent="0.2">
      <c r="A176" t="s">
        <v>111</v>
      </c>
    </row>
    <row r="177" spans="1:9" x14ac:dyDescent="0.2">
      <c r="A177" s="1" t="s">
        <v>67</v>
      </c>
      <c r="B177" t="s">
        <v>183</v>
      </c>
      <c r="C177" t="s">
        <v>184</v>
      </c>
      <c r="D177" t="s">
        <v>198</v>
      </c>
      <c r="E177" t="s">
        <v>201</v>
      </c>
      <c r="F177" t="s">
        <v>185</v>
      </c>
      <c r="G177" t="s">
        <v>186</v>
      </c>
      <c r="H177" t="s">
        <v>187</v>
      </c>
      <c r="I177" t="s">
        <v>188</v>
      </c>
    </row>
    <row r="178" spans="1:9" x14ac:dyDescent="0.2">
      <c r="A178">
        <v>51</v>
      </c>
      <c r="B178">
        <v>1</v>
      </c>
      <c r="C178">
        <v>60</v>
      </c>
      <c r="D178">
        <v>0</v>
      </c>
      <c r="E178">
        <v>0</v>
      </c>
      <c r="F178">
        <v>213.4</v>
      </c>
      <c r="G178">
        <v>130.154</v>
      </c>
      <c r="H178">
        <v>72</v>
      </c>
      <c r="I178">
        <v>0</v>
      </c>
    </row>
    <row r="179" spans="1:9" x14ac:dyDescent="0.2">
      <c r="A179">
        <v>52</v>
      </c>
      <c r="B179">
        <v>1</v>
      </c>
      <c r="C179">
        <v>60</v>
      </c>
      <c r="D179">
        <v>0</v>
      </c>
      <c r="E179">
        <v>0</v>
      </c>
      <c r="F179">
        <v>226.6</v>
      </c>
      <c r="G179">
        <v>316.40699999999998</v>
      </c>
      <c r="H179">
        <v>72</v>
      </c>
      <c r="I179">
        <v>0</v>
      </c>
    </row>
    <row r="180" spans="1:9" x14ac:dyDescent="0.2">
      <c r="A180">
        <v>53</v>
      </c>
      <c r="B180">
        <v>1</v>
      </c>
      <c r="C180">
        <v>60</v>
      </c>
      <c r="D180">
        <v>0</v>
      </c>
      <c r="E180">
        <v>0</v>
      </c>
      <c r="F180">
        <v>110.2</v>
      </c>
      <c r="G180">
        <v>246.255</v>
      </c>
      <c r="H180">
        <v>72</v>
      </c>
      <c r="I180">
        <v>0</v>
      </c>
    </row>
    <row r="181" spans="1:9" x14ac:dyDescent="0.2">
      <c r="A181">
        <v>54</v>
      </c>
      <c r="B181">
        <v>1</v>
      </c>
      <c r="C181">
        <v>60</v>
      </c>
      <c r="D181">
        <v>0</v>
      </c>
      <c r="E181">
        <v>0</v>
      </c>
      <c r="F181">
        <v>329.8</v>
      </c>
      <c r="G181">
        <v>192.12100000000001</v>
      </c>
      <c r="H181">
        <v>72</v>
      </c>
      <c r="I181">
        <v>0</v>
      </c>
    </row>
    <row r="182" spans="1:9" x14ac:dyDescent="0.2">
      <c r="A182">
        <v>55</v>
      </c>
      <c r="B182">
        <v>1</v>
      </c>
      <c r="C182">
        <v>61</v>
      </c>
      <c r="D182">
        <v>0</v>
      </c>
      <c r="E182">
        <v>0</v>
      </c>
      <c r="F182">
        <v>210.2</v>
      </c>
      <c r="G182">
        <v>119.616</v>
      </c>
      <c r="H182">
        <v>72</v>
      </c>
      <c r="I182">
        <v>0</v>
      </c>
    </row>
    <row r="183" spans="1:9" x14ac:dyDescent="0.2">
      <c r="A183">
        <v>56</v>
      </c>
      <c r="B183">
        <v>1</v>
      </c>
      <c r="C183">
        <v>62</v>
      </c>
      <c r="D183">
        <v>0</v>
      </c>
      <c r="E183">
        <v>0</v>
      </c>
      <c r="F183">
        <v>106.13200000000001</v>
      </c>
      <c r="G183">
        <v>229.8</v>
      </c>
      <c r="H183">
        <v>72</v>
      </c>
      <c r="I183">
        <v>0</v>
      </c>
    </row>
    <row r="184" spans="1:9" x14ac:dyDescent="0.2">
      <c r="A184">
        <v>57</v>
      </c>
      <c r="B184">
        <v>1</v>
      </c>
      <c r="C184">
        <v>62</v>
      </c>
      <c r="D184">
        <v>0</v>
      </c>
      <c r="E184">
        <v>0</v>
      </c>
      <c r="F184">
        <v>229.8</v>
      </c>
      <c r="G184">
        <v>348.21800000000002</v>
      </c>
      <c r="H184">
        <v>72</v>
      </c>
      <c r="I184">
        <v>0</v>
      </c>
    </row>
    <row r="185" spans="1:9" x14ac:dyDescent="0.2">
      <c r="A185">
        <v>58</v>
      </c>
      <c r="B185">
        <v>1</v>
      </c>
      <c r="C185">
        <v>62</v>
      </c>
      <c r="D185">
        <v>0</v>
      </c>
      <c r="E185">
        <v>0</v>
      </c>
      <c r="F185">
        <v>340.18</v>
      </c>
      <c r="G185">
        <v>210.2</v>
      </c>
      <c r="H185">
        <v>72</v>
      </c>
      <c r="I185">
        <v>0</v>
      </c>
    </row>
    <row r="186" spans="1:9" x14ac:dyDescent="0.2">
      <c r="A186">
        <v>59</v>
      </c>
      <c r="B186">
        <v>1</v>
      </c>
      <c r="C186">
        <v>64</v>
      </c>
      <c r="D186">
        <v>0</v>
      </c>
      <c r="E186">
        <v>0</v>
      </c>
      <c r="F186">
        <v>211.267</v>
      </c>
      <c r="G186">
        <v>101.714</v>
      </c>
      <c r="H186">
        <v>73</v>
      </c>
      <c r="I186">
        <v>0</v>
      </c>
    </row>
    <row r="187" spans="1:9" x14ac:dyDescent="0.2">
      <c r="A187">
        <v>60</v>
      </c>
      <c r="B187">
        <v>1</v>
      </c>
      <c r="C187">
        <v>65</v>
      </c>
      <c r="D187">
        <v>0</v>
      </c>
      <c r="E187">
        <v>0</v>
      </c>
      <c r="F187">
        <v>226.6</v>
      </c>
      <c r="G187">
        <v>365.79899999999998</v>
      </c>
      <c r="H187">
        <v>72</v>
      </c>
      <c r="I187">
        <v>0</v>
      </c>
    </row>
    <row r="188" spans="1:9" x14ac:dyDescent="0.2">
      <c r="A188">
        <v>61</v>
      </c>
      <c r="B188">
        <v>1</v>
      </c>
      <c r="C188">
        <v>70</v>
      </c>
      <c r="D188">
        <v>0</v>
      </c>
      <c r="E188">
        <v>0</v>
      </c>
      <c r="F188">
        <v>210.2</v>
      </c>
      <c r="G188">
        <v>34.3992</v>
      </c>
      <c r="H188">
        <v>72</v>
      </c>
      <c r="I188">
        <v>0</v>
      </c>
    </row>
    <row r="189" spans="1:9" x14ac:dyDescent="0.2">
      <c r="A189">
        <v>62</v>
      </c>
      <c r="B189">
        <v>1</v>
      </c>
      <c r="C189">
        <v>70</v>
      </c>
      <c r="D189">
        <v>0</v>
      </c>
      <c r="E189">
        <v>0</v>
      </c>
      <c r="F189">
        <v>228.52</v>
      </c>
      <c r="G189">
        <v>405.72</v>
      </c>
      <c r="H189">
        <v>72</v>
      </c>
      <c r="I189">
        <v>0</v>
      </c>
    </row>
    <row r="190" spans="1:9" x14ac:dyDescent="0.2">
      <c r="A190">
        <v>63</v>
      </c>
      <c r="B190">
        <v>1</v>
      </c>
      <c r="C190">
        <v>70</v>
      </c>
      <c r="D190">
        <v>0</v>
      </c>
      <c r="E190">
        <v>0</v>
      </c>
      <c r="F190">
        <v>34.217199999999998</v>
      </c>
      <c r="G190">
        <v>229.8</v>
      </c>
      <c r="H190">
        <v>72</v>
      </c>
      <c r="I190">
        <v>0</v>
      </c>
    </row>
    <row r="191" spans="1:9" x14ac:dyDescent="0.2">
      <c r="A191">
        <v>64</v>
      </c>
      <c r="B191">
        <v>1</v>
      </c>
      <c r="C191">
        <v>70</v>
      </c>
      <c r="D191">
        <v>0</v>
      </c>
      <c r="E191">
        <v>0</v>
      </c>
      <c r="F191">
        <v>405.709</v>
      </c>
      <c r="G191">
        <v>210.2</v>
      </c>
      <c r="H191">
        <v>72</v>
      </c>
      <c r="I191">
        <v>0</v>
      </c>
    </row>
    <row r="192" spans="1:9" x14ac:dyDescent="0.2">
      <c r="A192">
        <v>65</v>
      </c>
      <c r="B192">
        <v>1</v>
      </c>
      <c r="C192">
        <v>72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>
        <v>66</v>
      </c>
      <c r="B193">
        <v>1</v>
      </c>
      <c r="C193">
        <v>72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>
        <v>67</v>
      </c>
      <c r="B194">
        <v>1</v>
      </c>
      <c r="C194">
        <v>72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>
        <v>68</v>
      </c>
      <c r="B195">
        <v>1</v>
      </c>
      <c r="C195">
        <v>72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 t="s">
        <v>199</v>
      </c>
      <c r="B196" t="s">
        <v>200</v>
      </c>
    </row>
    <row r="197" spans="1:9" x14ac:dyDescent="0.2">
      <c r="A197">
        <v>0</v>
      </c>
      <c r="B197">
        <v>0</v>
      </c>
    </row>
    <row r="199" spans="1:9" x14ac:dyDescent="0.2">
      <c r="A199" t="s">
        <v>112</v>
      </c>
    </row>
    <row r="200" spans="1:9" x14ac:dyDescent="0.2">
      <c r="A200" s="1" t="s">
        <v>67</v>
      </c>
      <c r="B200" t="s">
        <v>183</v>
      </c>
      <c r="C200" t="s">
        <v>184</v>
      </c>
      <c r="D200" t="s">
        <v>198</v>
      </c>
      <c r="E200" t="s">
        <v>201</v>
      </c>
      <c r="F200" t="s">
        <v>185</v>
      </c>
      <c r="G200" t="s">
        <v>186</v>
      </c>
      <c r="H200" t="s">
        <v>187</v>
      </c>
      <c r="I200" t="s">
        <v>188</v>
      </c>
    </row>
    <row r="201" spans="1:9" x14ac:dyDescent="0.2">
      <c r="A201">
        <v>51</v>
      </c>
      <c r="B201">
        <v>1</v>
      </c>
      <c r="C201">
        <v>60</v>
      </c>
      <c r="D201">
        <v>1</v>
      </c>
      <c r="E201">
        <v>0</v>
      </c>
      <c r="F201">
        <v>213.4</v>
      </c>
      <c r="G201">
        <v>181.244</v>
      </c>
      <c r="H201">
        <v>77</v>
      </c>
      <c r="I201">
        <v>1</v>
      </c>
    </row>
    <row r="202" spans="1:9" x14ac:dyDescent="0.2">
      <c r="A202">
        <v>52</v>
      </c>
      <c r="B202">
        <v>1</v>
      </c>
      <c r="C202">
        <v>60</v>
      </c>
      <c r="D202">
        <v>0</v>
      </c>
      <c r="E202">
        <v>0</v>
      </c>
      <c r="F202">
        <v>226.6</v>
      </c>
      <c r="G202">
        <v>283.93900000000002</v>
      </c>
      <c r="H202">
        <v>77</v>
      </c>
      <c r="I202">
        <v>0</v>
      </c>
    </row>
    <row r="203" spans="1:9" x14ac:dyDescent="0.2">
      <c r="A203">
        <v>53</v>
      </c>
      <c r="B203">
        <v>1</v>
      </c>
      <c r="C203">
        <v>60</v>
      </c>
      <c r="D203">
        <v>0</v>
      </c>
      <c r="E203">
        <v>0</v>
      </c>
      <c r="F203">
        <v>110.2</v>
      </c>
      <c r="G203">
        <v>294.94299999999998</v>
      </c>
      <c r="H203">
        <v>77</v>
      </c>
      <c r="I203">
        <v>0</v>
      </c>
    </row>
    <row r="204" spans="1:9" x14ac:dyDescent="0.2">
      <c r="A204">
        <v>54</v>
      </c>
      <c r="B204">
        <v>1</v>
      </c>
      <c r="C204">
        <v>60</v>
      </c>
      <c r="D204">
        <v>0</v>
      </c>
      <c r="E204">
        <v>0</v>
      </c>
      <c r="F204">
        <v>329.8</v>
      </c>
      <c r="G204">
        <v>141.30199999999999</v>
      </c>
      <c r="H204">
        <v>77</v>
      </c>
      <c r="I204">
        <v>0</v>
      </c>
    </row>
    <row r="205" spans="1:9" x14ac:dyDescent="0.2">
      <c r="A205">
        <v>55</v>
      </c>
      <c r="B205">
        <v>1</v>
      </c>
      <c r="C205">
        <v>61</v>
      </c>
      <c r="D205">
        <v>0</v>
      </c>
      <c r="E205">
        <v>0</v>
      </c>
      <c r="F205">
        <v>210.2</v>
      </c>
      <c r="G205">
        <v>164.07400000000001</v>
      </c>
      <c r="H205">
        <v>77</v>
      </c>
      <c r="I205">
        <v>0</v>
      </c>
    </row>
    <row r="206" spans="1:9" x14ac:dyDescent="0.2">
      <c r="A206">
        <v>56</v>
      </c>
      <c r="B206">
        <v>1</v>
      </c>
      <c r="C206">
        <v>62</v>
      </c>
      <c r="D206">
        <v>0</v>
      </c>
      <c r="E206">
        <v>0</v>
      </c>
      <c r="F206">
        <v>152.352</v>
      </c>
      <c r="G206">
        <v>229.8</v>
      </c>
      <c r="H206">
        <v>77</v>
      </c>
      <c r="I206">
        <v>0</v>
      </c>
    </row>
    <row r="207" spans="1:9" x14ac:dyDescent="0.2">
      <c r="A207">
        <v>57</v>
      </c>
      <c r="B207">
        <v>1</v>
      </c>
      <c r="C207">
        <v>62</v>
      </c>
      <c r="D207">
        <v>0</v>
      </c>
      <c r="E207">
        <v>0</v>
      </c>
      <c r="F207">
        <v>229.8</v>
      </c>
      <c r="G207">
        <v>311.22800000000001</v>
      </c>
      <c r="H207">
        <v>77</v>
      </c>
      <c r="I207">
        <v>0</v>
      </c>
    </row>
    <row r="208" spans="1:9" x14ac:dyDescent="0.2">
      <c r="A208">
        <v>58</v>
      </c>
      <c r="B208">
        <v>1</v>
      </c>
      <c r="C208">
        <v>62</v>
      </c>
      <c r="D208">
        <v>0</v>
      </c>
      <c r="E208">
        <v>0</v>
      </c>
      <c r="F208">
        <v>297.69600000000003</v>
      </c>
      <c r="G208">
        <v>210.2</v>
      </c>
      <c r="H208">
        <v>77</v>
      </c>
      <c r="I208">
        <v>0</v>
      </c>
    </row>
    <row r="209" spans="1:11" x14ac:dyDescent="0.2">
      <c r="A209">
        <v>59</v>
      </c>
      <c r="B209">
        <v>1</v>
      </c>
      <c r="C209">
        <v>64</v>
      </c>
      <c r="D209">
        <v>0</v>
      </c>
      <c r="E209">
        <v>0</v>
      </c>
      <c r="F209">
        <v>213.4</v>
      </c>
      <c r="G209">
        <v>150.67099999999999</v>
      </c>
      <c r="H209">
        <v>78</v>
      </c>
      <c r="I209">
        <v>0</v>
      </c>
    </row>
    <row r="210" spans="1:11" x14ac:dyDescent="0.2">
      <c r="A210">
        <v>60</v>
      </c>
      <c r="B210">
        <v>1</v>
      </c>
      <c r="C210">
        <v>65</v>
      </c>
      <c r="D210">
        <v>0</v>
      </c>
      <c r="E210">
        <v>0</v>
      </c>
      <c r="F210">
        <v>226.6</v>
      </c>
      <c r="G210">
        <v>318.048</v>
      </c>
      <c r="H210">
        <v>77</v>
      </c>
      <c r="I210">
        <v>0</v>
      </c>
    </row>
    <row r="211" spans="1:11" x14ac:dyDescent="0.2">
      <c r="A211">
        <v>61</v>
      </c>
      <c r="B211">
        <v>1</v>
      </c>
      <c r="C211">
        <v>70</v>
      </c>
      <c r="D211">
        <v>0</v>
      </c>
      <c r="E211">
        <v>0</v>
      </c>
      <c r="F211">
        <v>213.4</v>
      </c>
      <c r="G211">
        <v>75.981399999999994</v>
      </c>
      <c r="H211">
        <v>77</v>
      </c>
      <c r="I211">
        <v>0</v>
      </c>
    </row>
    <row r="212" spans="1:11" x14ac:dyDescent="0.2">
      <c r="A212">
        <v>62</v>
      </c>
      <c r="B212">
        <v>1</v>
      </c>
      <c r="C212">
        <v>70</v>
      </c>
      <c r="D212">
        <v>0</v>
      </c>
      <c r="E212">
        <v>0</v>
      </c>
      <c r="F212">
        <v>226.6</v>
      </c>
      <c r="G212">
        <v>363.39100000000002</v>
      </c>
      <c r="H212">
        <v>77</v>
      </c>
      <c r="I212">
        <v>0</v>
      </c>
    </row>
    <row r="213" spans="1:11" x14ac:dyDescent="0.2">
      <c r="A213">
        <v>63</v>
      </c>
      <c r="B213">
        <v>1</v>
      </c>
      <c r="C213">
        <v>70</v>
      </c>
      <c r="D213">
        <v>0</v>
      </c>
      <c r="E213">
        <v>0</v>
      </c>
      <c r="F213">
        <v>76.992099999999994</v>
      </c>
      <c r="G213">
        <v>229.8</v>
      </c>
      <c r="H213">
        <v>77</v>
      </c>
      <c r="I213">
        <v>0</v>
      </c>
    </row>
    <row r="214" spans="1:11" x14ac:dyDescent="0.2">
      <c r="A214">
        <v>64</v>
      </c>
      <c r="B214">
        <v>1</v>
      </c>
      <c r="C214">
        <v>70</v>
      </c>
      <c r="D214">
        <v>0</v>
      </c>
      <c r="E214">
        <v>0</v>
      </c>
      <c r="F214">
        <v>360.55500000000001</v>
      </c>
      <c r="G214">
        <v>210.2</v>
      </c>
      <c r="H214">
        <v>77</v>
      </c>
      <c r="I214">
        <v>0</v>
      </c>
    </row>
    <row r="215" spans="1:11" x14ac:dyDescent="0.2">
      <c r="A215">
        <v>65</v>
      </c>
      <c r="B215">
        <v>1</v>
      </c>
      <c r="C215">
        <v>72</v>
      </c>
      <c r="D215">
        <v>0</v>
      </c>
      <c r="E215">
        <v>0</v>
      </c>
      <c r="F215">
        <v>229.8</v>
      </c>
      <c r="G215">
        <v>385.66899999999998</v>
      </c>
      <c r="H215">
        <v>77</v>
      </c>
      <c r="I215">
        <v>0</v>
      </c>
    </row>
    <row r="216" spans="1:11" x14ac:dyDescent="0.2">
      <c r="A216">
        <v>66</v>
      </c>
      <c r="B216">
        <v>1</v>
      </c>
      <c r="C216">
        <v>72</v>
      </c>
      <c r="D216">
        <v>0</v>
      </c>
      <c r="E216">
        <v>0</v>
      </c>
      <c r="F216">
        <v>384.79599999999999</v>
      </c>
      <c r="G216">
        <v>210.2</v>
      </c>
      <c r="H216">
        <v>77</v>
      </c>
      <c r="I216">
        <v>0</v>
      </c>
    </row>
    <row r="217" spans="1:11" x14ac:dyDescent="0.2">
      <c r="A217">
        <v>67</v>
      </c>
      <c r="B217">
        <v>1</v>
      </c>
      <c r="C217">
        <v>72</v>
      </c>
      <c r="D217">
        <v>0</v>
      </c>
      <c r="E217">
        <v>0</v>
      </c>
      <c r="F217">
        <v>210.2</v>
      </c>
      <c r="G217">
        <v>55.909599999999998</v>
      </c>
      <c r="H217">
        <v>77</v>
      </c>
      <c r="I217">
        <v>0</v>
      </c>
    </row>
    <row r="218" spans="1:11" x14ac:dyDescent="0.2">
      <c r="A218">
        <v>68</v>
      </c>
      <c r="B218">
        <v>1</v>
      </c>
      <c r="C218">
        <v>72</v>
      </c>
      <c r="D218">
        <v>0</v>
      </c>
      <c r="E218">
        <v>0</v>
      </c>
      <c r="F218">
        <v>54.3307</v>
      </c>
      <c r="G218">
        <v>229.8</v>
      </c>
      <c r="H218">
        <v>77</v>
      </c>
      <c r="I218">
        <v>0</v>
      </c>
    </row>
    <row r="219" spans="1:11" x14ac:dyDescent="0.2">
      <c r="A219">
        <v>69</v>
      </c>
      <c r="B219">
        <v>1</v>
      </c>
      <c r="C219">
        <v>75</v>
      </c>
      <c r="D219">
        <v>0</v>
      </c>
      <c r="E219">
        <v>0</v>
      </c>
      <c r="F219">
        <v>229.8</v>
      </c>
      <c r="G219">
        <v>405.70800000000003</v>
      </c>
      <c r="H219">
        <v>77</v>
      </c>
      <c r="I219">
        <v>0</v>
      </c>
    </row>
    <row r="220" spans="1:11" x14ac:dyDescent="0.2">
      <c r="A220">
        <v>70</v>
      </c>
      <c r="B220">
        <v>1</v>
      </c>
      <c r="C220">
        <v>75</v>
      </c>
      <c r="D220">
        <v>0</v>
      </c>
      <c r="E220">
        <v>0</v>
      </c>
      <c r="F220">
        <v>210.2</v>
      </c>
      <c r="G220">
        <v>34.384</v>
      </c>
      <c r="H220">
        <v>77</v>
      </c>
      <c r="I220">
        <v>0</v>
      </c>
    </row>
    <row r="221" spans="1:11" x14ac:dyDescent="0.2">
      <c r="A221" t="s">
        <v>199</v>
      </c>
      <c r="B221" t="s">
        <v>200</v>
      </c>
    </row>
    <row r="222" spans="1:11" x14ac:dyDescent="0.2">
      <c r="A222">
        <v>1</v>
      </c>
      <c r="B222">
        <v>6</v>
      </c>
      <c r="K222">
        <f>A222/B222</f>
        <v>0.16666666666666666</v>
      </c>
    </row>
    <row r="224" spans="1:11" x14ac:dyDescent="0.2">
      <c r="A224" t="s">
        <v>113</v>
      </c>
    </row>
    <row r="225" spans="1:9" x14ac:dyDescent="0.2">
      <c r="A225" s="1" t="s">
        <v>67</v>
      </c>
      <c r="B225" t="s">
        <v>183</v>
      </c>
      <c r="C225" t="s">
        <v>184</v>
      </c>
      <c r="D225" t="s">
        <v>198</v>
      </c>
      <c r="E225" t="s">
        <v>201</v>
      </c>
      <c r="F225" t="s">
        <v>185</v>
      </c>
      <c r="G225" t="s">
        <v>186</v>
      </c>
      <c r="H225" t="s">
        <v>187</v>
      </c>
      <c r="I225" t="s">
        <v>188</v>
      </c>
    </row>
    <row r="226" spans="1:9" x14ac:dyDescent="0.2">
      <c r="A226">
        <v>71</v>
      </c>
      <c r="B226">
        <v>1</v>
      </c>
      <c r="C226">
        <v>80</v>
      </c>
      <c r="D226">
        <v>0</v>
      </c>
      <c r="E226">
        <v>0</v>
      </c>
      <c r="F226">
        <v>210.2</v>
      </c>
      <c r="G226">
        <v>34.450299999999999</v>
      </c>
      <c r="H226">
        <v>82</v>
      </c>
      <c r="I226">
        <v>0</v>
      </c>
    </row>
    <row r="227" spans="1:9" x14ac:dyDescent="0.2">
      <c r="A227">
        <v>72</v>
      </c>
      <c r="B227">
        <v>1</v>
      </c>
      <c r="C227">
        <v>80</v>
      </c>
      <c r="D227">
        <v>0</v>
      </c>
      <c r="E227">
        <v>0</v>
      </c>
      <c r="F227">
        <v>228.30699999999999</v>
      </c>
      <c r="G227">
        <v>405.62299999999999</v>
      </c>
      <c r="H227">
        <v>82</v>
      </c>
      <c r="I227">
        <v>0</v>
      </c>
    </row>
    <row r="228" spans="1:9" x14ac:dyDescent="0.2">
      <c r="A228">
        <v>73</v>
      </c>
      <c r="B228">
        <v>1</v>
      </c>
      <c r="C228">
        <v>80</v>
      </c>
      <c r="D228">
        <v>0</v>
      </c>
      <c r="E228">
        <v>0</v>
      </c>
      <c r="F228">
        <v>34.270299999999999</v>
      </c>
      <c r="G228">
        <v>229.8</v>
      </c>
      <c r="H228">
        <v>82</v>
      </c>
      <c r="I228">
        <v>0</v>
      </c>
    </row>
    <row r="229" spans="1:9" x14ac:dyDescent="0.2">
      <c r="A229">
        <v>74</v>
      </c>
      <c r="B229">
        <v>1</v>
      </c>
      <c r="C229">
        <v>80</v>
      </c>
      <c r="D229">
        <v>0</v>
      </c>
      <c r="E229">
        <v>0</v>
      </c>
      <c r="F229">
        <v>405.72800000000001</v>
      </c>
      <c r="G229">
        <v>210.2</v>
      </c>
      <c r="H229">
        <v>82</v>
      </c>
      <c r="I229">
        <v>0</v>
      </c>
    </row>
    <row r="230" spans="1:9" x14ac:dyDescent="0.2">
      <c r="A230">
        <v>75</v>
      </c>
      <c r="B230">
        <v>1</v>
      </c>
      <c r="C230">
        <v>82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>
        <v>76</v>
      </c>
      <c r="B231">
        <v>1</v>
      </c>
      <c r="C231">
        <v>82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">
      <c r="A232">
        <v>77</v>
      </c>
      <c r="B232">
        <v>1</v>
      </c>
      <c r="C232">
        <v>82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>
        <v>78</v>
      </c>
      <c r="B233">
        <v>1</v>
      </c>
      <c r="C233">
        <v>82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t="s">
        <v>199</v>
      </c>
      <c r="B234" t="s">
        <v>200</v>
      </c>
    </row>
    <row r="235" spans="1:9" x14ac:dyDescent="0.2">
      <c r="A235">
        <v>0</v>
      </c>
      <c r="B235">
        <v>0</v>
      </c>
    </row>
    <row r="237" spans="1:9" x14ac:dyDescent="0.2">
      <c r="A237" t="s">
        <v>114</v>
      </c>
    </row>
    <row r="238" spans="1:9" x14ac:dyDescent="0.2">
      <c r="A238" s="1" t="s">
        <v>67</v>
      </c>
      <c r="B238" t="s">
        <v>183</v>
      </c>
      <c r="C238" t="s">
        <v>184</v>
      </c>
      <c r="D238" t="s">
        <v>198</v>
      </c>
      <c r="E238" t="s">
        <v>201</v>
      </c>
      <c r="F238" t="s">
        <v>185</v>
      </c>
      <c r="G238" t="s">
        <v>186</v>
      </c>
      <c r="H238" t="s">
        <v>187</v>
      </c>
      <c r="I238" t="s">
        <v>188</v>
      </c>
    </row>
    <row r="239" spans="1:9" x14ac:dyDescent="0.2">
      <c r="A239">
        <v>71</v>
      </c>
      <c r="B239">
        <v>1</v>
      </c>
      <c r="C239">
        <v>80</v>
      </c>
      <c r="D239">
        <v>0</v>
      </c>
      <c r="E239">
        <v>0</v>
      </c>
      <c r="F239">
        <v>213.4</v>
      </c>
      <c r="G239">
        <v>76.333100000000002</v>
      </c>
      <c r="H239">
        <v>87</v>
      </c>
      <c r="I239">
        <v>0</v>
      </c>
    </row>
    <row r="240" spans="1:9" x14ac:dyDescent="0.2">
      <c r="A240">
        <v>72</v>
      </c>
      <c r="B240">
        <v>1</v>
      </c>
      <c r="C240">
        <v>80</v>
      </c>
      <c r="D240">
        <v>0</v>
      </c>
      <c r="E240">
        <v>0</v>
      </c>
      <c r="F240">
        <v>226.6</v>
      </c>
      <c r="G240">
        <v>362.88400000000001</v>
      </c>
      <c r="H240">
        <v>87</v>
      </c>
      <c r="I240">
        <v>0</v>
      </c>
    </row>
    <row r="241" spans="1:9" x14ac:dyDescent="0.2">
      <c r="A241">
        <v>73</v>
      </c>
      <c r="B241">
        <v>1</v>
      </c>
      <c r="C241">
        <v>80</v>
      </c>
      <c r="D241">
        <v>0</v>
      </c>
      <c r="E241">
        <v>0</v>
      </c>
      <c r="F241">
        <v>75.305599999999998</v>
      </c>
      <c r="G241">
        <v>229.8</v>
      </c>
      <c r="H241">
        <v>87</v>
      </c>
      <c r="I241">
        <v>0</v>
      </c>
    </row>
    <row r="242" spans="1:9" x14ac:dyDescent="0.2">
      <c r="A242">
        <v>74</v>
      </c>
      <c r="B242">
        <v>1</v>
      </c>
      <c r="C242">
        <v>80</v>
      </c>
      <c r="D242">
        <v>0</v>
      </c>
      <c r="E242">
        <v>0</v>
      </c>
      <c r="F242">
        <v>364.899</v>
      </c>
      <c r="G242">
        <v>210.2</v>
      </c>
      <c r="H242">
        <v>87</v>
      </c>
      <c r="I242">
        <v>0</v>
      </c>
    </row>
    <row r="243" spans="1:9" x14ac:dyDescent="0.2">
      <c r="A243">
        <v>75</v>
      </c>
      <c r="B243">
        <v>1</v>
      </c>
      <c r="C243">
        <v>82</v>
      </c>
      <c r="D243">
        <v>0</v>
      </c>
      <c r="E243">
        <v>0</v>
      </c>
      <c r="F243">
        <v>229.8</v>
      </c>
      <c r="G243">
        <v>384.60399999999998</v>
      </c>
      <c r="H243">
        <v>87</v>
      </c>
      <c r="I243">
        <v>0</v>
      </c>
    </row>
    <row r="244" spans="1:9" x14ac:dyDescent="0.2">
      <c r="A244">
        <v>76</v>
      </c>
      <c r="B244">
        <v>1</v>
      </c>
      <c r="C244">
        <v>82</v>
      </c>
      <c r="D244">
        <v>0</v>
      </c>
      <c r="E244">
        <v>0</v>
      </c>
      <c r="F244">
        <v>55.619500000000002</v>
      </c>
      <c r="G244">
        <v>229.8</v>
      </c>
      <c r="H244">
        <v>87</v>
      </c>
      <c r="I244">
        <v>0</v>
      </c>
    </row>
    <row r="245" spans="1:9" x14ac:dyDescent="0.2">
      <c r="A245">
        <v>77</v>
      </c>
      <c r="B245">
        <v>1</v>
      </c>
      <c r="C245">
        <v>82</v>
      </c>
      <c r="D245">
        <v>0</v>
      </c>
      <c r="E245">
        <v>0</v>
      </c>
      <c r="F245">
        <v>384.60599999999999</v>
      </c>
      <c r="G245">
        <v>210.2</v>
      </c>
      <c r="H245">
        <v>87</v>
      </c>
      <c r="I245">
        <v>0</v>
      </c>
    </row>
    <row r="246" spans="1:9" x14ac:dyDescent="0.2">
      <c r="A246">
        <v>78</v>
      </c>
      <c r="B246">
        <v>1</v>
      </c>
      <c r="C246">
        <v>82</v>
      </c>
      <c r="D246">
        <v>0</v>
      </c>
      <c r="E246">
        <v>0</v>
      </c>
      <c r="F246">
        <v>210.2</v>
      </c>
      <c r="G246">
        <v>54.961399999999998</v>
      </c>
      <c r="H246">
        <v>87</v>
      </c>
      <c r="I246">
        <v>0</v>
      </c>
    </row>
    <row r="247" spans="1:9" x14ac:dyDescent="0.2">
      <c r="A247">
        <v>79</v>
      </c>
      <c r="B247">
        <v>1</v>
      </c>
      <c r="C247">
        <v>85</v>
      </c>
      <c r="D247">
        <v>0</v>
      </c>
      <c r="E247">
        <v>0</v>
      </c>
      <c r="F247">
        <v>229.8</v>
      </c>
      <c r="G247">
        <v>405.839</v>
      </c>
      <c r="H247">
        <v>87</v>
      </c>
      <c r="I247">
        <v>0</v>
      </c>
    </row>
    <row r="248" spans="1:9" x14ac:dyDescent="0.2">
      <c r="A248">
        <v>80</v>
      </c>
      <c r="B248">
        <v>1</v>
      </c>
      <c r="C248">
        <v>85</v>
      </c>
      <c r="D248">
        <v>0</v>
      </c>
      <c r="E248">
        <v>0</v>
      </c>
      <c r="F248">
        <v>210.2</v>
      </c>
      <c r="G248">
        <v>34.215800000000002</v>
      </c>
      <c r="H248">
        <v>87</v>
      </c>
      <c r="I248">
        <v>0</v>
      </c>
    </row>
    <row r="249" spans="1:9" x14ac:dyDescent="0.2">
      <c r="A249" t="s">
        <v>199</v>
      </c>
      <c r="B249" t="s">
        <v>200</v>
      </c>
    </row>
    <row r="250" spans="1:9" x14ac:dyDescent="0.2">
      <c r="A250">
        <v>0</v>
      </c>
      <c r="B250">
        <v>0</v>
      </c>
    </row>
    <row r="252" spans="1:9" x14ac:dyDescent="0.2">
      <c r="A252" t="s">
        <v>115</v>
      </c>
    </row>
    <row r="253" spans="1:9" x14ac:dyDescent="0.2">
      <c r="A253" s="1" t="s">
        <v>67</v>
      </c>
      <c r="B253" t="s">
        <v>183</v>
      </c>
      <c r="C253" t="s">
        <v>184</v>
      </c>
      <c r="D253" t="s">
        <v>198</v>
      </c>
      <c r="E253" t="s">
        <v>201</v>
      </c>
      <c r="F253" t="s">
        <v>185</v>
      </c>
      <c r="G253" t="s">
        <v>186</v>
      </c>
      <c r="H253" t="s">
        <v>187</v>
      </c>
      <c r="I253" t="s">
        <v>188</v>
      </c>
    </row>
    <row r="254" spans="1:9" x14ac:dyDescent="0.2">
      <c r="A254">
        <v>71</v>
      </c>
      <c r="B254">
        <v>1</v>
      </c>
      <c r="C254">
        <v>80</v>
      </c>
      <c r="D254">
        <v>0</v>
      </c>
      <c r="E254">
        <v>0</v>
      </c>
      <c r="F254">
        <v>213.4</v>
      </c>
      <c r="G254">
        <v>122.697</v>
      </c>
      <c r="H254">
        <v>92</v>
      </c>
      <c r="I254">
        <v>0</v>
      </c>
    </row>
    <row r="255" spans="1:9" x14ac:dyDescent="0.2">
      <c r="A255">
        <v>72</v>
      </c>
      <c r="B255">
        <v>1</v>
      </c>
      <c r="C255">
        <v>80</v>
      </c>
      <c r="D255">
        <v>0</v>
      </c>
      <c r="E255">
        <v>0</v>
      </c>
      <c r="F255">
        <v>226.6</v>
      </c>
      <c r="G255">
        <v>344.02499999999998</v>
      </c>
      <c r="H255">
        <v>92</v>
      </c>
      <c r="I255">
        <v>0</v>
      </c>
    </row>
    <row r="256" spans="1:9" x14ac:dyDescent="0.2">
      <c r="A256">
        <v>73</v>
      </c>
      <c r="B256">
        <v>1</v>
      </c>
      <c r="C256">
        <v>80</v>
      </c>
      <c r="D256">
        <v>0</v>
      </c>
      <c r="E256">
        <v>0</v>
      </c>
      <c r="F256">
        <v>110.2</v>
      </c>
      <c r="G256">
        <v>247.25700000000001</v>
      </c>
      <c r="H256">
        <v>92</v>
      </c>
      <c r="I256">
        <v>0</v>
      </c>
    </row>
    <row r="257" spans="1:9" x14ac:dyDescent="0.2">
      <c r="A257">
        <v>74</v>
      </c>
      <c r="B257">
        <v>1</v>
      </c>
      <c r="C257">
        <v>80</v>
      </c>
      <c r="D257">
        <v>0</v>
      </c>
      <c r="E257">
        <v>0</v>
      </c>
      <c r="F257">
        <v>329.8</v>
      </c>
      <c r="G257">
        <v>194.61600000000001</v>
      </c>
      <c r="H257">
        <v>92</v>
      </c>
      <c r="I257">
        <v>0</v>
      </c>
    </row>
    <row r="258" spans="1:9" x14ac:dyDescent="0.2">
      <c r="A258">
        <v>75</v>
      </c>
      <c r="B258">
        <v>1</v>
      </c>
      <c r="C258">
        <v>82</v>
      </c>
      <c r="D258">
        <v>0</v>
      </c>
      <c r="E258">
        <v>0</v>
      </c>
      <c r="F258">
        <v>229.8</v>
      </c>
      <c r="G258">
        <v>326.53899999999999</v>
      </c>
      <c r="H258">
        <v>92</v>
      </c>
      <c r="I258">
        <v>0</v>
      </c>
    </row>
    <row r="259" spans="1:9" x14ac:dyDescent="0.2">
      <c r="A259">
        <v>76</v>
      </c>
      <c r="B259">
        <v>1</v>
      </c>
      <c r="C259">
        <v>82</v>
      </c>
      <c r="D259">
        <v>0</v>
      </c>
      <c r="E259">
        <v>0</v>
      </c>
      <c r="F259">
        <v>112.249</v>
      </c>
      <c r="G259">
        <v>229.8</v>
      </c>
      <c r="H259">
        <v>92</v>
      </c>
      <c r="I259">
        <v>0</v>
      </c>
    </row>
    <row r="260" spans="1:9" x14ac:dyDescent="0.2">
      <c r="A260">
        <v>77</v>
      </c>
      <c r="B260">
        <v>1</v>
      </c>
      <c r="C260">
        <v>82</v>
      </c>
      <c r="D260">
        <v>0</v>
      </c>
      <c r="E260">
        <v>0</v>
      </c>
      <c r="F260">
        <v>329.06</v>
      </c>
      <c r="G260">
        <v>210.2</v>
      </c>
      <c r="H260">
        <v>92</v>
      </c>
      <c r="I260">
        <v>0</v>
      </c>
    </row>
    <row r="261" spans="1:9" x14ac:dyDescent="0.2">
      <c r="A261">
        <v>78</v>
      </c>
      <c r="B261">
        <v>1</v>
      </c>
      <c r="C261">
        <v>82</v>
      </c>
      <c r="D261">
        <v>0</v>
      </c>
      <c r="E261">
        <v>0</v>
      </c>
      <c r="F261">
        <v>210.2</v>
      </c>
      <c r="G261">
        <v>114.822</v>
      </c>
      <c r="H261">
        <v>92</v>
      </c>
      <c r="I261">
        <v>0</v>
      </c>
    </row>
    <row r="262" spans="1:9" x14ac:dyDescent="0.2">
      <c r="A262">
        <v>79</v>
      </c>
      <c r="B262">
        <v>1</v>
      </c>
      <c r="C262">
        <v>85</v>
      </c>
      <c r="D262">
        <v>0</v>
      </c>
      <c r="E262">
        <v>0</v>
      </c>
      <c r="F262">
        <v>229.8</v>
      </c>
      <c r="G262">
        <v>365.42500000000001</v>
      </c>
      <c r="H262">
        <v>92</v>
      </c>
      <c r="I262">
        <v>0</v>
      </c>
    </row>
    <row r="263" spans="1:9" x14ac:dyDescent="0.2">
      <c r="A263">
        <v>80</v>
      </c>
      <c r="B263">
        <v>1</v>
      </c>
      <c r="C263">
        <v>85</v>
      </c>
      <c r="D263">
        <v>0</v>
      </c>
      <c r="E263">
        <v>0</v>
      </c>
      <c r="F263">
        <v>210.2</v>
      </c>
      <c r="G263">
        <v>78.884600000000006</v>
      </c>
      <c r="H263">
        <v>92</v>
      </c>
      <c r="I263">
        <v>0</v>
      </c>
    </row>
    <row r="264" spans="1:9" x14ac:dyDescent="0.2">
      <c r="A264">
        <v>81</v>
      </c>
      <c r="B264">
        <v>1</v>
      </c>
      <c r="C264">
        <v>90</v>
      </c>
      <c r="D264">
        <v>0</v>
      </c>
      <c r="E264">
        <v>0</v>
      </c>
      <c r="F264">
        <v>210.62700000000001</v>
      </c>
      <c r="G264">
        <v>34.315800000000003</v>
      </c>
      <c r="H264">
        <v>92</v>
      </c>
      <c r="I264">
        <v>0</v>
      </c>
    </row>
    <row r="265" spans="1:9" x14ac:dyDescent="0.2">
      <c r="A265">
        <v>82</v>
      </c>
      <c r="B265">
        <v>1</v>
      </c>
      <c r="C265">
        <v>90</v>
      </c>
      <c r="D265">
        <v>0</v>
      </c>
      <c r="E265">
        <v>0</v>
      </c>
      <c r="F265">
        <v>226.6</v>
      </c>
      <c r="G265">
        <v>405.565</v>
      </c>
      <c r="H265">
        <v>92</v>
      </c>
      <c r="I265">
        <v>0</v>
      </c>
    </row>
    <row r="266" spans="1:9" x14ac:dyDescent="0.2">
      <c r="A266">
        <v>83</v>
      </c>
      <c r="B266">
        <v>1</v>
      </c>
      <c r="C266">
        <v>90</v>
      </c>
      <c r="D266">
        <v>0</v>
      </c>
      <c r="E266">
        <v>0</v>
      </c>
      <c r="F266">
        <v>34.333799999999997</v>
      </c>
      <c r="G266">
        <v>229.8</v>
      </c>
      <c r="H266">
        <v>92</v>
      </c>
      <c r="I266">
        <v>0</v>
      </c>
    </row>
    <row r="267" spans="1:9" x14ac:dyDescent="0.2">
      <c r="A267">
        <v>84</v>
      </c>
      <c r="B267">
        <v>1</v>
      </c>
      <c r="C267">
        <v>90</v>
      </c>
      <c r="D267">
        <v>0</v>
      </c>
      <c r="E267">
        <v>0</v>
      </c>
      <c r="F267">
        <v>405.55099999999999</v>
      </c>
      <c r="G267">
        <v>210.2</v>
      </c>
      <c r="H267">
        <v>92</v>
      </c>
      <c r="I267">
        <v>0</v>
      </c>
    </row>
    <row r="268" spans="1:9" x14ac:dyDescent="0.2">
      <c r="A268">
        <v>85</v>
      </c>
      <c r="B268">
        <v>1</v>
      </c>
      <c r="C268">
        <v>91</v>
      </c>
      <c r="D268">
        <v>0</v>
      </c>
      <c r="E268">
        <v>0</v>
      </c>
      <c r="F268">
        <v>229.8</v>
      </c>
      <c r="G268">
        <v>408.82499999999999</v>
      </c>
      <c r="H268">
        <v>92</v>
      </c>
      <c r="I268">
        <v>0</v>
      </c>
    </row>
    <row r="269" spans="1:9" x14ac:dyDescent="0.2">
      <c r="A269">
        <v>86</v>
      </c>
      <c r="B269">
        <v>1</v>
      </c>
      <c r="C269">
        <v>92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">
      <c r="A270">
        <v>87</v>
      </c>
      <c r="B270">
        <v>1</v>
      </c>
      <c r="C270">
        <v>92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">
      <c r="A271">
        <v>88</v>
      </c>
      <c r="B271">
        <v>1</v>
      </c>
      <c r="C271">
        <v>92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2">
      <c r="A272" t="s">
        <v>199</v>
      </c>
      <c r="B272" t="s">
        <v>200</v>
      </c>
    </row>
    <row r="273" spans="1:9" x14ac:dyDescent="0.2">
      <c r="A273">
        <v>0</v>
      </c>
      <c r="B273">
        <v>0</v>
      </c>
    </row>
    <row r="275" spans="1:9" x14ac:dyDescent="0.2">
      <c r="A275" t="s">
        <v>116</v>
      </c>
    </row>
    <row r="276" spans="1:9" x14ac:dyDescent="0.2">
      <c r="A276" s="1" t="s">
        <v>67</v>
      </c>
      <c r="B276" t="s">
        <v>183</v>
      </c>
      <c r="C276" t="s">
        <v>184</v>
      </c>
      <c r="D276" t="s">
        <v>198</v>
      </c>
      <c r="E276" t="s">
        <v>201</v>
      </c>
      <c r="F276" t="s">
        <v>185</v>
      </c>
      <c r="G276" t="s">
        <v>186</v>
      </c>
      <c r="H276" t="s">
        <v>187</v>
      </c>
      <c r="I276" t="s">
        <v>188</v>
      </c>
    </row>
    <row r="277" spans="1:9" x14ac:dyDescent="0.2">
      <c r="A277">
        <v>71</v>
      </c>
      <c r="B277">
        <v>1</v>
      </c>
      <c r="C277">
        <v>80</v>
      </c>
      <c r="D277">
        <v>0</v>
      </c>
      <c r="E277">
        <v>0</v>
      </c>
      <c r="F277">
        <v>213.4</v>
      </c>
      <c r="G277">
        <v>156.297</v>
      </c>
      <c r="H277">
        <v>97</v>
      </c>
      <c r="I277">
        <v>0</v>
      </c>
    </row>
    <row r="278" spans="1:9" x14ac:dyDescent="0.2">
      <c r="A278">
        <v>72</v>
      </c>
      <c r="B278">
        <v>1</v>
      </c>
      <c r="C278">
        <v>80</v>
      </c>
      <c r="D278">
        <v>0</v>
      </c>
      <c r="E278">
        <v>0</v>
      </c>
      <c r="F278">
        <v>226.6</v>
      </c>
      <c r="G278">
        <v>337.92899999999997</v>
      </c>
      <c r="H278">
        <v>97</v>
      </c>
      <c r="I278">
        <v>0</v>
      </c>
    </row>
    <row r="279" spans="1:9" x14ac:dyDescent="0.2">
      <c r="A279">
        <v>73</v>
      </c>
      <c r="B279">
        <v>1</v>
      </c>
      <c r="C279">
        <v>80</v>
      </c>
      <c r="D279">
        <v>0</v>
      </c>
      <c r="E279">
        <v>0</v>
      </c>
      <c r="F279">
        <v>110.2</v>
      </c>
      <c r="G279">
        <v>297.471</v>
      </c>
      <c r="H279">
        <v>97</v>
      </c>
      <c r="I279">
        <v>0</v>
      </c>
    </row>
    <row r="280" spans="1:9" x14ac:dyDescent="0.2">
      <c r="A280">
        <v>74</v>
      </c>
      <c r="B280">
        <v>1</v>
      </c>
      <c r="C280">
        <v>80</v>
      </c>
      <c r="D280">
        <v>0</v>
      </c>
      <c r="E280">
        <v>0</v>
      </c>
      <c r="F280">
        <v>329.8</v>
      </c>
      <c r="G280">
        <v>146.14400000000001</v>
      </c>
      <c r="H280">
        <v>97</v>
      </c>
      <c r="I280">
        <v>0</v>
      </c>
    </row>
    <row r="281" spans="1:9" x14ac:dyDescent="0.2">
      <c r="A281">
        <v>75</v>
      </c>
      <c r="B281">
        <v>1</v>
      </c>
      <c r="C281">
        <v>82</v>
      </c>
      <c r="D281">
        <v>0</v>
      </c>
      <c r="E281">
        <v>0</v>
      </c>
      <c r="F281">
        <v>229.8</v>
      </c>
      <c r="G281">
        <v>293.81200000000001</v>
      </c>
      <c r="H281">
        <v>97</v>
      </c>
      <c r="I281">
        <v>0</v>
      </c>
    </row>
    <row r="282" spans="1:9" x14ac:dyDescent="0.2">
      <c r="A282">
        <v>76</v>
      </c>
      <c r="B282">
        <v>1</v>
      </c>
      <c r="C282">
        <v>82</v>
      </c>
      <c r="D282">
        <v>0</v>
      </c>
      <c r="E282">
        <v>0</v>
      </c>
      <c r="F282">
        <v>161.06800000000001</v>
      </c>
      <c r="G282">
        <v>229.8</v>
      </c>
      <c r="H282">
        <v>97</v>
      </c>
      <c r="I282">
        <v>0</v>
      </c>
    </row>
    <row r="283" spans="1:9" x14ac:dyDescent="0.2">
      <c r="A283">
        <v>77</v>
      </c>
      <c r="B283">
        <v>1</v>
      </c>
      <c r="C283">
        <v>82</v>
      </c>
      <c r="D283">
        <v>0</v>
      </c>
      <c r="E283">
        <v>0</v>
      </c>
      <c r="F283">
        <v>280.78300000000002</v>
      </c>
      <c r="G283">
        <v>210.2</v>
      </c>
      <c r="H283">
        <v>97</v>
      </c>
      <c r="I283">
        <v>0</v>
      </c>
    </row>
    <row r="284" spans="1:9" x14ac:dyDescent="0.2">
      <c r="A284">
        <v>78</v>
      </c>
      <c r="B284">
        <v>1</v>
      </c>
      <c r="C284">
        <v>82</v>
      </c>
      <c r="D284">
        <v>0</v>
      </c>
      <c r="E284">
        <v>0</v>
      </c>
      <c r="F284">
        <v>210.2</v>
      </c>
      <c r="G284">
        <v>153.58199999999999</v>
      </c>
      <c r="H284">
        <v>97</v>
      </c>
      <c r="I284">
        <v>0</v>
      </c>
    </row>
    <row r="285" spans="1:9" x14ac:dyDescent="0.2">
      <c r="A285">
        <v>79</v>
      </c>
      <c r="B285">
        <v>1</v>
      </c>
      <c r="C285">
        <v>85</v>
      </c>
      <c r="D285">
        <v>0</v>
      </c>
      <c r="E285">
        <v>0</v>
      </c>
      <c r="F285">
        <v>229.8</v>
      </c>
      <c r="G285">
        <v>325.23899999999998</v>
      </c>
      <c r="H285">
        <v>97</v>
      </c>
      <c r="I285">
        <v>0</v>
      </c>
    </row>
    <row r="286" spans="1:9" x14ac:dyDescent="0.2">
      <c r="A286">
        <v>80</v>
      </c>
      <c r="B286">
        <v>1</v>
      </c>
      <c r="C286">
        <v>85</v>
      </c>
      <c r="D286">
        <v>0</v>
      </c>
      <c r="E286">
        <v>0</v>
      </c>
      <c r="F286">
        <v>213.4</v>
      </c>
      <c r="G286">
        <v>129.06100000000001</v>
      </c>
      <c r="H286">
        <v>97</v>
      </c>
      <c r="I286">
        <v>0</v>
      </c>
    </row>
    <row r="287" spans="1:9" x14ac:dyDescent="0.2">
      <c r="A287">
        <v>81</v>
      </c>
      <c r="B287">
        <v>1</v>
      </c>
      <c r="C287">
        <v>90</v>
      </c>
      <c r="D287">
        <v>0</v>
      </c>
      <c r="E287">
        <v>0</v>
      </c>
      <c r="F287">
        <v>213.4</v>
      </c>
      <c r="G287">
        <v>76.108699999999999</v>
      </c>
      <c r="H287">
        <v>97</v>
      </c>
      <c r="I287">
        <v>0</v>
      </c>
    </row>
    <row r="288" spans="1:9" x14ac:dyDescent="0.2">
      <c r="A288">
        <v>82</v>
      </c>
      <c r="B288">
        <v>1</v>
      </c>
      <c r="C288">
        <v>90</v>
      </c>
      <c r="D288">
        <v>0</v>
      </c>
      <c r="E288">
        <v>0</v>
      </c>
      <c r="F288">
        <v>226.6</v>
      </c>
      <c r="G288">
        <v>362.37599999999998</v>
      </c>
      <c r="H288">
        <v>97</v>
      </c>
      <c r="I288">
        <v>0</v>
      </c>
    </row>
    <row r="289" spans="1:11" x14ac:dyDescent="0.2">
      <c r="A289">
        <v>83</v>
      </c>
      <c r="B289">
        <v>1</v>
      </c>
      <c r="C289">
        <v>90</v>
      </c>
      <c r="D289">
        <v>0</v>
      </c>
      <c r="E289">
        <v>0</v>
      </c>
      <c r="F289">
        <v>77.898600000000002</v>
      </c>
      <c r="G289">
        <v>229.8</v>
      </c>
      <c r="H289">
        <v>97</v>
      </c>
      <c r="I289">
        <v>0</v>
      </c>
    </row>
    <row r="290" spans="1:11" x14ac:dyDescent="0.2">
      <c r="A290">
        <v>84</v>
      </c>
      <c r="B290">
        <v>1</v>
      </c>
      <c r="C290">
        <v>90</v>
      </c>
      <c r="D290">
        <v>0</v>
      </c>
      <c r="E290">
        <v>0</v>
      </c>
      <c r="F290">
        <v>361.17200000000003</v>
      </c>
      <c r="G290">
        <v>210.2</v>
      </c>
      <c r="H290">
        <v>97</v>
      </c>
      <c r="I290">
        <v>0</v>
      </c>
    </row>
    <row r="291" spans="1:11" x14ac:dyDescent="0.2">
      <c r="A291">
        <v>85</v>
      </c>
      <c r="B291">
        <v>1</v>
      </c>
      <c r="C291">
        <v>91</v>
      </c>
      <c r="D291">
        <v>0</v>
      </c>
      <c r="E291">
        <v>0</v>
      </c>
      <c r="F291">
        <v>229.8</v>
      </c>
      <c r="G291">
        <v>372.625</v>
      </c>
      <c r="H291">
        <v>97</v>
      </c>
      <c r="I291">
        <v>0</v>
      </c>
    </row>
    <row r="292" spans="1:11" x14ac:dyDescent="0.2">
      <c r="A292">
        <v>86</v>
      </c>
      <c r="B292">
        <v>1</v>
      </c>
      <c r="C292">
        <v>92</v>
      </c>
      <c r="D292">
        <v>0</v>
      </c>
      <c r="E292">
        <v>0</v>
      </c>
      <c r="F292">
        <v>55.578299999999999</v>
      </c>
      <c r="G292">
        <v>229.8</v>
      </c>
      <c r="H292">
        <v>97</v>
      </c>
      <c r="I292">
        <v>0</v>
      </c>
    </row>
    <row r="293" spans="1:11" x14ac:dyDescent="0.2">
      <c r="A293">
        <v>87</v>
      </c>
      <c r="B293">
        <v>1</v>
      </c>
      <c r="C293">
        <v>92</v>
      </c>
      <c r="D293">
        <v>0</v>
      </c>
      <c r="E293">
        <v>0</v>
      </c>
      <c r="F293">
        <v>384.08</v>
      </c>
      <c r="G293">
        <v>210.2</v>
      </c>
      <c r="H293">
        <v>97</v>
      </c>
      <c r="I293">
        <v>0</v>
      </c>
    </row>
    <row r="294" spans="1:11" x14ac:dyDescent="0.2">
      <c r="A294">
        <v>88</v>
      </c>
      <c r="B294">
        <v>1</v>
      </c>
      <c r="C294">
        <v>92</v>
      </c>
      <c r="D294">
        <v>0</v>
      </c>
      <c r="E294">
        <v>0</v>
      </c>
      <c r="F294">
        <v>210.2</v>
      </c>
      <c r="G294">
        <v>55.200299999999999</v>
      </c>
      <c r="H294">
        <v>97</v>
      </c>
      <c r="I294">
        <v>0</v>
      </c>
    </row>
    <row r="295" spans="1:11" x14ac:dyDescent="0.2">
      <c r="A295">
        <v>89</v>
      </c>
      <c r="B295">
        <v>1</v>
      </c>
      <c r="C295">
        <v>93</v>
      </c>
      <c r="D295">
        <v>0</v>
      </c>
      <c r="E295">
        <v>0</v>
      </c>
      <c r="F295">
        <v>229.8</v>
      </c>
      <c r="G295">
        <v>393.27800000000002</v>
      </c>
      <c r="H295">
        <v>97</v>
      </c>
      <c r="I295">
        <v>0</v>
      </c>
    </row>
    <row r="296" spans="1:11" x14ac:dyDescent="0.2">
      <c r="A296">
        <v>90</v>
      </c>
      <c r="B296">
        <v>1</v>
      </c>
      <c r="C296">
        <v>95</v>
      </c>
      <c r="D296">
        <v>0</v>
      </c>
      <c r="E296">
        <v>0</v>
      </c>
      <c r="F296">
        <v>210.2</v>
      </c>
      <c r="G296">
        <v>34.346699999999998</v>
      </c>
      <c r="H296">
        <v>97</v>
      </c>
      <c r="I296">
        <v>0</v>
      </c>
    </row>
    <row r="297" spans="1:11" x14ac:dyDescent="0.2">
      <c r="A297" t="s">
        <v>199</v>
      </c>
      <c r="B297" t="s">
        <v>200</v>
      </c>
    </row>
    <row r="298" spans="1:11" x14ac:dyDescent="0.2">
      <c r="A298">
        <v>0</v>
      </c>
      <c r="B298">
        <v>5</v>
      </c>
      <c r="K298">
        <f>A298/B298</f>
        <v>0</v>
      </c>
    </row>
    <row r="300" spans="1:11" x14ac:dyDescent="0.2">
      <c r="A300" t="s">
        <v>117</v>
      </c>
    </row>
    <row r="301" spans="1:11" x14ac:dyDescent="0.2">
      <c r="A301" s="1" t="s">
        <v>67</v>
      </c>
      <c r="B301" t="s">
        <v>183</v>
      </c>
      <c r="C301" t="s">
        <v>184</v>
      </c>
      <c r="D301" t="s">
        <v>198</v>
      </c>
      <c r="E301" t="s">
        <v>201</v>
      </c>
      <c r="F301" t="s">
        <v>185</v>
      </c>
      <c r="G301" t="s">
        <v>186</v>
      </c>
      <c r="H301" t="s">
        <v>187</v>
      </c>
      <c r="I301" t="s">
        <v>188</v>
      </c>
    </row>
    <row r="302" spans="1:11" x14ac:dyDescent="0.2">
      <c r="A302">
        <v>91</v>
      </c>
      <c r="B302">
        <v>1</v>
      </c>
      <c r="C302">
        <v>100</v>
      </c>
      <c r="D302">
        <v>0</v>
      </c>
      <c r="E302">
        <v>0</v>
      </c>
      <c r="F302">
        <v>211.267</v>
      </c>
      <c r="G302">
        <v>34.2776</v>
      </c>
      <c r="H302">
        <v>102</v>
      </c>
      <c r="I302">
        <v>0</v>
      </c>
    </row>
    <row r="303" spans="1:11" x14ac:dyDescent="0.2">
      <c r="A303">
        <v>92</v>
      </c>
      <c r="B303">
        <v>1</v>
      </c>
      <c r="C303">
        <v>100</v>
      </c>
      <c r="D303">
        <v>0</v>
      </c>
      <c r="E303">
        <v>0</v>
      </c>
      <c r="F303">
        <v>228.733</v>
      </c>
      <c r="G303">
        <v>405.68700000000001</v>
      </c>
      <c r="H303">
        <v>102</v>
      </c>
      <c r="I303">
        <v>0</v>
      </c>
    </row>
    <row r="304" spans="1:11" x14ac:dyDescent="0.2">
      <c r="A304">
        <v>93</v>
      </c>
      <c r="B304">
        <v>1</v>
      </c>
      <c r="C304">
        <v>100</v>
      </c>
      <c r="D304">
        <v>0</v>
      </c>
      <c r="E304">
        <v>0</v>
      </c>
      <c r="F304">
        <v>34.198500000000003</v>
      </c>
      <c r="G304">
        <v>229.8</v>
      </c>
      <c r="H304">
        <v>102</v>
      </c>
      <c r="I304">
        <v>0</v>
      </c>
    </row>
    <row r="305" spans="1:9" x14ac:dyDescent="0.2">
      <c r="A305">
        <v>94</v>
      </c>
      <c r="B305">
        <v>1</v>
      </c>
      <c r="C305">
        <v>100</v>
      </c>
      <c r="D305">
        <v>0</v>
      </c>
      <c r="E305">
        <v>0</v>
      </c>
      <c r="F305">
        <v>405.685</v>
      </c>
      <c r="G305">
        <v>210.2</v>
      </c>
      <c r="H305">
        <v>102</v>
      </c>
      <c r="I305">
        <v>0</v>
      </c>
    </row>
    <row r="306" spans="1:9" x14ac:dyDescent="0.2">
      <c r="A306">
        <v>95</v>
      </c>
      <c r="B306">
        <v>1</v>
      </c>
      <c r="C306">
        <v>102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2">
      <c r="A307">
        <v>96</v>
      </c>
      <c r="B307">
        <v>1</v>
      </c>
      <c r="C307">
        <v>102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>
        <v>97</v>
      </c>
      <c r="B308">
        <v>1</v>
      </c>
      <c r="C308">
        <v>102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>
        <v>98</v>
      </c>
      <c r="B309">
        <v>1</v>
      </c>
      <c r="C309">
        <v>102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">
      <c r="A310" t="s">
        <v>199</v>
      </c>
      <c r="B310" t="s">
        <v>200</v>
      </c>
    </row>
    <row r="311" spans="1:9" x14ac:dyDescent="0.2">
      <c r="A311">
        <v>0</v>
      </c>
      <c r="B311">
        <v>0</v>
      </c>
    </row>
    <row r="313" spans="1:9" x14ac:dyDescent="0.2">
      <c r="A313" t="s">
        <v>118</v>
      </c>
    </row>
    <row r="314" spans="1:9" x14ac:dyDescent="0.2">
      <c r="A314" s="1" t="s">
        <v>67</v>
      </c>
      <c r="B314" t="s">
        <v>183</v>
      </c>
      <c r="C314" t="s">
        <v>184</v>
      </c>
      <c r="D314" t="s">
        <v>198</v>
      </c>
      <c r="E314" t="s">
        <v>201</v>
      </c>
      <c r="F314" t="s">
        <v>185</v>
      </c>
      <c r="G314" t="s">
        <v>186</v>
      </c>
      <c r="H314" t="s">
        <v>187</v>
      </c>
      <c r="I314" t="s">
        <v>188</v>
      </c>
    </row>
    <row r="315" spans="1:9" x14ac:dyDescent="0.2">
      <c r="A315">
        <v>91</v>
      </c>
      <c r="B315">
        <v>1</v>
      </c>
      <c r="C315">
        <v>100</v>
      </c>
      <c r="D315">
        <v>0</v>
      </c>
      <c r="E315">
        <v>0</v>
      </c>
      <c r="F315">
        <v>213.4</v>
      </c>
      <c r="G315">
        <v>75.551000000000002</v>
      </c>
      <c r="H315">
        <v>107</v>
      </c>
      <c r="I315">
        <v>0</v>
      </c>
    </row>
    <row r="316" spans="1:9" x14ac:dyDescent="0.2">
      <c r="A316">
        <v>92</v>
      </c>
      <c r="B316">
        <v>1</v>
      </c>
      <c r="C316">
        <v>100</v>
      </c>
      <c r="D316">
        <v>0</v>
      </c>
      <c r="E316">
        <v>0</v>
      </c>
      <c r="F316">
        <v>226.6</v>
      </c>
      <c r="G316">
        <v>362.04599999999999</v>
      </c>
      <c r="H316">
        <v>107</v>
      </c>
      <c r="I316">
        <v>0</v>
      </c>
    </row>
    <row r="317" spans="1:9" x14ac:dyDescent="0.2">
      <c r="A317">
        <v>93</v>
      </c>
      <c r="B317">
        <v>1</v>
      </c>
      <c r="C317">
        <v>100</v>
      </c>
      <c r="D317">
        <v>0</v>
      </c>
      <c r="E317">
        <v>0</v>
      </c>
      <c r="F317">
        <v>77.423599999999993</v>
      </c>
      <c r="G317">
        <v>229.8</v>
      </c>
      <c r="H317">
        <v>107</v>
      </c>
      <c r="I317">
        <v>0</v>
      </c>
    </row>
    <row r="318" spans="1:9" x14ac:dyDescent="0.2">
      <c r="A318">
        <v>94</v>
      </c>
      <c r="B318">
        <v>1</v>
      </c>
      <c r="C318">
        <v>100</v>
      </c>
      <c r="D318">
        <v>0</v>
      </c>
      <c r="E318">
        <v>0</v>
      </c>
      <c r="F318">
        <v>361.70100000000002</v>
      </c>
      <c r="G318">
        <v>210.2</v>
      </c>
      <c r="H318">
        <v>107</v>
      </c>
      <c r="I318">
        <v>0</v>
      </c>
    </row>
    <row r="319" spans="1:9" x14ac:dyDescent="0.2">
      <c r="A319">
        <v>95</v>
      </c>
      <c r="B319">
        <v>1</v>
      </c>
      <c r="C319">
        <v>102</v>
      </c>
      <c r="D319">
        <v>0</v>
      </c>
      <c r="E319">
        <v>0</v>
      </c>
      <c r="F319">
        <v>210.2</v>
      </c>
      <c r="G319">
        <v>54.907499999999999</v>
      </c>
      <c r="H319">
        <v>107</v>
      </c>
      <c r="I319">
        <v>0</v>
      </c>
    </row>
    <row r="320" spans="1:9" x14ac:dyDescent="0.2">
      <c r="A320">
        <v>96</v>
      </c>
      <c r="B320">
        <v>1</v>
      </c>
      <c r="C320">
        <v>102</v>
      </c>
      <c r="D320">
        <v>0</v>
      </c>
      <c r="E320">
        <v>0</v>
      </c>
      <c r="F320">
        <v>229.8</v>
      </c>
      <c r="G320">
        <v>384.12</v>
      </c>
      <c r="H320">
        <v>107</v>
      </c>
      <c r="I320">
        <v>0</v>
      </c>
    </row>
    <row r="321" spans="1:9" x14ac:dyDescent="0.2">
      <c r="A321">
        <v>97</v>
      </c>
      <c r="B321">
        <v>1</v>
      </c>
      <c r="C321">
        <v>102</v>
      </c>
      <c r="D321">
        <v>0</v>
      </c>
      <c r="E321">
        <v>0</v>
      </c>
      <c r="F321">
        <v>54.165500000000002</v>
      </c>
      <c r="G321">
        <v>229.8</v>
      </c>
      <c r="H321">
        <v>107</v>
      </c>
      <c r="I321">
        <v>0</v>
      </c>
    </row>
    <row r="322" spans="1:9" x14ac:dyDescent="0.2">
      <c r="A322">
        <v>98</v>
      </c>
      <c r="B322">
        <v>1</v>
      </c>
      <c r="C322">
        <v>102</v>
      </c>
      <c r="D322">
        <v>0</v>
      </c>
      <c r="E322">
        <v>0</v>
      </c>
      <c r="F322">
        <v>384.5</v>
      </c>
      <c r="G322">
        <v>210.2</v>
      </c>
      <c r="H322">
        <v>107</v>
      </c>
      <c r="I322">
        <v>0</v>
      </c>
    </row>
    <row r="323" spans="1:9" x14ac:dyDescent="0.2">
      <c r="A323">
        <v>99</v>
      </c>
      <c r="B323">
        <v>1</v>
      </c>
      <c r="C323">
        <v>105</v>
      </c>
      <c r="D323">
        <v>0</v>
      </c>
      <c r="E323">
        <v>0</v>
      </c>
      <c r="F323">
        <v>229.8</v>
      </c>
      <c r="G323">
        <v>405.69</v>
      </c>
      <c r="H323">
        <v>107</v>
      </c>
      <c r="I323">
        <v>0</v>
      </c>
    </row>
    <row r="324" spans="1:9" x14ac:dyDescent="0.2">
      <c r="A324">
        <v>100</v>
      </c>
      <c r="B324">
        <v>1</v>
      </c>
      <c r="C324">
        <v>105</v>
      </c>
      <c r="D324">
        <v>0</v>
      </c>
      <c r="E324">
        <v>0</v>
      </c>
      <c r="F324">
        <v>210.2</v>
      </c>
      <c r="G324">
        <v>34.450499999999998</v>
      </c>
      <c r="H324">
        <v>107</v>
      </c>
      <c r="I324">
        <v>0</v>
      </c>
    </row>
    <row r="325" spans="1:9" x14ac:dyDescent="0.2">
      <c r="A325" t="s">
        <v>199</v>
      </c>
      <c r="B325" t="s">
        <v>200</v>
      </c>
    </row>
    <row r="326" spans="1:9" x14ac:dyDescent="0.2">
      <c r="A326">
        <v>0</v>
      </c>
      <c r="B326">
        <v>0</v>
      </c>
    </row>
    <row r="328" spans="1:9" x14ac:dyDescent="0.2">
      <c r="A328" t="s">
        <v>119</v>
      </c>
    </row>
    <row r="329" spans="1:9" x14ac:dyDescent="0.2">
      <c r="A329" s="1" t="s">
        <v>67</v>
      </c>
      <c r="B329" t="s">
        <v>183</v>
      </c>
      <c r="C329" t="s">
        <v>184</v>
      </c>
      <c r="D329" t="s">
        <v>198</v>
      </c>
      <c r="E329" t="s">
        <v>201</v>
      </c>
      <c r="F329" t="s">
        <v>185</v>
      </c>
      <c r="G329" t="s">
        <v>186</v>
      </c>
      <c r="H329" t="s">
        <v>187</v>
      </c>
      <c r="I329" t="s">
        <v>188</v>
      </c>
    </row>
    <row r="330" spans="1:9" x14ac:dyDescent="0.2">
      <c r="A330">
        <v>91</v>
      </c>
      <c r="B330">
        <v>1</v>
      </c>
      <c r="C330">
        <v>100</v>
      </c>
      <c r="D330">
        <v>0</v>
      </c>
      <c r="E330">
        <v>0</v>
      </c>
      <c r="F330">
        <v>213.4</v>
      </c>
      <c r="G330">
        <v>103.599</v>
      </c>
      <c r="H330">
        <v>112</v>
      </c>
      <c r="I330">
        <v>0</v>
      </c>
    </row>
    <row r="331" spans="1:9" x14ac:dyDescent="0.2">
      <c r="A331">
        <v>92</v>
      </c>
      <c r="B331">
        <v>1</v>
      </c>
      <c r="C331">
        <v>100</v>
      </c>
      <c r="D331">
        <v>0</v>
      </c>
      <c r="E331">
        <v>0</v>
      </c>
      <c r="F331">
        <v>226.6</v>
      </c>
      <c r="G331">
        <v>311.81099999999998</v>
      </c>
      <c r="H331">
        <v>112</v>
      </c>
      <c r="I331">
        <v>0</v>
      </c>
    </row>
    <row r="332" spans="1:9" x14ac:dyDescent="0.2">
      <c r="A332">
        <v>93</v>
      </c>
      <c r="B332">
        <v>1</v>
      </c>
      <c r="C332">
        <v>100</v>
      </c>
      <c r="D332">
        <v>0</v>
      </c>
      <c r="E332">
        <v>0</v>
      </c>
      <c r="F332">
        <v>110.2</v>
      </c>
      <c r="G332">
        <v>258.57400000000001</v>
      </c>
      <c r="H332">
        <v>112</v>
      </c>
      <c r="I332">
        <v>0</v>
      </c>
    </row>
    <row r="333" spans="1:9" x14ac:dyDescent="0.2">
      <c r="A333">
        <v>94</v>
      </c>
      <c r="B333">
        <v>1</v>
      </c>
      <c r="C333">
        <v>100</v>
      </c>
      <c r="D333">
        <v>0</v>
      </c>
      <c r="E333">
        <v>0</v>
      </c>
      <c r="F333">
        <v>329.8</v>
      </c>
      <c r="G333">
        <v>175.36500000000001</v>
      </c>
      <c r="H333">
        <v>112</v>
      </c>
      <c r="I333">
        <v>0</v>
      </c>
    </row>
    <row r="334" spans="1:9" x14ac:dyDescent="0.2">
      <c r="A334">
        <v>95</v>
      </c>
      <c r="B334">
        <v>1</v>
      </c>
      <c r="C334">
        <v>102</v>
      </c>
      <c r="D334">
        <v>0</v>
      </c>
      <c r="E334">
        <v>0</v>
      </c>
      <c r="F334">
        <v>210.2</v>
      </c>
      <c r="G334">
        <v>103.151</v>
      </c>
      <c r="H334">
        <v>112</v>
      </c>
      <c r="I334">
        <v>0</v>
      </c>
    </row>
    <row r="335" spans="1:9" x14ac:dyDescent="0.2">
      <c r="A335">
        <v>96</v>
      </c>
      <c r="B335">
        <v>1</v>
      </c>
      <c r="C335">
        <v>102</v>
      </c>
      <c r="D335">
        <v>0</v>
      </c>
      <c r="E335">
        <v>0</v>
      </c>
      <c r="F335">
        <v>229.8</v>
      </c>
      <c r="G335">
        <v>328.863</v>
      </c>
      <c r="H335">
        <v>112</v>
      </c>
      <c r="I335">
        <v>0</v>
      </c>
    </row>
    <row r="336" spans="1:9" x14ac:dyDescent="0.2">
      <c r="A336">
        <v>97</v>
      </c>
      <c r="B336">
        <v>1</v>
      </c>
      <c r="C336">
        <v>102</v>
      </c>
      <c r="D336">
        <v>0</v>
      </c>
      <c r="E336">
        <v>0</v>
      </c>
      <c r="F336">
        <v>114.072</v>
      </c>
      <c r="G336">
        <v>229.8</v>
      </c>
      <c r="H336">
        <v>112</v>
      </c>
      <c r="I336">
        <v>0</v>
      </c>
    </row>
    <row r="337" spans="1:9" x14ac:dyDescent="0.2">
      <c r="A337">
        <v>98</v>
      </c>
      <c r="B337">
        <v>1</v>
      </c>
      <c r="C337">
        <v>102</v>
      </c>
      <c r="D337">
        <v>0</v>
      </c>
      <c r="E337">
        <v>0</v>
      </c>
      <c r="F337">
        <v>337.60599999999999</v>
      </c>
      <c r="G337">
        <v>210.2</v>
      </c>
      <c r="H337">
        <v>112</v>
      </c>
      <c r="I337">
        <v>0</v>
      </c>
    </row>
    <row r="338" spans="1:9" x14ac:dyDescent="0.2">
      <c r="A338">
        <v>99</v>
      </c>
      <c r="B338">
        <v>1</v>
      </c>
      <c r="C338">
        <v>105</v>
      </c>
      <c r="D338">
        <v>0</v>
      </c>
      <c r="E338">
        <v>0</v>
      </c>
      <c r="F338">
        <v>229.8</v>
      </c>
      <c r="G338">
        <v>364.65199999999999</v>
      </c>
      <c r="H338">
        <v>112</v>
      </c>
      <c r="I338">
        <v>0</v>
      </c>
    </row>
    <row r="339" spans="1:9" x14ac:dyDescent="0.2">
      <c r="A339">
        <v>100</v>
      </c>
      <c r="B339">
        <v>1</v>
      </c>
      <c r="C339">
        <v>105</v>
      </c>
      <c r="D339">
        <v>0</v>
      </c>
      <c r="E339">
        <v>0</v>
      </c>
      <c r="F339">
        <v>210.2</v>
      </c>
      <c r="G339">
        <v>77.499300000000005</v>
      </c>
      <c r="H339">
        <v>112</v>
      </c>
      <c r="I339">
        <v>0</v>
      </c>
    </row>
    <row r="340" spans="1:9" x14ac:dyDescent="0.2">
      <c r="A340">
        <v>101</v>
      </c>
      <c r="B340">
        <v>1</v>
      </c>
      <c r="C340">
        <v>110</v>
      </c>
      <c r="D340">
        <v>0</v>
      </c>
      <c r="E340">
        <v>0</v>
      </c>
      <c r="F340">
        <v>212.12</v>
      </c>
      <c r="G340">
        <v>34.284599999999998</v>
      </c>
      <c r="H340">
        <v>112</v>
      </c>
      <c r="I340">
        <v>0</v>
      </c>
    </row>
    <row r="341" spans="1:9" x14ac:dyDescent="0.2">
      <c r="A341">
        <v>102</v>
      </c>
      <c r="B341">
        <v>1</v>
      </c>
      <c r="C341">
        <v>110</v>
      </c>
      <c r="D341">
        <v>0</v>
      </c>
      <c r="E341">
        <v>0</v>
      </c>
      <c r="F341">
        <v>229.8</v>
      </c>
      <c r="G341">
        <v>405.94499999999999</v>
      </c>
      <c r="H341">
        <v>112</v>
      </c>
      <c r="I341">
        <v>0</v>
      </c>
    </row>
    <row r="342" spans="1:9" x14ac:dyDescent="0.2">
      <c r="A342">
        <v>103</v>
      </c>
      <c r="B342">
        <v>1</v>
      </c>
      <c r="C342">
        <v>110</v>
      </c>
      <c r="D342">
        <v>0</v>
      </c>
      <c r="E342">
        <v>0</v>
      </c>
      <c r="F342">
        <v>34.417000000000002</v>
      </c>
      <c r="G342">
        <v>229.8</v>
      </c>
      <c r="H342">
        <v>112</v>
      </c>
      <c r="I342">
        <v>0</v>
      </c>
    </row>
    <row r="343" spans="1:9" x14ac:dyDescent="0.2">
      <c r="A343">
        <v>104</v>
      </c>
      <c r="B343">
        <v>1</v>
      </c>
      <c r="C343">
        <v>110</v>
      </c>
      <c r="D343">
        <v>0</v>
      </c>
      <c r="E343">
        <v>0</v>
      </c>
      <c r="F343">
        <v>405.80599999999998</v>
      </c>
      <c r="G343">
        <v>210.2</v>
      </c>
      <c r="H343">
        <v>112</v>
      </c>
      <c r="I343">
        <v>0</v>
      </c>
    </row>
    <row r="344" spans="1:9" x14ac:dyDescent="0.2">
      <c r="A344">
        <v>105</v>
      </c>
      <c r="B344">
        <v>1</v>
      </c>
      <c r="C344">
        <v>112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2">
      <c r="A345">
        <v>106</v>
      </c>
      <c r="B345">
        <v>1</v>
      </c>
      <c r="C345">
        <v>112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2">
      <c r="A346">
        <v>107</v>
      </c>
      <c r="B346">
        <v>1</v>
      </c>
      <c r="C346">
        <v>112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2">
      <c r="A347">
        <v>108</v>
      </c>
      <c r="B347">
        <v>1</v>
      </c>
      <c r="C347">
        <v>112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2">
      <c r="A348" t="s">
        <v>199</v>
      </c>
      <c r="B348" t="s">
        <v>200</v>
      </c>
    </row>
    <row r="349" spans="1:9" x14ac:dyDescent="0.2">
      <c r="A349">
        <v>0</v>
      </c>
      <c r="B349">
        <v>0</v>
      </c>
    </row>
    <row r="351" spans="1:9" x14ac:dyDescent="0.2">
      <c r="A351" t="s">
        <v>120</v>
      </c>
    </row>
    <row r="352" spans="1:9" x14ac:dyDescent="0.2">
      <c r="A352" s="1" t="s">
        <v>67</v>
      </c>
      <c r="B352" t="s">
        <v>183</v>
      </c>
      <c r="C352" t="s">
        <v>184</v>
      </c>
      <c r="D352" t="s">
        <v>198</v>
      </c>
      <c r="E352" t="s">
        <v>201</v>
      </c>
      <c r="F352" t="s">
        <v>185</v>
      </c>
      <c r="G352" t="s">
        <v>186</v>
      </c>
      <c r="H352" t="s">
        <v>187</v>
      </c>
      <c r="I352" t="s">
        <v>188</v>
      </c>
    </row>
    <row r="353" spans="1:9" x14ac:dyDescent="0.2">
      <c r="A353">
        <v>91</v>
      </c>
      <c r="B353">
        <v>1</v>
      </c>
      <c r="C353">
        <v>100</v>
      </c>
      <c r="D353">
        <v>0</v>
      </c>
      <c r="E353">
        <v>0</v>
      </c>
      <c r="F353">
        <v>213.4</v>
      </c>
      <c r="G353">
        <v>103.599</v>
      </c>
      <c r="H353">
        <v>117</v>
      </c>
      <c r="I353">
        <v>0</v>
      </c>
    </row>
    <row r="354" spans="1:9" x14ac:dyDescent="0.2">
      <c r="A354">
        <v>92</v>
      </c>
      <c r="B354">
        <v>1</v>
      </c>
      <c r="C354">
        <v>100</v>
      </c>
      <c r="D354">
        <v>1</v>
      </c>
      <c r="E354">
        <v>0</v>
      </c>
      <c r="F354">
        <v>226.6</v>
      </c>
      <c r="G354">
        <v>254.56700000000001</v>
      </c>
      <c r="H354">
        <v>117</v>
      </c>
      <c r="I354">
        <v>0</v>
      </c>
    </row>
    <row r="355" spans="1:9" x14ac:dyDescent="0.2">
      <c r="A355">
        <v>93</v>
      </c>
      <c r="B355">
        <v>1</v>
      </c>
      <c r="C355">
        <v>100</v>
      </c>
      <c r="D355">
        <v>0</v>
      </c>
      <c r="E355">
        <v>0</v>
      </c>
      <c r="F355">
        <v>110.2</v>
      </c>
      <c r="G355">
        <v>317.98899999999998</v>
      </c>
      <c r="H355">
        <v>117</v>
      </c>
      <c r="I355">
        <v>0</v>
      </c>
    </row>
    <row r="356" spans="1:9" x14ac:dyDescent="0.2">
      <c r="A356">
        <v>94</v>
      </c>
      <c r="B356">
        <v>1</v>
      </c>
      <c r="C356">
        <v>100</v>
      </c>
      <c r="D356">
        <v>0</v>
      </c>
      <c r="E356">
        <v>0</v>
      </c>
      <c r="F356">
        <v>328.31400000000002</v>
      </c>
      <c r="G356">
        <v>111.22799999999999</v>
      </c>
      <c r="H356">
        <v>117</v>
      </c>
      <c r="I356">
        <v>0</v>
      </c>
    </row>
    <row r="357" spans="1:9" x14ac:dyDescent="0.2">
      <c r="A357">
        <v>95</v>
      </c>
      <c r="B357">
        <v>1</v>
      </c>
      <c r="C357">
        <v>102</v>
      </c>
      <c r="D357">
        <v>0</v>
      </c>
      <c r="E357">
        <v>0</v>
      </c>
      <c r="F357">
        <v>210.2</v>
      </c>
      <c r="G357">
        <v>103.599</v>
      </c>
      <c r="H357">
        <v>117</v>
      </c>
      <c r="I357">
        <v>0</v>
      </c>
    </row>
    <row r="358" spans="1:9" x14ac:dyDescent="0.2">
      <c r="A358">
        <v>96</v>
      </c>
      <c r="B358">
        <v>1</v>
      </c>
      <c r="C358">
        <v>102</v>
      </c>
      <c r="D358">
        <v>0</v>
      </c>
      <c r="E358">
        <v>0</v>
      </c>
      <c r="F358">
        <v>229.8</v>
      </c>
      <c r="G358">
        <v>280.07100000000003</v>
      </c>
      <c r="H358">
        <v>117</v>
      </c>
      <c r="I358">
        <v>0</v>
      </c>
    </row>
    <row r="359" spans="1:9" x14ac:dyDescent="0.2">
      <c r="A359">
        <v>97</v>
      </c>
      <c r="B359">
        <v>1</v>
      </c>
      <c r="C359">
        <v>102</v>
      </c>
      <c r="D359">
        <v>0</v>
      </c>
      <c r="E359">
        <v>0</v>
      </c>
      <c r="F359">
        <v>157.85900000000001</v>
      </c>
      <c r="G359">
        <v>229.8</v>
      </c>
      <c r="H359">
        <v>117</v>
      </c>
      <c r="I359">
        <v>0</v>
      </c>
    </row>
    <row r="360" spans="1:9" x14ac:dyDescent="0.2">
      <c r="A360">
        <v>98</v>
      </c>
      <c r="B360">
        <v>1</v>
      </c>
      <c r="C360">
        <v>102</v>
      </c>
      <c r="D360">
        <v>0</v>
      </c>
      <c r="E360">
        <v>0</v>
      </c>
      <c r="F360">
        <v>330.40499999999997</v>
      </c>
      <c r="G360">
        <v>210.2</v>
      </c>
      <c r="H360">
        <v>117</v>
      </c>
      <c r="I360">
        <v>0</v>
      </c>
    </row>
    <row r="361" spans="1:9" x14ac:dyDescent="0.2">
      <c r="A361">
        <v>99</v>
      </c>
      <c r="B361">
        <v>1</v>
      </c>
      <c r="C361">
        <v>105</v>
      </c>
      <c r="D361">
        <v>0</v>
      </c>
      <c r="E361">
        <v>0</v>
      </c>
      <c r="F361">
        <v>229.8</v>
      </c>
      <c r="G361">
        <v>318.988</v>
      </c>
      <c r="H361">
        <v>117</v>
      </c>
      <c r="I361">
        <v>0</v>
      </c>
    </row>
    <row r="362" spans="1:9" x14ac:dyDescent="0.2">
      <c r="A362">
        <v>100</v>
      </c>
      <c r="B362">
        <v>1</v>
      </c>
      <c r="C362">
        <v>105</v>
      </c>
      <c r="D362">
        <v>0</v>
      </c>
      <c r="E362">
        <v>0</v>
      </c>
      <c r="F362">
        <v>210.2</v>
      </c>
      <c r="G362">
        <v>95.727199999999996</v>
      </c>
      <c r="H362">
        <v>117</v>
      </c>
      <c r="I362">
        <v>0</v>
      </c>
    </row>
    <row r="363" spans="1:9" x14ac:dyDescent="0.2">
      <c r="A363">
        <v>101</v>
      </c>
      <c r="B363">
        <v>1</v>
      </c>
      <c r="C363">
        <v>110</v>
      </c>
      <c r="D363">
        <v>0</v>
      </c>
      <c r="E363">
        <v>0</v>
      </c>
      <c r="F363">
        <v>213.4</v>
      </c>
      <c r="G363">
        <v>75.206100000000006</v>
      </c>
      <c r="H363">
        <v>117</v>
      </c>
      <c r="I363">
        <v>0</v>
      </c>
    </row>
    <row r="364" spans="1:9" x14ac:dyDescent="0.2">
      <c r="A364">
        <v>102</v>
      </c>
      <c r="B364">
        <v>1</v>
      </c>
      <c r="C364">
        <v>110</v>
      </c>
      <c r="D364">
        <v>0</v>
      </c>
      <c r="E364">
        <v>0</v>
      </c>
      <c r="F364">
        <v>226.6</v>
      </c>
      <c r="G364">
        <v>362.62900000000002</v>
      </c>
      <c r="H364">
        <v>117</v>
      </c>
      <c r="I364">
        <v>0</v>
      </c>
    </row>
    <row r="365" spans="1:9" x14ac:dyDescent="0.2">
      <c r="A365">
        <v>103</v>
      </c>
      <c r="B365">
        <v>1</v>
      </c>
      <c r="C365">
        <v>110</v>
      </c>
      <c r="D365">
        <v>0</v>
      </c>
      <c r="E365">
        <v>0</v>
      </c>
      <c r="F365">
        <v>74.104600000000005</v>
      </c>
      <c r="G365">
        <v>229.8</v>
      </c>
      <c r="H365">
        <v>117</v>
      </c>
      <c r="I365">
        <v>0</v>
      </c>
    </row>
    <row r="366" spans="1:9" x14ac:dyDescent="0.2">
      <c r="A366">
        <v>104</v>
      </c>
      <c r="B366">
        <v>1</v>
      </c>
      <c r="C366">
        <v>110</v>
      </c>
      <c r="D366">
        <v>0</v>
      </c>
      <c r="E366">
        <v>0</v>
      </c>
      <c r="F366">
        <v>363.38200000000001</v>
      </c>
      <c r="G366">
        <v>210.2</v>
      </c>
      <c r="H366">
        <v>117</v>
      </c>
      <c r="I366">
        <v>0</v>
      </c>
    </row>
    <row r="367" spans="1:9" x14ac:dyDescent="0.2">
      <c r="A367">
        <v>105</v>
      </c>
      <c r="B367">
        <v>1</v>
      </c>
      <c r="C367">
        <v>112</v>
      </c>
      <c r="D367">
        <v>0</v>
      </c>
      <c r="E367">
        <v>0</v>
      </c>
      <c r="F367">
        <v>210.2</v>
      </c>
      <c r="G367">
        <v>55.6053</v>
      </c>
      <c r="H367">
        <v>117</v>
      </c>
      <c r="I367">
        <v>0</v>
      </c>
    </row>
    <row r="368" spans="1:9" x14ac:dyDescent="0.2">
      <c r="A368">
        <v>106</v>
      </c>
      <c r="B368">
        <v>1</v>
      </c>
      <c r="C368">
        <v>112</v>
      </c>
      <c r="D368">
        <v>0</v>
      </c>
      <c r="E368">
        <v>0</v>
      </c>
      <c r="F368">
        <v>56.377800000000001</v>
      </c>
      <c r="G368">
        <v>229.8</v>
      </c>
      <c r="H368">
        <v>117</v>
      </c>
      <c r="I368">
        <v>0</v>
      </c>
    </row>
    <row r="369" spans="1:11" x14ac:dyDescent="0.2">
      <c r="A369">
        <v>107</v>
      </c>
      <c r="B369">
        <v>1</v>
      </c>
      <c r="C369">
        <v>112</v>
      </c>
      <c r="D369">
        <v>0</v>
      </c>
      <c r="E369">
        <v>0</v>
      </c>
      <c r="F369">
        <v>384.66699999999997</v>
      </c>
      <c r="G369">
        <v>210.2</v>
      </c>
      <c r="H369">
        <v>117</v>
      </c>
      <c r="I369">
        <v>0</v>
      </c>
    </row>
    <row r="370" spans="1:11" x14ac:dyDescent="0.2">
      <c r="A370">
        <v>108</v>
      </c>
      <c r="B370">
        <v>1</v>
      </c>
      <c r="C370">
        <v>112</v>
      </c>
      <c r="D370">
        <v>0</v>
      </c>
      <c r="E370">
        <v>0</v>
      </c>
      <c r="F370">
        <v>229.8</v>
      </c>
      <c r="G370">
        <v>384.08300000000003</v>
      </c>
      <c r="H370">
        <v>117</v>
      </c>
      <c r="I370">
        <v>0</v>
      </c>
    </row>
    <row r="371" spans="1:11" x14ac:dyDescent="0.2">
      <c r="A371">
        <v>109</v>
      </c>
      <c r="B371">
        <v>1</v>
      </c>
      <c r="C371">
        <v>114</v>
      </c>
      <c r="D371">
        <v>0</v>
      </c>
      <c r="E371">
        <v>0</v>
      </c>
      <c r="F371">
        <v>210.2</v>
      </c>
      <c r="G371">
        <v>39.443800000000003</v>
      </c>
      <c r="H371">
        <v>117</v>
      </c>
      <c r="I371">
        <v>0</v>
      </c>
    </row>
    <row r="372" spans="1:11" x14ac:dyDescent="0.2">
      <c r="A372">
        <v>110</v>
      </c>
      <c r="B372">
        <v>1</v>
      </c>
      <c r="C372">
        <v>115</v>
      </c>
      <c r="D372">
        <v>0</v>
      </c>
      <c r="E372">
        <v>0</v>
      </c>
      <c r="F372">
        <v>229.8</v>
      </c>
      <c r="G372">
        <v>405.78500000000003</v>
      </c>
      <c r="H372">
        <v>117</v>
      </c>
      <c r="I372">
        <v>0</v>
      </c>
    </row>
    <row r="373" spans="1:11" x14ac:dyDescent="0.2">
      <c r="A373" t="s">
        <v>199</v>
      </c>
      <c r="B373" t="s">
        <v>200</v>
      </c>
    </row>
    <row r="374" spans="1:11" x14ac:dyDescent="0.2">
      <c r="A374">
        <v>1</v>
      </c>
      <c r="B374">
        <v>3</v>
      </c>
      <c r="K374">
        <f>A374/B374</f>
        <v>0.33333333333333331</v>
      </c>
    </row>
    <row r="376" spans="1:11" x14ac:dyDescent="0.2">
      <c r="A376" t="s">
        <v>121</v>
      </c>
    </row>
    <row r="377" spans="1:11" x14ac:dyDescent="0.2">
      <c r="A377" s="1" t="s">
        <v>67</v>
      </c>
      <c r="B377" t="s">
        <v>183</v>
      </c>
      <c r="C377" t="s">
        <v>184</v>
      </c>
      <c r="D377" t="s">
        <v>198</v>
      </c>
      <c r="E377" t="s">
        <v>201</v>
      </c>
      <c r="F377" t="s">
        <v>185</v>
      </c>
      <c r="G377" t="s">
        <v>186</v>
      </c>
      <c r="H377" t="s">
        <v>187</v>
      </c>
      <c r="I377" t="s">
        <v>188</v>
      </c>
    </row>
    <row r="378" spans="1:11" x14ac:dyDescent="0.2">
      <c r="A378">
        <v>111</v>
      </c>
      <c r="B378">
        <v>1</v>
      </c>
      <c r="C378">
        <v>120</v>
      </c>
      <c r="D378">
        <v>0</v>
      </c>
      <c r="E378">
        <v>0</v>
      </c>
      <c r="F378">
        <v>212.76</v>
      </c>
      <c r="G378">
        <v>34.183799999999998</v>
      </c>
      <c r="H378">
        <v>122</v>
      </c>
      <c r="I378">
        <v>0</v>
      </c>
    </row>
    <row r="379" spans="1:11" x14ac:dyDescent="0.2">
      <c r="A379">
        <v>112</v>
      </c>
      <c r="B379">
        <v>1</v>
      </c>
      <c r="C379">
        <v>120</v>
      </c>
      <c r="D379">
        <v>0</v>
      </c>
      <c r="E379">
        <v>0</v>
      </c>
      <c r="F379">
        <v>229.8</v>
      </c>
      <c r="G379">
        <v>405.74900000000002</v>
      </c>
      <c r="H379">
        <v>122</v>
      </c>
      <c r="I379">
        <v>0</v>
      </c>
    </row>
    <row r="380" spans="1:11" x14ac:dyDescent="0.2">
      <c r="A380">
        <v>113</v>
      </c>
      <c r="B380">
        <v>1</v>
      </c>
      <c r="C380">
        <v>120</v>
      </c>
      <c r="D380">
        <v>0</v>
      </c>
      <c r="E380">
        <v>0</v>
      </c>
      <c r="F380">
        <v>34.272199999999998</v>
      </c>
      <c r="G380">
        <v>229.8</v>
      </c>
      <c r="H380">
        <v>122</v>
      </c>
      <c r="I380">
        <v>0</v>
      </c>
    </row>
    <row r="381" spans="1:11" x14ac:dyDescent="0.2">
      <c r="A381">
        <v>114</v>
      </c>
      <c r="B381">
        <v>1</v>
      </c>
      <c r="C381">
        <v>120</v>
      </c>
      <c r="D381">
        <v>0</v>
      </c>
      <c r="E381">
        <v>0</v>
      </c>
      <c r="F381">
        <v>405.68799999999999</v>
      </c>
      <c r="G381">
        <v>210.2</v>
      </c>
      <c r="H381">
        <v>122</v>
      </c>
      <c r="I381">
        <v>0</v>
      </c>
    </row>
    <row r="382" spans="1:11" x14ac:dyDescent="0.2">
      <c r="A382">
        <v>115</v>
      </c>
      <c r="B382">
        <v>1</v>
      </c>
      <c r="C382">
        <v>122</v>
      </c>
      <c r="D382">
        <v>0</v>
      </c>
      <c r="E382">
        <v>0</v>
      </c>
      <c r="F382">
        <v>210.2</v>
      </c>
      <c r="G382">
        <v>31.177199999999999</v>
      </c>
      <c r="H382">
        <v>123</v>
      </c>
      <c r="I382">
        <v>0</v>
      </c>
    </row>
    <row r="383" spans="1:11" x14ac:dyDescent="0.2">
      <c r="A383">
        <v>116</v>
      </c>
      <c r="B383">
        <v>1</v>
      </c>
      <c r="C383">
        <v>122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11" x14ac:dyDescent="0.2">
      <c r="A384">
        <v>117</v>
      </c>
      <c r="B384">
        <v>1</v>
      </c>
      <c r="C384">
        <v>122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2">
      <c r="A385">
        <v>118</v>
      </c>
      <c r="B385">
        <v>1</v>
      </c>
      <c r="C385">
        <v>122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">
      <c r="A386" t="s">
        <v>199</v>
      </c>
      <c r="B386" t="s">
        <v>200</v>
      </c>
    </row>
    <row r="387" spans="1:9" x14ac:dyDescent="0.2">
      <c r="A387">
        <v>0</v>
      </c>
      <c r="B387">
        <v>0</v>
      </c>
    </row>
    <row r="389" spans="1:9" x14ac:dyDescent="0.2">
      <c r="A389" t="s">
        <v>122</v>
      </c>
    </row>
    <row r="390" spans="1:9" x14ac:dyDescent="0.2">
      <c r="A390" s="1" t="s">
        <v>67</v>
      </c>
      <c r="B390" t="s">
        <v>183</v>
      </c>
      <c r="C390" t="s">
        <v>184</v>
      </c>
      <c r="D390" t="s">
        <v>198</v>
      </c>
      <c r="E390" t="s">
        <v>201</v>
      </c>
      <c r="F390" t="s">
        <v>185</v>
      </c>
      <c r="G390" t="s">
        <v>186</v>
      </c>
      <c r="H390" t="s">
        <v>187</v>
      </c>
      <c r="I390" t="s">
        <v>188</v>
      </c>
    </row>
    <row r="391" spans="1:9" x14ac:dyDescent="0.2">
      <c r="A391">
        <v>111</v>
      </c>
      <c r="B391">
        <v>1</v>
      </c>
      <c r="C391">
        <v>120</v>
      </c>
      <c r="D391">
        <v>0</v>
      </c>
      <c r="E391">
        <v>0</v>
      </c>
      <c r="F391">
        <v>213.4</v>
      </c>
      <c r="G391">
        <v>71.924400000000006</v>
      </c>
      <c r="H391">
        <v>127</v>
      </c>
      <c r="I391">
        <v>0</v>
      </c>
    </row>
    <row r="392" spans="1:9" x14ac:dyDescent="0.2">
      <c r="A392">
        <v>112</v>
      </c>
      <c r="B392">
        <v>1</v>
      </c>
      <c r="C392">
        <v>120</v>
      </c>
      <c r="D392">
        <v>0</v>
      </c>
      <c r="E392">
        <v>0</v>
      </c>
      <c r="F392">
        <v>226.6</v>
      </c>
      <c r="G392">
        <v>364.06599999999997</v>
      </c>
      <c r="H392">
        <v>127</v>
      </c>
      <c r="I392">
        <v>0</v>
      </c>
    </row>
    <row r="393" spans="1:9" x14ac:dyDescent="0.2">
      <c r="A393">
        <v>113</v>
      </c>
      <c r="B393">
        <v>1</v>
      </c>
      <c r="C393">
        <v>120</v>
      </c>
      <c r="D393">
        <v>0</v>
      </c>
      <c r="E393">
        <v>0</v>
      </c>
      <c r="F393">
        <v>76.388800000000003</v>
      </c>
      <c r="G393">
        <v>229.8</v>
      </c>
      <c r="H393">
        <v>127</v>
      </c>
      <c r="I393">
        <v>0</v>
      </c>
    </row>
    <row r="394" spans="1:9" x14ac:dyDescent="0.2">
      <c r="A394">
        <v>114</v>
      </c>
      <c r="B394">
        <v>1</v>
      </c>
      <c r="C394">
        <v>120</v>
      </c>
      <c r="D394">
        <v>0</v>
      </c>
      <c r="E394">
        <v>0</v>
      </c>
      <c r="F394">
        <v>361.959</v>
      </c>
      <c r="G394">
        <v>210.2</v>
      </c>
      <c r="H394">
        <v>127</v>
      </c>
      <c r="I394">
        <v>0</v>
      </c>
    </row>
    <row r="395" spans="1:9" x14ac:dyDescent="0.2">
      <c r="A395">
        <v>115</v>
      </c>
      <c r="B395">
        <v>1</v>
      </c>
      <c r="C395">
        <v>122</v>
      </c>
      <c r="D395">
        <v>0</v>
      </c>
      <c r="E395">
        <v>0</v>
      </c>
      <c r="F395">
        <v>210.2</v>
      </c>
      <c r="G395">
        <v>66.000799999999998</v>
      </c>
      <c r="H395">
        <v>128</v>
      </c>
      <c r="I395">
        <v>0</v>
      </c>
    </row>
    <row r="396" spans="1:9" x14ac:dyDescent="0.2">
      <c r="A396">
        <v>116</v>
      </c>
      <c r="B396">
        <v>1</v>
      </c>
      <c r="C396">
        <v>122</v>
      </c>
      <c r="D396">
        <v>0</v>
      </c>
      <c r="E396">
        <v>0</v>
      </c>
      <c r="F396">
        <v>385.2</v>
      </c>
      <c r="G396">
        <v>210.2</v>
      </c>
      <c r="H396">
        <v>127</v>
      </c>
      <c r="I396">
        <v>0</v>
      </c>
    </row>
    <row r="397" spans="1:9" x14ac:dyDescent="0.2">
      <c r="A397">
        <v>117</v>
      </c>
      <c r="B397">
        <v>1</v>
      </c>
      <c r="C397">
        <v>122</v>
      </c>
      <c r="D397">
        <v>0</v>
      </c>
      <c r="E397">
        <v>0</v>
      </c>
      <c r="F397">
        <v>54.687100000000001</v>
      </c>
      <c r="G397">
        <v>229.8</v>
      </c>
      <c r="H397">
        <v>127</v>
      </c>
      <c r="I397">
        <v>0</v>
      </c>
    </row>
    <row r="398" spans="1:9" x14ac:dyDescent="0.2">
      <c r="A398">
        <v>118</v>
      </c>
      <c r="B398">
        <v>1</v>
      </c>
      <c r="C398">
        <v>122</v>
      </c>
      <c r="D398">
        <v>0</v>
      </c>
      <c r="E398">
        <v>0</v>
      </c>
      <c r="F398">
        <v>229.8</v>
      </c>
      <c r="G398">
        <v>385.75099999999998</v>
      </c>
      <c r="H398">
        <v>127</v>
      </c>
      <c r="I398">
        <v>0</v>
      </c>
    </row>
    <row r="399" spans="1:9" x14ac:dyDescent="0.2">
      <c r="A399">
        <v>119</v>
      </c>
      <c r="B399">
        <v>1</v>
      </c>
      <c r="C399">
        <v>124</v>
      </c>
      <c r="D399">
        <v>0</v>
      </c>
      <c r="E399">
        <v>0</v>
      </c>
      <c r="F399">
        <v>210.2</v>
      </c>
      <c r="G399">
        <v>38.965699999999998</v>
      </c>
      <c r="H399">
        <v>127</v>
      </c>
      <c r="I399">
        <v>0</v>
      </c>
    </row>
    <row r="400" spans="1:9" x14ac:dyDescent="0.2">
      <c r="A400">
        <v>120</v>
      </c>
      <c r="B400">
        <v>1</v>
      </c>
      <c r="C400">
        <v>125</v>
      </c>
      <c r="D400">
        <v>0</v>
      </c>
      <c r="E400">
        <v>0</v>
      </c>
      <c r="F400">
        <v>229.8</v>
      </c>
      <c r="G400">
        <v>405.53</v>
      </c>
      <c r="H400">
        <v>127</v>
      </c>
      <c r="I400">
        <v>0</v>
      </c>
    </row>
    <row r="401" spans="1:9" x14ac:dyDescent="0.2">
      <c r="A401" t="s">
        <v>199</v>
      </c>
      <c r="B401" t="s">
        <v>200</v>
      </c>
    </row>
    <row r="402" spans="1:9" x14ac:dyDescent="0.2">
      <c r="A402">
        <v>0</v>
      </c>
      <c r="B402">
        <v>0</v>
      </c>
    </row>
    <row r="404" spans="1:9" x14ac:dyDescent="0.2">
      <c r="A404" t="s">
        <v>123</v>
      </c>
    </row>
    <row r="405" spans="1:9" x14ac:dyDescent="0.2">
      <c r="A405" s="1" t="s">
        <v>67</v>
      </c>
      <c r="B405" t="s">
        <v>183</v>
      </c>
      <c r="C405" t="s">
        <v>184</v>
      </c>
      <c r="D405" t="s">
        <v>198</v>
      </c>
      <c r="E405" t="s">
        <v>201</v>
      </c>
      <c r="F405" t="s">
        <v>185</v>
      </c>
      <c r="G405" t="s">
        <v>186</v>
      </c>
      <c r="H405" t="s">
        <v>187</v>
      </c>
      <c r="I405" t="s">
        <v>188</v>
      </c>
    </row>
    <row r="406" spans="1:9" x14ac:dyDescent="0.2">
      <c r="A406">
        <v>111</v>
      </c>
      <c r="B406">
        <v>1</v>
      </c>
      <c r="C406">
        <v>120</v>
      </c>
      <c r="D406">
        <v>0</v>
      </c>
      <c r="E406">
        <v>0</v>
      </c>
      <c r="F406">
        <v>213.4</v>
      </c>
      <c r="G406">
        <v>80.983599999999996</v>
      </c>
      <c r="H406">
        <v>132</v>
      </c>
      <c r="I406">
        <v>0</v>
      </c>
    </row>
    <row r="407" spans="1:9" x14ac:dyDescent="0.2">
      <c r="A407">
        <v>112</v>
      </c>
      <c r="B407">
        <v>1</v>
      </c>
      <c r="C407">
        <v>120</v>
      </c>
      <c r="D407">
        <v>0</v>
      </c>
      <c r="E407">
        <v>0</v>
      </c>
      <c r="F407">
        <v>226.6</v>
      </c>
      <c r="G407">
        <v>316.334</v>
      </c>
      <c r="H407">
        <v>132</v>
      </c>
      <c r="I407">
        <v>0</v>
      </c>
    </row>
    <row r="408" spans="1:9" x14ac:dyDescent="0.2">
      <c r="A408">
        <v>113</v>
      </c>
      <c r="B408">
        <v>1</v>
      </c>
      <c r="C408">
        <v>120</v>
      </c>
      <c r="D408">
        <v>0</v>
      </c>
      <c r="E408">
        <v>0</v>
      </c>
      <c r="F408">
        <v>110.2</v>
      </c>
      <c r="G408">
        <v>251.96899999999999</v>
      </c>
      <c r="H408">
        <v>132</v>
      </c>
      <c r="I408">
        <v>0</v>
      </c>
    </row>
    <row r="409" spans="1:9" x14ac:dyDescent="0.2">
      <c r="A409">
        <v>114</v>
      </c>
      <c r="B409">
        <v>1</v>
      </c>
      <c r="C409">
        <v>120</v>
      </c>
      <c r="D409">
        <v>0</v>
      </c>
      <c r="E409">
        <v>0</v>
      </c>
      <c r="F409">
        <v>329.8</v>
      </c>
      <c r="G409">
        <v>185.23699999999999</v>
      </c>
      <c r="H409">
        <v>132</v>
      </c>
      <c r="I409">
        <v>0</v>
      </c>
    </row>
    <row r="410" spans="1:9" x14ac:dyDescent="0.2">
      <c r="A410">
        <v>115</v>
      </c>
      <c r="B410">
        <v>1</v>
      </c>
      <c r="C410">
        <v>122</v>
      </c>
      <c r="D410">
        <v>0</v>
      </c>
      <c r="E410">
        <v>0</v>
      </c>
      <c r="F410">
        <v>210.2</v>
      </c>
      <c r="G410">
        <v>80.852900000000005</v>
      </c>
      <c r="H410">
        <v>133</v>
      </c>
      <c r="I410">
        <v>0</v>
      </c>
    </row>
    <row r="411" spans="1:9" x14ac:dyDescent="0.2">
      <c r="A411">
        <v>116</v>
      </c>
      <c r="B411">
        <v>1</v>
      </c>
      <c r="C411">
        <v>122</v>
      </c>
      <c r="D411">
        <v>0</v>
      </c>
      <c r="E411">
        <v>0</v>
      </c>
      <c r="F411">
        <v>339.30399999999997</v>
      </c>
      <c r="G411">
        <v>210.2</v>
      </c>
      <c r="H411">
        <v>132</v>
      </c>
      <c r="I411">
        <v>0</v>
      </c>
    </row>
    <row r="412" spans="1:9" x14ac:dyDescent="0.2">
      <c r="A412">
        <v>117</v>
      </c>
      <c r="B412">
        <v>1</v>
      </c>
      <c r="C412">
        <v>122</v>
      </c>
      <c r="D412">
        <v>0</v>
      </c>
      <c r="E412">
        <v>0</v>
      </c>
      <c r="F412">
        <v>113.884</v>
      </c>
      <c r="G412">
        <v>229.8</v>
      </c>
      <c r="H412">
        <v>132</v>
      </c>
      <c r="I412">
        <v>0</v>
      </c>
    </row>
    <row r="413" spans="1:9" x14ac:dyDescent="0.2">
      <c r="A413">
        <v>118</v>
      </c>
      <c r="B413">
        <v>1</v>
      </c>
      <c r="C413">
        <v>122</v>
      </c>
      <c r="D413">
        <v>0</v>
      </c>
      <c r="E413">
        <v>0</v>
      </c>
      <c r="F413">
        <v>229.8</v>
      </c>
      <c r="G413">
        <v>327.209</v>
      </c>
      <c r="H413">
        <v>132</v>
      </c>
      <c r="I413">
        <v>0</v>
      </c>
    </row>
    <row r="414" spans="1:9" x14ac:dyDescent="0.2">
      <c r="A414">
        <v>119</v>
      </c>
      <c r="B414">
        <v>1</v>
      </c>
      <c r="C414">
        <v>124</v>
      </c>
      <c r="D414">
        <v>0</v>
      </c>
      <c r="E414">
        <v>0</v>
      </c>
      <c r="F414">
        <v>213.4</v>
      </c>
      <c r="G414">
        <v>70.465800000000002</v>
      </c>
      <c r="H414">
        <v>132</v>
      </c>
      <c r="I414">
        <v>0</v>
      </c>
    </row>
    <row r="415" spans="1:9" x14ac:dyDescent="0.2">
      <c r="A415">
        <v>120</v>
      </c>
      <c r="B415">
        <v>1</v>
      </c>
      <c r="C415">
        <v>125</v>
      </c>
      <c r="D415">
        <v>0</v>
      </c>
      <c r="E415">
        <v>0</v>
      </c>
      <c r="F415">
        <v>229.8</v>
      </c>
      <c r="G415">
        <v>361.71800000000002</v>
      </c>
      <c r="H415">
        <v>132</v>
      </c>
      <c r="I415">
        <v>0</v>
      </c>
    </row>
    <row r="416" spans="1:9" x14ac:dyDescent="0.2">
      <c r="A416">
        <v>121</v>
      </c>
      <c r="B416">
        <v>1</v>
      </c>
      <c r="C416">
        <v>130</v>
      </c>
      <c r="D416">
        <v>0</v>
      </c>
      <c r="E416">
        <v>0</v>
      </c>
      <c r="F416">
        <v>213.4</v>
      </c>
      <c r="G416">
        <v>34.4512</v>
      </c>
      <c r="H416">
        <v>132</v>
      </c>
      <c r="I416">
        <v>0</v>
      </c>
    </row>
    <row r="417" spans="1:9" x14ac:dyDescent="0.2">
      <c r="A417">
        <v>122</v>
      </c>
      <c r="B417">
        <v>1</v>
      </c>
      <c r="C417">
        <v>130</v>
      </c>
      <c r="D417">
        <v>0</v>
      </c>
      <c r="E417">
        <v>0</v>
      </c>
      <c r="F417">
        <v>229.8</v>
      </c>
      <c r="G417">
        <v>405.50599999999997</v>
      </c>
      <c r="H417">
        <v>132</v>
      </c>
      <c r="I417">
        <v>0</v>
      </c>
    </row>
    <row r="418" spans="1:9" x14ac:dyDescent="0.2">
      <c r="A418">
        <v>123</v>
      </c>
      <c r="B418">
        <v>1</v>
      </c>
      <c r="C418">
        <v>130</v>
      </c>
      <c r="D418">
        <v>0</v>
      </c>
      <c r="E418">
        <v>0</v>
      </c>
      <c r="F418">
        <v>34.354100000000003</v>
      </c>
      <c r="G418">
        <v>229.8</v>
      </c>
      <c r="H418">
        <v>132</v>
      </c>
      <c r="I418">
        <v>0</v>
      </c>
    </row>
    <row r="419" spans="1:9" x14ac:dyDescent="0.2">
      <c r="A419">
        <v>124</v>
      </c>
      <c r="B419">
        <v>1</v>
      </c>
      <c r="C419">
        <v>130</v>
      </c>
      <c r="D419">
        <v>0</v>
      </c>
      <c r="E419">
        <v>0</v>
      </c>
      <c r="F419">
        <v>405.80599999999998</v>
      </c>
      <c r="G419">
        <v>210.2</v>
      </c>
      <c r="H419">
        <v>132</v>
      </c>
      <c r="I419">
        <v>0</v>
      </c>
    </row>
    <row r="420" spans="1:9" x14ac:dyDescent="0.2">
      <c r="A420">
        <v>125</v>
      </c>
      <c r="B420">
        <v>1</v>
      </c>
      <c r="C420">
        <v>131</v>
      </c>
      <c r="D420">
        <v>0</v>
      </c>
      <c r="E420">
        <v>0</v>
      </c>
      <c r="F420">
        <v>210.2</v>
      </c>
      <c r="G420">
        <v>31.170200000000001</v>
      </c>
      <c r="H420">
        <v>132</v>
      </c>
      <c r="I420">
        <v>0</v>
      </c>
    </row>
    <row r="421" spans="1:9" x14ac:dyDescent="0.2">
      <c r="A421">
        <v>126</v>
      </c>
      <c r="B421">
        <v>1</v>
      </c>
      <c r="C421">
        <v>132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">
      <c r="A422">
        <v>127</v>
      </c>
      <c r="B422">
        <v>1</v>
      </c>
      <c r="C422">
        <v>132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">
      <c r="A423">
        <v>128</v>
      </c>
      <c r="B423">
        <v>1</v>
      </c>
      <c r="C423">
        <v>132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">
      <c r="A424" t="s">
        <v>199</v>
      </c>
      <c r="B424" t="s">
        <v>200</v>
      </c>
    </row>
    <row r="425" spans="1:9" x14ac:dyDescent="0.2">
      <c r="A425">
        <v>0</v>
      </c>
      <c r="B425">
        <v>0</v>
      </c>
    </row>
    <row r="427" spans="1:9" x14ac:dyDescent="0.2">
      <c r="A427" t="s">
        <v>124</v>
      </c>
    </row>
    <row r="428" spans="1:9" x14ac:dyDescent="0.2">
      <c r="A428" s="1" t="s">
        <v>67</v>
      </c>
      <c r="B428" t="s">
        <v>183</v>
      </c>
      <c r="C428" t="s">
        <v>184</v>
      </c>
      <c r="D428" t="s">
        <v>198</v>
      </c>
      <c r="E428" t="s">
        <v>201</v>
      </c>
      <c r="F428" t="s">
        <v>185</v>
      </c>
      <c r="G428" t="s">
        <v>186</v>
      </c>
      <c r="H428" t="s">
        <v>187</v>
      </c>
      <c r="I428" t="s">
        <v>188</v>
      </c>
    </row>
    <row r="429" spans="1:9" x14ac:dyDescent="0.2">
      <c r="A429">
        <v>111</v>
      </c>
      <c r="B429">
        <v>1</v>
      </c>
      <c r="C429">
        <v>120</v>
      </c>
      <c r="D429">
        <v>0</v>
      </c>
      <c r="E429">
        <v>0</v>
      </c>
      <c r="F429">
        <v>213.4</v>
      </c>
      <c r="G429">
        <v>81.095299999999995</v>
      </c>
      <c r="H429">
        <v>137</v>
      </c>
      <c r="I429">
        <v>0</v>
      </c>
    </row>
    <row r="430" spans="1:9" x14ac:dyDescent="0.2">
      <c r="A430">
        <v>112</v>
      </c>
      <c r="B430">
        <v>1</v>
      </c>
      <c r="C430">
        <v>120</v>
      </c>
      <c r="D430">
        <v>0</v>
      </c>
      <c r="E430">
        <v>0</v>
      </c>
      <c r="F430">
        <v>226.6</v>
      </c>
      <c r="G430">
        <v>268.40699999999998</v>
      </c>
      <c r="H430">
        <v>137</v>
      </c>
      <c r="I430">
        <v>0</v>
      </c>
    </row>
    <row r="431" spans="1:9" x14ac:dyDescent="0.2">
      <c r="A431">
        <v>113</v>
      </c>
      <c r="B431">
        <v>1</v>
      </c>
      <c r="C431">
        <v>120</v>
      </c>
      <c r="D431">
        <v>0</v>
      </c>
      <c r="E431">
        <v>0</v>
      </c>
      <c r="F431">
        <v>110.2</v>
      </c>
      <c r="G431">
        <v>305.80200000000002</v>
      </c>
      <c r="H431">
        <v>137</v>
      </c>
      <c r="I431">
        <v>0</v>
      </c>
    </row>
    <row r="432" spans="1:9" x14ac:dyDescent="0.2">
      <c r="A432">
        <v>114</v>
      </c>
      <c r="B432">
        <v>1</v>
      </c>
      <c r="C432">
        <v>120</v>
      </c>
      <c r="D432">
        <v>0</v>
      </c>
      <c r="E432">
        <v>0</v>
      </c>
      <c r="F432">
        <v>329.8</v>
      </c>
      <c r="G432">
        <v>130.23699999999999</v>
      </c>
      <c r="H432">
        <v>137</v>
      </c>
      <c r="I432">
        <v>0</v>
      </c>
    </row>
    <row r="433" spans="1:9" x14ac:dyDescent="0.2">
      <c r="A433">
        <v>115</v>
      </c>
      <c r="B433">
        <v>1</v>
      </c>
      <c r="C433">
        <v>122</v>
      </c>
      <c r="D433">
        <v>0</v>
      </c>
      <c r="E433">
        <v>0</v>
      </c>
      <c r="F433">
        <v>210.2</v>
      </c>
      <c r="G433">
        <v>81.094499999999996</v>
      </c>
      <c r="H433">
        <v>138</v>
      </c>
      <c r="I433">
        <v>0</v>
      </c>
    </row>
    <row r="434" spans="1:9" x14ac:dyDescent="0.2">
      <c r="A434">
        <v>116</v>
      </c>
      <c r="B434">
        <v>1</v>
      </c>
      <c r="C434">
        <v>122</v>
      </c>
      <c r="D434">
        <v>0</v>
      </c>
      <c r="E434">
        <v>0</v>
      </c>
      <c r="F434">
        <v>336.40100000000001</v>
      </c>
      <c r="G434">
        <v>210.2</v>
      </c>
      <c r="H434">
        <v>137</v>
      </c>
      <c r="I434">
        <v>0</v>
      </c>
    </row>
    <row r="435" spans="1:9" x14ac:dyDescent="0.2">
      <c r="A435">
        <v>117</v>
      </c>
      <c r="B435">
        <v>1</v>
      </c>
      <c r="C435">
        <v>122</v>
      </c>
      <c r="D435">
        <v>0</v>
      </c>
      <c r="E435">
        <v>0</v>
      </c>
      <c r="F435">
        <v>166.452</v>
      </c>
      <c r="G435">
        <v>229.8</v>
      </c>
      <c r="H435">
        <v>137</v>
      </c>
      <c r="I435">
        <v>0</v>
      </c>
    </row>
    <row r="436" spans="1:9" x14ac:dyDescent="0.2">
      <c r="A436">
        <v>118</v>
      </c>
      <c r="B436">
        <v>1</v>
      </c>
      <c r="C436">
        <v>122</v>
      </c>
      <c r="D436">
        <v>0</v>
      </c>
      <c r="E436">
        <v>0</v>
      </c>
      <c r="F436">
        <v>229.8</v>
      </c>
      <c r="G436">
        <v>278.166</v>
      </c>
      <c r="H436">
        <v>137</v>
      </c>
      <c r="I436">
        <v>0</v>
      </c>
    </row>
    <row r="437" spans="1:9" x14ac:dyDescent="0.2">
      <c r="A437">
        <v>119</v>
      </c>
      <c r="B437">
        <v>1</v>
      </c>
      <c r="C437">
        <v>124</v>
      </c>
      <c r="D437">
        <v>0</v>
      </c>
      <c r="E437">
        <v>0</v>
      </c>
      <c r="F437">
        <v>213.4</v>
      </c>
      <c r="G437">
        <v>73.570400000000006</v>
      </c>
      <c r="H437">
        <v>137</v>
      </c>
      <c r="I437">
        <v>0</v>
      </c>
    </row>
    <row r="438" spans="1:9" x14ac:dyDescent="0.2">
      <c r="A438">
        <v>120</v>
      </c>
      <c r="B438">
        <v>1</v>
      </c>
      <c r="C438">
        <v>125</v>
      </c>
      <c r="D438">
        <v>0</v>
      </c>
      <c r="E438">
        <v>0</v>
      </c>
      <c r="F438">
        <v>229.8</v>
      </c>
      <c r="G438">
        <v>312.791</v>
      </c>
      <c r="H438">
        <v>137</v>
      </c>
      <c r="I438">
        <v>0</v>
      </c>
    </row>
    <row r="439" spans="1:9" x14ac:dyDescent="0.2">
      <c r="A439">
        <v>121</v>
      </c>
      <c r="B439">
        <v>1</v>
      </c>
      <c r="C439">
        <v>130</v>
      </c>
      <c r="D439">
        <v>0</v>
      </c>
      <c r="E439">
        <v>0</v>
      </c>
      <c r="F439">
        <v>213.4</v>
      </c>
      <c r="G439">
        <v>63.404299999999999</v>
      </c>
      <c r="H439">
        <v>137</v>
      </c>
      <c r="I439">
        <v>0</v>
      </c>
    </row>
    <row r="440" spans="1:9" x14ac:dyDescent="0.2">
      <c r="A440">
        <v>122</v>
      </c>
      <c r="B440">
        <v>1</v>
      </c>
      <c r="C440">
        <v>130</v>
      </c>
      <c r="D440">
        <v>0</v>
      </c>
      <c r="E440">
        <v>0</v>
      </c>
      <c r="F440">
        <v>226.6</v>
      </c>
      <c r="G440">
        <v>362.13099999999997</v>
      </c>
      <c r="H440">
        <v>137</v>
      </c>
      <c r="I440">
        <v>0</v>
      </c>
    </row>
    <row r="441" spans="1:9" x14ac:dyDescent="0.2">
      <c r="A441">
        <v>123</v>
      </c>
      <c r="B441">
        <v>1</v>
      </c>
      <c r="C441">
        <v>130</v>
      </c>
      <c r="D441">
        <v>0</v>
      </c>
      <c r="E441">
        <v>0</v>
      </c>
      <c r="F441">
        <v>80.426400000000001</v>
      </c>
      <c r="G441">
        <v>229.8</v>
      </c>
      <c r="H441">
        <v>137</v>
      </c>
      <c r="I441">
        <v>0</v>
      </c>
    </row>
    <row r="442" spans="1:9" x14ac:dyDescent="0.2">
      <c r="A442">
        <v>124</v>
      </c>
      <c r="B442">
        <v>1</v>
      </c>
      <c r="C442">
        <v>130</v>
      </c>
      <c r="D442">
        <v>0</v>
      </c>
      <c r="E442">
        <v>0</v>
      </c>
      <c r="F442">
        <v>363.50400000000002</v>
      </c>
      <c r="G442">
        <v>210.2</v>
      </c>
      <c r="H442">
        <v>137</v>
      </c>
      <c r="I442">
        <v>0</v>
      </c>
    </row>
    <row r="443" spans="1:9" x14ac:dyDescent="0.2">
      <c r="A443">
        <v>125</v>
      </c>
      <c r="B443">
        <v>1</v>
      </c>
      <c r="C443">
        <v>131</v>
      </c>
      <c r="D443">
        <v>0</v>
      </c>
      <c r="E443">
        <v>0</v>
      </c>
      <c r="F443">
        <v>210.2</v>
      </c>
      <c r="G443">
        <v>63.176099999999998</v>
      </c>
      <c r="H443">
        <v>137</v>
      </c>
      <c r="I443">
        <v>0</v>
      </c>
    </row>
    <row r="444" spans="1:9" x14ac:dyDescent="0.2">
      <c r="A444">
        <v>126</v>
      </c>
      <c r="B444">
        <v>1</v>
      </c>
      <c r="C444">
        <v>132</v>
      </c>
      <c r="D444">
        <v>0</v>
      </c>
      <c r="E444">
        <v>0</v>
      </c>
      <c r="F444">
        <v>56.525500000000001</v>
      </c>
      <c r="G444">
        <v>229.8</v>
      </c>
      <c r="H444">
        <v>137</v>
      </c>
      <c r="I444">
        <v>0</v>
      </c>
    </row>
    <row r="445" spans="1:9" x14ac:dyDescent="0.2">
      <c r="A445">
        <v>127</v>
      </c>
      <c r="B445">
        <v>1</v>
      </c>
      <c r="C445">
        <v>132</v>
      </c>
      <c r="D445">
        <v>0</v>
      </c>
      <c r="E445">
        <v>0</v>
      </c>
      <c r="F445">
        <v>229.8</v>
      </c>
      <c r="G445">
        <v>384.65300000000002</v>
      </c>
      <c r="H445">
        <v>137</v>
      </c>
      <c r="I445">
        <v>0</v>
      </c>
    </row>
    <row r="446" spans="1:9" x14ac:dyDescent="0.2">
      <c r="A446">
        <v>128</v>
      </c>
      <c r="B446">
        <v>1</v>
      </c>
      <c r="C446">
        <v>132</v>
      </c>
      <c r="D446">
        <v>0</v>
      </c>
      <c r="E446">
        <v>0</v>
      </c>
      <c r="F446">
        <v>384.98</v>
      </c>
      <c r="G446">
        <v>210.2</v>
      </c>
      <c r="H446">
        <v>137</v>
      </c>
      <c r="I446">
        <v>0</v>
      </c>
    </row>
    <row r="447" spans="1:9" x14ac:dyDescent="0.2">
      <c r="A447">
        <v>129</v>
      </c>
      <c r="B447">
        <v>1</v>
      </c>
      <c r="C447">
        <v>134</v>
      </c>
      <c r="D447">
        <v>0</v>
      </c>
      <c r="E447">
        <v>0</v>
      </c>
      <c r="F447">
        <v>210.2</v>
      </c>
      <c r="G447">
        <v>39.368499999999997</v>
      </c>
      <c r="H447">
        <v>137</v>
      </c>
      <c r="I447">
        <v>0</v>
      </c>
    </row>
    <row r="448" spans="1:9" x14ac:dyDescent="0.2">
      <c r="A448">
        <v>130</v>
      </c>
      <c r="B448">
        <v>1</v>
      </c>
      <c r="C448">
        <v>135</v>
      </c>
      <c r="D448">
        <v>0</v>
      </c>
      <c r="E448">
        <v>0</v>
      </c>
      <c r="F448">
        <v>229.8</v>
      </c>
      <c r="G448">
        <v>405.66500000000002</v>
      </c>
      <c r="H448">
        <v>137</v>
      </c>
      <c r="I448">
        <v>0</v>
      </c>
    </row>
    <row r="449" spans="1:11" x14ac:dyDescent="0.2">
      <c r="A449" t="s">
        <v>199</v>
      </c>
      <c r="B449" t="s">
        <v>200</v>
      </c>
    </row>
    <row r="450" spans="1:11" x14ac:dyDescent="0.2">
      <c r="A450">
        <v>0</v>
      </c>
      <c r="B450">
        <v>3</v>
      </c>
      <c r="K450">
        <f>A450/B450</f>
        <v>0</v>
      </c>
    </row>
    <row r="452" spans="1:11" x14ac:dyDescent="0.2">
      <c r="A452" t="s">
        <v>125</v>
      </c>
    </row>
    <row r="453" spans="1:11" x14ac:dyDescent="0.2">
      <c r="A453" s="1" t="s">
        <v>67</v>
      </c>
      <c r="B453" t="s">
        <v>183</v>
      </c>
      <c r="C453" t="s">
        <v>184</v>
      </c>
      <c r="D453" t="s">
        <v>198</v>
      </c>
      <c r="E453" t="s">
        <v>201</v>
      </c>
      <c r="F453" t="s">
        <v>185</v>
      </c>
      <c r="G453" t="s">
        <v>186</v>
      </c>
      <c r="H453" t="s">
        <v>187</v>
      </c>
      <c r="I453" t="s">
        <v>188</v>
      </c>
    </row>
    <row r="454" spans="1:11" x14ac:dyDescent="0.2">
      <c r="A454">
        <v>131</v>
      </c>
      <c r="B454">
        <v>1</v>
      </c>
      <c r="C454">
        <v>140</v>
      </c>
      <c r="D454">
        <v>0</v>
      </c>
      <c r="E454">
        <v>0</v>
      </c>
      <c r="F454">
        <v>213.4</v>
      </c>
      <c r="G454">
        <v>34.213700000000003</v>
      </c>
      <c r="H454">
        <v>142</v>
      </c>
      <c r="I454">
        <v>0</v>
      </c>
    </row>
    <row r="455" spans="1:11" x14ac:dyDescent="0.2">
      <c r="A455">
        <v>132</v>
      </c>
      <c r="B455">
        <v>1</v>
      </c>
      <c r="C455">
        <v>140</v>
      </c>
      <c r="D455">
        <v>0</v>
      </c>
      <c r="E455">
        <v>0</v>
      </c>
      <c r="F455">
        <v>229.8</v>
      </c>
      <c r="G455">
        <v>405.84699999999998</v>
      </c>
      <c r="H455">
        <v>142</v>
      </c>
      <c r="I455">
        <v>0</v>
      </c>
    </row>
    <row r="456" spans="1:11" x14ac:dyDescent="0.2">
      <c r="A456">
        <v>133</v>
      </c>
      <c r="B456">
        <v>1</v>
      </c>
      <c r="C456">
        <v>140</v>
      </c>
      <c r="D456">
        <v>0</v>
      </c>
      <c r="E456">
        <v>0</v>
      </c>
      <c r="F456">
        <v>34.1999</v>
      </c>
      <c r="G456">
        <v>229.8</v>
      </c>
      <c r="H456">
        <v>142</v>
      </c>
      <c r="I456">
        <v>0</v>
      </c>
    </row>
    <row r="457" spans="1:11" x14ac:dyDescent="0.2">
      <c r="A457">
        <v>134</v>
      </c>
      <c r="B457">
        <v>1</v>
      </c>
      <c r="C457">
        <v>140</v>
      </c>
      <c r="D457">
        <v>0</v>
      </c>
      <c r="E457">
        <v>0</v>
      </c>
      <c r="F457">
        <v>405.65100000000001</v>
      </c>
      <c r="G457">
        <v>210.2</v>
      </c>
      <c r="H457">
        <v>142</v>
      </c>
      <c r="I457">
        <v>0</v>
      </c>
    </row>
    <row r="458" spans="1:11" x14ac:dyDescent="0.2">
      <c r="A458">
        <v>135</v>
      </c>
      <c r="B458">
        <v>1</v>
      </c>
      <c r="C458">
        <v>141</v>
      </c>
      <c r="D458">
        <v>0</v>
      </c>
      <c r="E458">
        <v>0</v>
      </c>
      <c r="F458">
        <v>210.2</v>
      </c>
      <c r="G458">
        <v>31.1754</v>
      </c>
      <c r="H458">
        <v>142</v>
      </c>
      <c r="I458">
        <v>0</v>
      </c>
    </row>
    <row r="459" spans="1:11" x14ac:dyDescent="0.2">
      <c r="A459">
        <v>136</v>
      </c>
      <c r="B459">
        <v>1</v>
      </c>
      <c r="C459">
        <v>142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11" x14ac:dyDescent="0.2">
      <c r="A460">
        <v>137</v>
      </c>
      <c r="B460">
        <v>1</v>
      </c>
      <c r="C460">
        <v>142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11" x14ac:dyDescent="0.2">
      <c r="A461">
        <v>138</v>
      </c>
      <c r="B461">
        <v>1</v>
      </c>
      <c r="C461">
        <v>142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11" x14ac:dyDescent="0.2">
      <c r="A462" t="s">
        <v>199</v>
      </c>
      <c r="B462" t="s">
        <v>200</v>
      </c>
    </row>
    <row r="463" spans="1:11" x14ac:dyDescent="0.2">
      <c r="A463">
        <v>0</v>
      </c>
      <c r="B463">
        <v>0</v>
      </c>
    </row>
    <row r="465" spans="1:9" x14ac:dyDescent="0.2">
      <c r="A465" t="s">
        <v>126</v>
      </c>
    </row>
    <row r="466" spans="1:9" x14ac:dyDescent="0.2">
      <c r="A466" s="1" t="s">
        <v>67</v>
      </c>
      <c r="B466" t="s">
        <v>183</v>
      </c>
      <c r="C466" t="s">
        <v>184</v>
      </c>
      <c r="D466" t="s">
        <v>198</v>
      </c>
      <c r="E466" t="s">
        <v>201</v>
      </c>
      <c r="F466" t="s">
        <v>185</v>
      </c>
      <c r="G466" t="s">
        <v>186</v>
      </c>
      <c r="H466" t="s">
        <v>187</v>
      </c>
      <c r="I466" t="s">
        <v>188</v>
      </c>
    </row>
    <row r="467" spans="1:9" x14ac:dyDescent="0.2">
      <c r="A467">
        <v>131</v>
      </c>
      <c r="B467">
        <v>1</v>
      </c>
      <c r="C467">
        <v>140</v>
      </c>
      <c r="D467">
        <v>0</v>
      </c>
      <c r="E467">
        <v>0</v>
      </c>
      <c r="F467">
        <v>213.4</v>
      </c>
      <c r="G467">
        <v>57.313699999999997</v>
      </c>
      <c r="H467">
        <v>147</v>
      </c>
      <c r="I467">
        <v>0</v>
      </c>
    </row>
    <row r="468" spans="1:9" x14ac:dyDescent="0.2">
      <c r="A468">
        <v>132</v>
      </c>
      <c r="B468">
        <v>1</v>
      </c>
      <c r="C468">
        <v>140</v>
      </c>
      <c r="D468">
        <v>0</v>
      </c>
      <c r="E468">
        <v>0</v>
      </c>
      <c r="F468">
        <v>226.6</v>
      </c>
      <c r="G468">
        <v>365.36500000000001</v>
      </c>
      <c r="H468">
        <v>147</v>
      </c>
      <c r="I468">
        <v>0</v>
      </c>
    </row>
    <row r="469" spans="1:9" x14ac:dyDescent="0.2">
      <c r="A469">
        <v>133</v>
      </c>
      <c r="B469">
        <v>1</v>
      </c>
      <c r="C469">
        <v>140</v>
      </c>
      <c r="D469">
        <v>0</v>
      </c>
      <c r="E469">
        <v>0</v>
      </c>
      <c r="F469">
        <v>78.277000000000001</v>
      </c>
      <c r="G469">
        <v>229.8</v>
      </c>
      <c r="H469">
        <v>147</v>
      </c>
      <c r="I469">
        <v>0</v>
      </c>
    </row>
    <row r="470" spans="1:9" x14ac:dyDescent="0.2">
      <c r="A470">
        <v>134</v>
      </c>
      <c r="B470">
        <v>1</v>
      </c>
      <c r="C470">
        <v>140</v>
      </c>
      <c r="D470">
        <v>0</v>
      </c>
      <c r="E470">
        <v>0</v>
      </c>
      <c r="F470">
        <v>364.97500000000002</v>
      </c>
      <c r="G470">
        <v>210.2</v>
      </c>
      <c r="H470">
        <v>147</v>
      </c>
      <c r="I470">
        <v>0</v>
      </c>
    </row>
    <row r="471" spans="1:9" x14ac:dyDescent="0.2">
      <c r="A471">
        <v>135</v>
      </c>
      <c r="B471">
        <v>1</v>
      </c>
      <c r="C471">
        <v>141</v>
      </c>
      <c r="D471">
        <v>0</v>
      </c>
      <c r="E471">
        <v>0</v>
      </c>
      <c r="F471">
        <v>210.2</v>
      </c>
      <c r="G471">
        <v>55.659399999999998</v>
      </c>
      <c r="H471">
        <v>147</v>
      </c>
      <c r="I471">
        <v>0</v>
      </c>
    </row>
    <row r="472" spans="1:9" x14ac:dyDescent="0.2">
      <c r="A472">
        <v>136</v>
      </c>
      <c r="B472">
        <v>1</v>
      </c>
      <c r="C472">
        <v>142</v>
      </c>
      <c r="D472">
        <v>0</v>
      </c>
      <c r="E472">
        <v>0</v>
      </c>
      <c r="F472">
        <v>383.83</v>
      </c>
      <c r="G472">
        <v>210.62700000000001</v>
      </c>
      <c r="H472">
        <v>147</v>
      </c>
      <c r="I472">
        <v>0</v>
      </c>
    </row>
    <row r="473" spans="1:9" x14ac:dyDescent="0.2">
      <c r="A473">
        <v>137</v>
      </c>
      <c r="B473">
        <v>1</v>
      </c>
      <c r="C473">
        <v>142</v>
      </c>
      <c r="D473">
        <v>0</v>
      </c>
      <c r="E473">
        <v>0</v>
      </c>
      <c r="F473">
        <v>55.747</v>
      </c>
      <c r="G473">
        <v>229.8</v>
      </c>
      <c r="H473">
        <v>147</v>
      </c>
      <c r="I473">
        <v>0</v>
      </c>
    </row>
    <row r="474" spans="1:9" x14ac:dyDescent="0.2">
      <c r="A474">
        <v>138</v>
      </c>
      <c r="B474">
        <v>1</v>
      </c>
      <c r="C474">
        <v>142</v>
      </c>
      <c r="D474">
        <v>0</v>
      </c>
      <c r="E474">
        <v>0</v>
      </c>
      <c r="F474">
        <v>229.8</v>
      </c>
      <c r="G474">
        <v>385.45100000000002</v>
      </c>
      <c r="H474">
        <v>147</v>
      </c>
      <c r="I474">
        <v>0</v>
      </c>
    </row>
    <row r="475" spans="1:9" x14ac:dyDescent="0.2">
      <c r="A475">
        <v>139</v>
      </c>
      <c r="B475">
        <v>1</v>
      </c>
      <c r="C475">
        <v>144</v>
      </c>
      <c r="D475">
        <v>0</v>
      </c>
      <c r="E475">
        <v>0</v>
      </c>
      <c r="F475">
        <v>211.69300000000001</v>
      </c>
      <c r="G475">
        <v>44.1419</v>
      </c>
      <c r="H475">
        <v>148</v>
      </c>
      <c r="I475">
        <v>0</v>
      </c>
    </row>
    <row r="476" spans="1:9" x14ac:dyDescent="0.2">
      <c r="A476">
        <v>140</v>
      </c>
      <c r="B476">
        <v>1</v>
      </c>
      <c r="C476">
        <v>145</v>
      </c>
      <c r="D476">
        <v>0</v>
      </c>
      <c r="E476">
        <v>0</v>
      </c>
      <c r="F476">
        <v>229.8</v>
      </c>
      <c r="G476">
        <v>405.68700000000001</v>
      </c>
      <c r="H476">
        <v>147</v>
      </c>
      <c r="I476">
        <v>0</v>
      </c>
    </row>
    <row r="477" spans="1:9" x14ac:dyDescent="0.2">
      <c r="A477" t="s">
        <v>199</v>
      </c>
      <c r="B477" t="s">
        <v>200</v>
      </c>
    </row>
    <row r="478" spans="1:9" x14ac:dyDescent="0.2">
      <c r="A478">
        <v>0</v>
      </c>
      <c r="B478">
        <v>0</v>
      </c>
    </row>
    <row r="480" spans="1:9" x14ac:dyDescent="0.2">
      <c r="A480" t="s">
        <v>127</v>
      </c>
    </row>
    <row r="481" spans="1:9" x14ac:dyDescent="0.2">
      <c r="A481" s="1" t="s">
        <v>67</v>
      </c>
      <c r="B481" t="s">
        <v>183</v>
      </c>
      <c r="C481" t="s">
        <v>184</v>
      </c>
      <c r="D481" t="s">
        <v>198</v>
      </c>
      <c r="E481" t="s">
        <v>201</v>
      </c>
      <c r="F481" t="s">
        <v>185</v>
      </c>
      <c r="G481" t="s">
        <v>186</v>
      </c>
      <c r="H481" t="s">
        <v>187</v>
      </c>
      <c r="I481" t="s">
        <v>188</v>
      </c>
    </row>
    <row r="482" spans="1:9" x14ac:dyDescent="0.2">
      <c r="A482">
        <v>131</v>
      </c>
      <c r="B482">
        <v>1</v>
      </c>
      <c r="C482">
        <v>140</v>
      </c>
      <c r="D482">
        <v>0</v>
      </c>
      <c r="E482">
        <v>0</v>
      </c>
      <c r="F482">
        <v>213.4</v>
      </c>
      <c r="G482">
        <v>58.585000000000001</v>
      </c>
      <c r="H482">
        <v>152</v>
      </c>
      <c r="I482">
        <v>0</v>
      </c>
    </row>
    <row r="483" spans="1:9" x14ac:dyDescent="0.2">
      <c r="A483">
        <v>132</v>
      </c>
      <c r="B483">
        <v>1</v>
      </c>
      <c r="C483">
        <v>140</v>
      </c>
      <c r="D483">
        <v>0</v>
      </c>
      <c r="E483">
        <v>0</v>
      </c>
      <c r="F483">
        <v>226.6</v>
      </c>
      <c r="G483">
        <v>318.95</v>
      </c>
      <c r="H483">
        <v>152</v>
      </c>
      <c r="I483">
        <v>0</v>
      </c>
    </row>
    <row r="484" spans="1:9" x14ac:dyDescent="0.2">
      <c r="A484">
        <v>133</v>
      </c>
      <c r="B484">
        <v>1</v>
      </c>
      <c r="C484">
        <v>140</v>
      </c>
      <c r="D484">
        <v>0</v>
      </c>
      <c r="E484">
        <v>0</v>
      </c>
      <c r="F484">
        <v>110.2</v>
      </c>
      <c r="G484">
        <v>272.51799999999997</v>
      </c>
      <c r="H484">
        <v>152</v>
      </c>
      <c r="I484">
        <v>0</v>
      </c>
    </row>
    <row r="485" spans="1:9" x14ac:dyDescent="0.2">
      <c r="A485">
        <v>134</v>
      </c>
      <c r="B485">
        <v>1</v>
      </c>
      <c r="C485">
        <v>140</v>
      </c>
      <c r="D485">
        <v>0</v>
      </c>
      <c r="E485">
        <v>0</v>
      </c>
      <c r="F485">
        <v>351.60300000000001</v>
      </c>
      <c r="G485">
        <v>210.2</v>
      </c>
      <c r="H485">
        <v>152</v>
      </c>
      <c r="I485">
        <v>0</v>
      </c>
    </row>
    <row r="486" spans="1:9" x14ac:dyDescent="0.2">
      <c r="A486">
        <v>135</v>
      </c>
      <c r="B486">
        <v>1</v>
      </c>
      <c r="C486">
        <v>141</v>
      </c>
      <c r="D486">
        <v>0</v>
      </c>
      <c r="E486">
        <v>0</v>
      </c>
      <c r="F486">
        <v>210.2</v>
      </c>
      <c r="G486">
        <v>58.571599999999997</v>
      </c>
      <c r="H486">
        <v>152</v>
      </c>
      <c r="I486">
        <v>0</v>
      </c>
    </row>
    <row r="487" spans="1:9" x14ac:dyDescent="0.2">
      <c r="A487">
        <v>136</v>
      </c>
      <c r="B487">
        <v>1</v>
      </c>
      <c r="C487">
        <v>142</v>
      </c>
      <c r="D487">
        <v>0</v>
      </c>
      <c r="E487">
        <v>0</v>
      </c>
      <c r="F487">
        <v>347.471</v>
      </c>
      <c r="G487">
        <v>213.4</v>
      </c>
      <c r="H487">
        <v>152</v>
      </c>
      <c r="I487">
        <v>0</v>
      </c>
    </row>
    <row r="488" spans="1:9" x14ac:dyDescent="0.2">
      <c r="A488">
        <v>137</v>
      </c>
      <c r="B488">
        <v>1</v>
      </c>
      <c r="C488">
        <v>142</v>
      </c>
      <c r="D488">
        <v>0</v>
      </c>
      <c r="E488">
        <v>0</v>
      </c>
      <c r="F488">
        <v>112.782</v>
      </c>
      <c r="G488">
        <v>229.8</v>
      </c>
      <c r="H488">
        <v>152</v>
      </c>
      <c r="I488">
        <v>0</v>
      </c>
    </row>
    <row r="489" spans="1:9" x14ac:dyDescent="0.2">
      <c r="A489">
        <v>138</v>
      </c>
      <c r="B489">
        <v>1</v>
      </c>
      <c r="C489">
        <v>142</v>
      </c>
      <c r="D489">
        <v>0</v>
      </c>
      <c r="E489">
        <v>0</v>
      </c>
      <c r="F489">
        <v>229.8</v>
      </c>
      <c r="G489">
        <v>326.613</v>
      </c>
      <c r="H489">
        <v>152</v>
      </c>
      <c r="I489">
        <v>0</v>
      </c>
    </row>
    <row r="490" spans="1:9" x14ac:dyDescent="0.2">
      <c r="A490">
        <v>139</v>
      </c>
      <c r="B490">
        <v>1</v>
      </c>
      <c r="C490">
        <v>144</v>
      </c>
      <c r="D490">
        <v>0</v>
      </c>
      <c r="E490">
        <v>0</v>
      </c>
      <c r="F490">
        <v>213.4</v>
      </c>
      <c r="G490">
        <v>51.002800000000001</v>
      </c>
      <c r="H490">
        <v>153</v>
      </c>
      <c r="I490">
        <v>0</v>
      </c>
    </row>
    <row r="491" spans="1:9" x14ac:dyDescent="0.2">
      <c r="A491">
        <v>140</v>
      </c>
      <c r="B491">
        <v>1</v>
      </c>
      <c r="C491">
        <v>145</v>
      </c>
      <c r="D491">
        <v>0</v>
      </c>
      <c r="E491">
        <v>0</v>
      </c>
      <c r="F491">
        <v>229.8</v>
      </c>
      <c r="G491">
        <v>362.762</v>
      </c>
      <c r="H491">
        <v>152</v>
      </c>
      <c r="I491">
        <v>0</v>
      </c>
    </row>
    <row r="492" spans="1:9" x14ac:dyDescent="0.2">
      <c r="A492">
        <v>141</v>
      </c>
      <c r="B492">
        <v>1</v>
      </c>
      <c r="C492">
        <v>150</v>
      </c>
      <c r="D492">
        <v>0</v>
      </c>
      <c r="E492">
        <v>0</v>
      </c>
      <c r="F492">
        <v>213.4</v>
      </c>
      <c r="G492">
        <v>34.200899999999997</v>
      </c>
      <c r="H492">
        <v>152</v>
      </c>
      <c r="I492">
        <v>0</v>
      </c>
    </row>
    <row r="493" spans="1:9" x14ac:dyDescent="0.2">
      <c r="A493">
        <v>142</v>
      </c>
      <c r="B493">
        <v>1</v>
      </c>
      <c r="C493">
        <v>150</v>
      </c>
      <c r="D493">
        <v>0</v>
      </c>
      <c r="E493">
        <v>0</v>
      </c>
      <c r="F493">
        <v>229.37299999999999</v>
      </c>
      <c r="G493">
        <v>405.738</v>
      </c>
      <c r="H493">
        <v>152</v>
      </c>
      <c r="I493">
        <v>0</v>
      </c>
    </row>
    <row r="494" spans="1:9" x14ac:dyDescent="0.2">
      <c r="A494">
        <v>143</v>
      </c>
      <c r="B494">
        <v>1</v>
      </c>
      <c r="C494">
        <v>150</v>
      </c>
      <c r="D494">
        <v>0</v>
      </c>
      <c r="E494">
        <v>0</v>
      </c>
      <c r="F494">
        <v>34.399500000000003</v>
      </c>
      <c r="G494">
        <v>229.8</v>
      </c>
      <c r="H494">
        <v>152</v>
      </c>
      <c r="I494">
        <v>0</v>
      </c>
    </row>
    <row r="495" spans="1:9" x14ac:dyDescent="0.2">
      <c r="A495">
        <v>144</v>
      </c>
      <c r="B495">
        <v>1</v>
      </c>
      <c r="C495">
        <v>150</v>
      </c>
      <c r="D495">
        <v>0</v>
      </c>
      <c r="E495">
        <v>0</v>
      </c>
      <c r="F495">
        <v>405.767</v>
      </c>
      <c r="G495">
        <v>210.2</v>
      </c>
      <c r="H495">
        <v>152</v>
      </c>
      <c r="I495">
        <v>0</v>
      </c>
    </row>
    <row r="496" spans="1:9" x14ac:dyDescent="0.2">
      <c r="A496">
        <v>145</v>
      </c>
      <c r="B496">
        <v>1</v>
      </c>
      <c r="C496">
        <v>151</v>
      </c>
      <c r="D496">
        <v>0</v>
      </c>
      <c r="E496">
        <v>0</v>
      </c>
      <c r="F496">
        <v>210.2</v>
      </c>
      <c r="G496">
        <v>31.1373</v>
      </c>
      <c r="H496">
        <v>152</v>
      </c>
      <c r="I496">
        <v>0</v>
      </c>
    </row>
    <row r="497" spans="1:9" x14ac:dyDescent="0.2">
      <c r="A497">
        <v>146</v>
      </c>
      <c r="B497">
        <v>1</v>
      </c>
      <c r="C497">
        <v>152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2">
      <c r="A498">
        <v>147</v>
      </c>
      <c r="B498">
        <v>1</v>
      </c>
      <c r="C498">
        <v>152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2">
      <c r="A499">
        <v>148</v>
      </c>
      <c r="B499">
        <v>1</v>
      </c>
      <c r="C499">
        <v>152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">
      <c r="A500" t="s">
        <v>199</v>
      </c>
      <c r="B500" t="s">
        <v>200</v>
      </c>
    </row>
    <row r="501" spans="1:9" x14ac:dyDescent="0.2">
      <c r="A501">
        <v>0</v>
      </c>
      <c r="B501">
        <v>0</v>
      </c>
    </row>
    <row r="503" spans="1:9" x14ac:dyDescent="0.2">
      <c r="A503" t="s">
        <v>128</v>
      </c>
    </row>
    <row r="504" spans="1:9" x14ac:dyDescent="0.2">
      <c r="A504" s="1" t="s">
        <v>67</v>
      </c>
      <c r="B504" t="s">
        <v>183</v>
      </c>
      <c r="C504" t="s">
        <v>184</v>
      </c>
      <c r="D504" t="s">
        <v>198</v>
      </c>
      <c r="E504" t="s">
        <v>201</v>
      </c>
      <c r="F504" t="s">
        <v>185</v>
      </c>
      <c r="G504" t="s">
        <v>186</v>
      </c>
      <c r="H504" t="s">
        <v>187</v>
      </c>
      <c r="I504" t="s">
        <v>188</v>
      </c>
    </row>
    <row r="505" spans="1:9" x14ac:dyDescent="0.2">
      <c r="A505">
        <v>131</v>
      </c>
      <c r="B505">
        <v>1</v>
      </c>
      <c r="C505">
        <v>140</v>
      </c>
      <c r="D505">
        <v>0</v>
      </c>
      <c r="E505">
        <v>0</v>
      </c>
      <c r="F505">
        <v>213.4</v>
      </c>
      <c r="G505">
        <v>62.800899999999999</v>
      </c>
      <c r="H505">
        <v>157</v>
      </c>
      <c r="I505">
        <v>0</v>
      </c>
    </row>
    <row r="506" spans="1:9" x14ac:dyDescent="0.2">
      <c r="A506">
        <v>132</v>
      </c>
      <c r="B506">
        <v>1</v>
      </c>
      <c r="C506">
        <v>140</v>
      </c>
      <c r="D506">
        <v>0</v>
      </c>
      <c r="E506">
        <v>0</v>
      </c>
      <c r="F506">
        <v>226.6</v>
      </c>
      <c r="G506">
        <v>283.916</v>
      </c>
      <c r="H506">
        <v>157</v>
      </c>
      <c r="I506">
        <v>0</v>
      </c>
    </row>
    <row r="507" spans="1:9" x14ac:dyDescent="0.2">
      <c r="A507">
        <v>133</v>
      </c>
      <c r="B507">
        <v>1</v>
      </c>
      <c r="C507">
        <v>140</v>
      </c>
      <c r="D507">
        <v>0</v>
      </c>
      <c r="E507">
        <v>0</v>
      </c>
      <c r="F507">
        <v>127.383</v>
      </c>
      <c r="G507">
        <v>329.8</v>
      </c>
      <c r="H507">
        <v>157</v>
      </c>
      <c r="I507">
        <v>0</v>
      </c>
    </row>
    <row r="508" spans="1:9" x14ac:dyDescent="0.2">
      <c r="A508">
        <v>134</v>
      </c>
      <c r="B508">
        <v>1</v>
      </c>
      <c r="C508">
        <v>140</v>
      </c>
      <c r="D508">
        <v>0</v>
      </c>
      <c r="E508">
        <v>0</v>
      </c>
      <c r="F508">
        <v>351.221</v>
      </c>
      <c r="G508">
        <v>210.2</v>
      </c>
      <c r="H508">
        <v>157</v>
      </c>
      <c r="I508">
        <v>0</v>
      </c>
    </row>
    <row r="509" spans="1:9" x14ac:dyDescent="0.2">
      <c r="A509">
        <v>135</v>
      </c>
      <c r="B509">
        <v>1</v>
      </c>
      <c r="C509">
        <v>141</v>
      </c>
      <c r="D509">
        <v>0</v>
      </c>
      <c r="E509">
        <v>0</v>
      </c>
      <c r="F509">
        <v>210.2</v>
      </c>
      <c r="G509">
        <v>64.348500000000001</v>
      </c>
      <c r="H509">
        <v>157</v>
      </c>
      <c r="I509">
        <v>0</v>
      </c>
    </row>
    <row r="510" spans="1:9" x14ac:dyDescent="0.2">
      <c r="A510">
        <v>136</v>
      </c>
      <c r="B510">
        <v>1</v>
      </c>
      <c r="C510">
        <v>142</v>
      </c>
      <c r="D510">
        <v>0</v>
      </c>
      <c r="E510">
        <v>0</v>
      </c>
      <c r="F510">
        <v>343.92899999999997</v>
      </c>
      <c r="G510">
        <v>213.4</v>
      </c>
      <c r="H510">
        <v>157</v>
      </c>
      <c r="I510">
        <v>0</v>
      </c>
    </row>
    <row r="511" spans="1:9" x14ac:dyDescent="0.2">
      <c r="A511">
        <v>137</v>
      </c>
      <c r="B511">
        <v>1</v>
      </c>
      <c r="C511">
        <v>142</v>
      </c>
      <c r="D511">
        <v>0</v>
      </c>
      <c r="E511">
        <v>0</v>
      </c>
      <c r="F511">
        <v>161.99600000000001</v>
      </c>
      <c r="G511">
        <v>229.8</v>
      </c>
      <c r="H511">
        <v>157</v>
      </c>
      <c r="I511">
        <v>0</v>
      </c>
    </row>
    <row r="512" spans="1:9" x14ac:dyDescent="0.2">
      <c r="A512">
        <v>138</v>
      </c>
      <c r="B512">
        <v>1</v>
      </c>
      <c r="C512">
        <v>142</v>
      </c>
      <c r="D512">
        <v>0</v>
      </c>
      <c r="E512">
        <v>0</v>
      </c>
      <c r="F512">
        <v>229.8</v>
      </c>
      <c r="G512">
        <v>287.34699999999998</v>
      </c>
      <c r="H512">
        <v>157</v>
      </c>
      <c r="I512">
        <v>0</v>
      </c>
    </row>
    <row r="513" spans="1:11" x14ac:dyDescent="0.2">
      <c r="A513">
        <v>139</v>
      </c>
      <c r="B513">
        <v>1</v>
      </c>
      <c r="C513">
        <v>144</v>
      </c>
      <c r="D513">
        <v>0</v>
      </c>
      <c r="E513">
        <v>0</v>
      </c>
      <c r="F513">
        <v>213.4</v>
      </c>
      <c r="G513">
        <v>55.818199999999997</v>
      </c>
      <c r="H513">
        <v>158</v>
      </c>
      <c r="I513">
        <v>0</v>
      </c>
    </row>
    <row r="514" spans="1:11" x14ac:dyDescent="0.2">
      <c r="A514">
        <v>140</v>
      </c>
      <c r="B514">
        <v>1</v>
      </c>
      <c r="C514">
        <v>145</v>
      </c>
      <c r="D514">
        <v>0</v>
      </c>
      <c r="E514">
        <v>0</v>
      </c>
      <c r="F514">
        <v>229.8</v>
      </c>
      <c r="G514">
        <v>314.64299999999997</v>
      </c>
      <c r="H514">
        <v>157</v>
      </c>
      <c r="I514">
        <v>0</v>
      </c>
    </row>
    <row r="515" spans="1:11" x14ac:dyDescent="0.2">
      <c r="A515">
        <v>141</v>
      </c>
      <c r="B515">
        <v>1</v>
      </c>
      <c r="C515">
        <v>150</v>
      </c>
      <c r="D515">
        <v>0</v>
      </c>
      <c r="E515">
        <v>0</v>
      </c>
      <c r="F515">
        <v>213.4</v>
      </c>
      <c r="G515">
        <v>44.633200000000002</v>
      </c>
      <c r="H515">
        <v>157</v>
      </c>
      <c r="I515">
        <v>0</v>
      </c>
    </row>
    <row r="516" spans="1:11" x14ac:dyDescent="0.2">
      <c r="A516">
        <v>142</v>
      </c>
      <c r="B516">
        <v>1</v>
      </c>
      <c r="C516">
        <v>150</v>
      </c>
      <c r="D516">
        <v>0</v>
      </c>
      <c r="E516">
        <v>0</v>
      </c>
      <c r="F516">
        <v>226.6</v>
      </c>
      <c r="G516">
        <v>361.88</v>
      </c>
      <c r="H516">
        <v>157</v>
      </c>
      <c r="I516">
        <v>0</v>
      </c>
    </row>
    <row r="517" spans="1:11" x14ac:dyDescent="0.2">
      <c r="A517">
        <v>143</v>
      </c>
      <c r="B517">
        <v>1</v>
      </c>
      <c r="C517">
        <v>150</v>
      </c>
      <c r="D517">
        <v>0</v>
      </c>
      <c r="E517">
        <v>0</v>
      </c>
      <c r="F517">
        <v>78.411199999999994</v>
      </c>
      <c r="G517">
        <v>229.8</v>
      </c>
      <c r="H517">
        <v>157</v>
      </c>
      <c r="I517">
        <v>0</v>
      </c>
    </row>
    <row r="518" spans="1:11" x14ac:dyDescent="0.2">
      <c r="A518">
        <v>144</v>
      </c>
      <c r="B518">
        <v>1</v>
      </c>
      <c r="C518">
        <v>150</v>
      </c>
      <c r="D518">
        <v>0</v>
      </c>
      <c r="E518">
        <v>0</v>
      </c>
      <c r="F518">
        <v>367.49</v>
      </c>
      <c r="G518">
        <v>210.2</v>
      </c>
      <c r="H518">
        <v>157</v>
      </c>
      <c r="I518">
        <v>0</v>
      </c>
    </row>
    <row r="519" spans="1:11" x14ac:dyDescent="0.2">
      <c r="A519">
        <v>145</v>
      </c>
      <c r="B519">
        <v>1</v>
      </c>
      <c r="C519">
        <v>151</v>
      </c>
      <c r="D519">
        <v>0</v>
      </c>
      <c r="E519">
        <v>0</v>
      </c>
      <c r="F519">
        <v>210.2</v>
      </c>
      <c r="G519">
        <v>52.862200000000001</v>
      </c>
      <c r="H519">
        <v>157</v>
      </c>
      <c r="I519">
        <v>0</v>
      </c>
    </row>
    <row r="520" spans="1:11" x14ac:dyDescent="0.2">
      <c r="A520">
        <v>146</v>
      </c>
      <c r="B520">
        <v>1</v>
      </c>
      <c r="C520">
        <v>152</v>
      </c>
      <c r="D520">
        <v>0</v>
      </c>
      <c r="E520">
        <v>0</v>
      </c>
      <c r="F520">
        <v>54.412799999999997</v>
      </c>
      <c r="G520">
        <v>229.8</v>
      </c>
      <c r="H520">
        <v>157</v>
      </c>
      <c r="I520">
        <v>0</v>
      </c>
    </row>
    <row r="521" spans="1:11" x14ac:dyDescent="0.2">
      <c r="A521">
        <v>147</v>
      </c>
      <c r="B521">
        <v>1</v>
      </c>
      <c r="C521">
        <v>152</v>
      </c>
      <c r="D521">
        <v>0</v>
      </c>
      <c r="E521">
        <v>0</v>
      </c>
      <c r="F521">
        <v>385.28899999999999</v>
      </c>
      <c r="G521">
        <v>210.2</v>
      </c>
      <c r="H521">
        <v>157</v>
      </c>
      <c r="I521">
        <v>0</v>
      </c>
    </row>
    <row r="522" spans="1:11" x14ac:dyDescent="0.2">
      <c r="A522">
        <v>148</v>
      </c>
      <c r="B522">
        <v>1</v>
      </c>
      <c r="C522">
        <v>152</v>
      </c>
      <c r="D522">
        <v>0</v>
      </c>
      <c r="E522">
        <v>0</v>
      </c>
      <c r="F522">
        <v>229.8</v>
      </c>
      <c r="G522">
        <v>384.166</v>
      </c>
      <c r="H522">
        <v>157</v>
      </c>
      <c r="I522">
        <v>0</v>
      </c>
    </row>
    <row r="523" spans="1:11" x14ac:dyDescent="0.2">
      <c r="A523">
        <v>149</v>
      </c>
      <c r="B523">
        <v>1</v>
      </c>
      <c r="C523">
        <v>154</v>
      </c>
      <c r="D523">
        <v>0</v>
      </c>
      <c r="E523">
        <v>0</v>
      </c>
      <c r="F523">
        <v>210.2</v>
      </c>
      <c r="G523">
        <v>43.059399999999997</v>
      </c>
      <c r="H523">
        <v>158</v>
      </c>
      <c r="I523">
        <v>0</v>
      </c>
    </row>
    <row r="524" spans="1:11" x14ac:dyDescent="0.2">
      <c r="A524">
        <v>150</v>
      </c>
      <c r="B524">
        <v>1</v>
      </c>
      <c r="C524">
        <v>155</v>
      </c>
      <c r="D524">
        <v>0</v>
      </c>
      <c r="E524">
        <v>0</v>
      </c>
      <c r="F524">
        <v>229.8</v>
      </c>
      <c r="G524">
        <v>405.66399999999999</v>
      </c>
      <c r="H524">
        <v>157</v>
      </c>
      <c r="I524">
        <v>0</v>
      </c>
    </row>
    <row r="525" spans="1:11" x14ac:dyDescent="0.2">
      <c r="A525" t="s">
        <v>199</v>
      </c>
      <c r="B525" t="s">
        <v>200</v>
      </c>
    </row>
    <row r="526" spans="1:11" x14ac:dyDescent="0.2">
      <c r="A526">
        <v>0</v>
      </c>
      <c r="B526">
        <v>3</v>
      </c>
      <c r="K526">
        <f>A526/B526</f>
        <v>0</v>
      </c>
    </row>
    <row r="528" spans="1:11" x14ac:dyDescent="0.2">
      <c r="A528" t="s">
        <v>129</v>
      </c>
    </row>
    <row r="529" spans="1:9" x14ac:dyDescent="0.2">
      <c r="A529" s="1" t="s">
        <v>67</v>
      </c>
      <c r="B529" t="s">
        <v>183</v>
      </c>
      <c r="C529" t="s">
        <v>184</v>
      </c>
      <c r="D529" t="s">
        <v>198</v>
      </c>
      <c r="E529" t="s">
        <v>201</v>
      </c>
      <c r="F529" t="s">
        <v>185</v>
      </c>
      <c r="G529" t="s">
        <v>186</v>
      </c>
      <c r="H529" t="s">
        <v>187</v>
      </c>
      <c r="I529" t="s">
        <v>188</v>
      </c>
    </row>
    <row r="530" spans="1:9" x14ac:dyDescent="0.2">
      <c r="A530">
        <v>151</v>
      </c>
      <c r="B530">
        <v>1</v>
      </c>
      <c r="C530">
        <v>160</v>
      </c>
      <c r="D530">
        <v>0</v>
      </c>
      <c r="E530">
        <v>0</v>
      </c>
      <c r="F530">
        <v>211.053</v>
      </c>
      <c r="G530">
        <v>34.464399999999998</v>
      </c>
      <c r="H530">
        <v>162</v>
      </c>
      <c r="I530">
        <v>0</v>
      </c>
    </row>
    <row r="531" spans="1:9" x14ac:dyDescent="0.2">
      <c r="A531">
        <v>152</v>
      </c>
      <c r="B531">
        <v>1</v>
      </c>
      <c r="C531">
        <v>160</v>
      </c>
      <c r="D531">
        <v>0</v>
      </c>
      <c r="E531">
        <v>0</v>
      </c>
      <c r="F531">
        <v>226.6</v>
      </c>
      <c r="G531">
        <v>405.76299999999998</v>
      </c>
      <c r="H531">
        <v>162</v>
      </c>
      <c r="I531">
        <v>0</v>
      </c>
    </row>
    <row r="532" spans="1:9" x14ac:dyDescent="0.2">
      <c r="A532">
        <v>153</v>
      </c>
      <c r="B532">
        <v>1</v>
      </c>
      <c r="C532">
        <v>160</v>
      </c>
      <c r="D532">
        <v>0</v>
      </c>
      <c r="E532">
        <v>0</v>
      </c>
      <c r="F532">
        <v>34.336399999999998</v>
      </c>
      <c r="G532">
        <v>229.8</v>
      </c>
      <c r="H532">
        <v>162</v>
      </c>
      <c r="I532">
        <v>0</v>
      </c>
    </row>
    <row r="533" spans="1:9" x14ac:dyDescent="0.2">
      <c r="A533">
        <v>154</v>
      </c>
      <c r="B533">
        <v>1</v>
      </c>
      <c r="C533">
        <v>160</v>
      </c>
      <c r="D533">
        <v>0</v>
      </c>
      <c r="E533">
        <v>0</v>
      </c>
      <c r="F533">
        <v>405.72</v>
      </c>
      <c r="G533">
        <v>210.2</v>
      </c>
      <c r="H533">
        <v>162</v>
      </c>
      <c r="I533">
        <v>0</v>
      </c>
    </row>
    <row r="534" spans="1:9" x14ac:dyDescent="0.2">
      <c r="A534">
        <v>155</v>
      </c>
      <c r="B534">
        <v>1</v>
      </c>
      <c r="C534">
        <v>161</v>
      </c>
      <c r="D534">
        <v>0</v>
      </c>
      <c r="E534">
        <v>0</v>
      </c>
      <c r="F534">
        <v>229.8</v>
      </c>
      <c r="G534">
        <v>408.81900000000002</v>
      </c>
      <c r="H534">
        <v>162</v>
      </c>
      <c r="I534">
        <v>0</v>
      </c>
    </row>
    <row r="535" spans="1:9" x14ac:dyDescent="0.2">
      <c r="A535">
        <v>156</v>
      </c>
      <c r="B535">
        <v>1</v>
      </c>
      <c r="C535">
        <v>162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2">
      <c r="A536">
        <v>157</v>
      </c>
      <c r="B536">
        <v>1</v>
      </c>
      <c r="C536">
        <v>162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2">
      <c r="A537">
        <v>158</v>
      </c>
      <c r="B537">
        <v>1</v>
      </c>
      <c r="C537">
        <v>162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2">
      <c r="A538" t="s">
        <v>199</v>
      </c>
      <c r="B538" t="s">
        <v>200</v>
      </c>
    </row>
    <row r="539" spans="1:9" x14ac:dyDescent="0.2">
      <c r="A539">
        <v>0</v>
      </c>
      <c r="B539">
        <v>0</v>
      </c>
    </row>
    <row r="541" spans="1:9" x14ac:dyDescent="0.2">
      <c r="A541" t="s">
        <v>130</v>
      </c>
    </row>
    <row r="542" spans="1:9" x14ac:dyDescent="0.2">
      <c r="A542" s="1" t="s">
        <v>67</v>
      </c>
      <c r="B542" t="s">
        <v>183</v>
      </c>
      <c r="C542" t="s">
        <v>184</v>
      </c>
      <c r="D542" t="s">
        <v>198</v>
      </c>
      <c r="E542" t="s">
        <v>201</v>
      </c>
      <c r="F542" t="s">
        <v>185</v>
      </c>
      <c r="G542" t="s">
        <v>186</v>
      </c>
      <c r="H542" t="s">
        <v>187</v>
      </c>
      <c r="I542" t="s">
        <v>188</v>
      </c>
    </row>
    <row r="543" spans="1:9" x14ac:dyDescent="0.2">
      <c r="A543">
        <v>151</v>
      </c>
      <c r="B543">
        <v>1</v>
      </c>
      <c r="C543">
        <v>160</v>
      </c>
      <c r="D543">
        <v>0</v>
      </c>
      <c r="E543">
        <v>0</v>
      </c>
      <c r="F543">
        <v>213.4</v>
      </c>
      <c r="G543">
        <v>76.628399999999999</v>
      </c>
      <c r="H543">
        <v>167</v>
      </c>
      <c r="I543">
        <v>0</v>
      </c>
    </row>
    <row r="544" spans="1:9" x14ac:dyDescent="0.2">
      <c r="A544">
        <v>152</v>
      </c>
      <c r="B544">
        <v>1</v>
      </c>
      <c r="C544">
        <v>160</v>
      </c>
      <c r="D544">
        <v>0</v>
      </c>
      <c r="E544">
        <v>0</v>
      </c>
      <c r="F544">
        <v>226.6</v>
      </c>
      <c r="G544">
        <v>361.93200000000002</v>
      </c>
      <c r="H544">
        <v>167</v>
      </c>
      <c r="I544">
        <v>0</v>
      </c>
    </row>
    <row r="545" spans="1:9" x14ac:dyDescent="0.2">
      <c r="A545">
        <v>153</v>
      </c>
      <c r="B545">
        <v>1</v>
      </c>
      <c r="C545">
        <v>160</v>
      </c>
      <c r="D545">
        <v>0</v>
      </c>
      <c r="E545">
        <v>0</v>
      </c>
      <c r="F545">
        <v>78.636099999999999</v>
      </c>
      <c r="G545">
        <v>229.8</v>
      </c>
      <c r="H545">
        <v>167</v>
      </c>
      <c r="I545">
        <v>0</v>
      </c>
    </row>
    <row r="546" spans="1:9" x14ac:dyDescent="0.2">
      <c r="A546">
        <v>154</v>
      </c>
      <c r="B546">
        <v>1</v>
      </c>
      <c r="C546">
        <v>160</v>
      </c>
      <c r="D546">
        <v>0</v>
      </c>
      <c r="E546">
        <v>0</v>
      </c>
      <c r="F546">
        <v>363.11900000000003</v>
      </c>
      <c r="G546">
        <v>210.2</v>
      </c>
      <c r="H546">
        <v>167</v>
      </c>
      <c r="I546">
        <v>0</v>
      </c>
    </row>
    <row r="547" spans="1:9" x14ac:dyDescent="0.2">
      <c r="A547">
        <v>155</v>
      </c>
      <c r="B547">
        <v>1</v>
      </c>
      <c r="C547">
        <v>161</v>
      </c>
      <c r="D547">
        <v>0</v>
      </c>
      <c r="E547">
        <v>0</v>
      </c>
      <c r="F547">
        <v>229.8</v>
      </c>
      <c r="G547">
        <v>373.79399999999998</v>
      </c>
      <c r="H547">
        <v>167</v>
      </c>
      <c r="I547">
        <v>0</v>
      </c>
    </row>
    <row r="548" spans="1:9" x14ac:dyDescent="0.2">
      <c r="A548">
        <v>156</v>
      </c>
      <c r="B548">
        <v>1</v>
      </c>
      <c r="C548">
        <v>162</v>
      </c>
      <c r="D548">
        <v>0</v>
      </c>
      <c r="E548">
        <v>0</v>
      </c>
      <c r="F548">
        <v>55.100499999999997</v>
      </c>
      <c r="G548">
        <v>229.8</v>
      </c>
      <c r="H548">
        <v>167</v>
      </c>
      <c r="I548">
        <v>0</v>
      </c>
    </row>
    <row r="549" spans="1:9" x14ac:dyDescent="0.2">
      <c r="A549">
        <v>157</v>
      </c>
      <c r="B549">
        <v>1</v>
      </c>
      <c r="C549">
        <v>162</v>
      </c>
      <c r="D549">
        <v>0</v>
      </c>
      <c r="E549">
        <v>0</v>
      </c>
      <c r="F549">
        <v>210.2</v>
      </c>
      <c r="G549">
        <v>55.5349</v>
      </c>
      <c r="H549">
        <v>167</v>
      </c>
      <c r="I549">
        <v>0</v>
      </c>
    </row>
    <row r="550" spans="1:9" x14ac:dyDescent="0.2">
      <c r="A550">
        <v>158</v>
      </c>
      <c r="B550">
        <v>1</v>
      </c>
      <c r="C550">
        <v>162</v>
      </c>
      <c r="D550">
        <v>0</v>
      </c>
      <c r="E550">
        <v>0</v>
      </c>
      <c r="F550">
        <v>385.57400000000001</v>
      </c>
      <c r="G550">
        <v>210.2</v>
      </c>
      <c r="H550">
        <v>167</v>
      </c>
      <c r="I550">
        <v>0</v>
      </c>
    </row>
    <row r="551" spans="1:9" x14ac:dyDescent="0.2">
      <c r="A551">
        <v>159</v>
      </c>
      <c r="B551">
        <v>1</v>
      </c>
      <c r="C551">
        <v>164</v>
      </c>
      <c r="D551">
        <v>0</v>
      </c>
      <c r="E551">
        <v>0</v>
      </c>
      <c r="F551">
        <v>229.8</v>
      </c>
      <c r="G551">
        <v>393.14699999999999</v>
      </c>
      <c r="H551">
        <v>168</v>
      </c>
      <c r="I551">
        <v>0</v>
      </c>
    </row>
    <row r="552" spans="1:9" x14ac:dyDescent="0.2">
      <c r="A552">
        <v>160</v>
      </c>
      <c r="B552">
        <v>1</v>
      </c>
      <c r="C552">
        <v>165</v>
      </c>
      <c r="D552">
        <v>0</v>
      </c>
      <c r="E552">
        <v>0</v>
      </c>
      <c r="F552">
        <v>210.2</v>
      </c>
      <c r="G552">
        <v>34.145600000000002</v>
      </c>
      <c r="H552">
        <v>167</v>
      </c>
      <c r="I552">
        <v>0</v>
      </c>
    </row>
    <row r="553" spans="1:9" x14ac:dyDescent="0.2">
      <c r="A553" t="s">
        <v>199</v>
      </c>
      <c r="B553" t="s">
        <v>200</v>
      </c>
    </row>
    <row r="554" spans="1:9" x14ac:dyDescent="0.2">
      <c r="A554">
        <v>0</v>
      </c>
      <c r="B554">
        <v>0</v>
      </c>
    </row>
    <row r="556" spans="1:9" x14ac:dyDescent="0.2">
      <c r="A556" t="s">
        <v>131</v>
      </c>
    </row>
    <row r="557" spans="1:9" x14ac:dyDescent="0.2">
      <c r="A557" s="1" t="s">
        <v>67</v>
      </c>
      <c r="B557" t="s">
        <v>183</v>
      </c>
      <c r="C557" t="s">
        <v>184</v>
      </c>
      <c r="D557" t="s">
        <v>198</v>
      </c>
      <c r="E557" t="s">
        <v>201</v>
      </c>
      <c r="F557" t="s">
        <v>185</v>
      </c>
      <c r="G557" t="s">
        <v>186</v>
      </c>
      <c r="H557" t="s">
        <v>187</v>
      </c>
      <c r="I557" t="s">
        <v>188</v>
      </c>
    </row>
    <row r="558" spans="1:9" x14ac:dyDescent="0.2">
      <c r="A558">
        <v>151</v>
      </c>
      <c r="B558">
        <v>1</v>
      </c>
      <c r="C558">
        <v>160</v>
      </c>
      <c r="D558">
        <v>0</v>
      </c>
      <c r="E558">
        <v>0</v>
      </c>
      <c r="F558">
        <v>213.4</v>
      </c>
      <c r="G558">
        <v>118.12</v>
      </c>
      <c r="H558">
        <v>172</v>
      </c>
      <c r="I558">
        <v>0</v>
      </c>
    </row>
    <row r="559" spans="1:9" x14ac:dyDescent="0.2">
      <c r="A559">
        <v>152</v>
      </c>
      <c r="B559">
        <v>1</v>
      </c>
      <c r="C559">
        <v>160</v>
      </c>
      <c r="D559">
        <v>0</v>
      </c>
      <c r="E559">
        <v>0</v>
      </c>
      <c r="F559">
        <v>226.6</v>
      </c>
      <c r="G559">
        <v>312.04500000000002</v>
      </c>
      <c r="H559">
        <v>172</v>
      </c>
      <c r="I559">
        <v>0</v>
      </c>
    </row>
    <row r="560" spans="1:9" x14ac:dyDescent="0.2">
      <c r="A560">
        <v>153</v>
      </c>
      <c r="B560">
        <v>1</v>
      </c>
      <c r="C560">
        <v>160</v>
      </c>
      <c r="D560">
        <v>0</v>
      </c>
      <c r="E560">
        <v>0</v>
      </c>
      <c r="F560">
        <v>110.2</v>
      </c>
      <c r="G560">
        <v>264.87099999999998</v>
      </c>
      <c r="H560">
        <v>172</v>
      </c>
      <c r="I560">
        <v>0</v>
      </c>
    </row>
    <row r="561" spans="1:9" x14ac:dyDescent="0.2">
      <c r="A561">
        <v>154</v>
      </c>
      <c r="B561">
        <v>1</v>
      </c>
      <c r="C561">
        <v>160</v>
      </c>
      <c r="D561">
        <v>0</v>
      </c>
      <c r="E561">
        <v>0</v>
      </c>
      <c r="F561">
        <v>329.8</v>
      </c>
      <c r="G561">
        <v>186.13200000000001</v>
      </c>
      <c r="H561">
        <v>172</v>
      </c>
      <c r="I561">
        <v>0</v>
      </c>
    </row>
    <row r="562" spans="1:9" x14ac:dyDescent="0.2">
      <c r="A562">
        <v>155</v>
      </c>
      <c r="B562">
        <v>1</v>
      </c>
      <c r="C562">
        <v>161</v>
      </c>
      <c r="D562">
        <v>0</v>
      </c>
      <c r="E562">
        <v>0</v>
      </c>
      <c r="F562">
        <v>229.8</v>
      </c>
      <c r="G562">
        <v>344.98099999999999</v>
      </c>
      <c r="H562">
        <v>172</v>
      </c>
      <c r="I562">
        <v>0</v>
      </c>
    </row>
    <row r="563" spans="1:9" x14ac:dyDescent="0.2">
      <c r="A563">
        <v>156</v>
      </c>
      <c r="B563">
        <v>1</v>
      </c>
      <c r="C563">
        <v>162</v>
      </c>
      <c r="D563">
        <v>0</v>
      </c>
      <c r="E563">
        <v>0</v>
      </c>
      <c r="F563">
        <v>101.95699999999999</v>
      </c>
      <c r="G563">
        <v>229.8</v>
      </c>
      <c r="H563">
        <v>172</v>
      </c>
      <c r="I563">
        <v>0</v>
      </c>
    </row>
    <row r="564" spans="1:9" x14ac:dyDescent="0.2">
      <c r="A564">
        <v>157</v>
      </c>
      <c r="B564">
        <v>1</v>
      </c>
      <c r="C564">
        <v>162</v>
      </c>
      <c r="D564">
        <v>0</v>
      </c>
      <c r="E564">
        <v>0</v>
      </c>
      <c r="F564">
        <v>210.2</v>
      </c>
      <c r="G564">
        <v>104.735</v>
      </c>
      <c r="H564">
        <v>172</v>
      </c>
      <c r="I564">
        <v>0</v>
      </c>
    </row>
    <row r="565" spans="1:9" x14ac:dyDescent="0.2">
      <c r="A565">
        <v>158</v>
      </c>
      <c r="B565">
        <v>1</v>
      </c>
      <c r="C565">
        <v>162</v>
      </c>
      <c r="D565">
        <v>0</v>
      </c>
      <c r="E565">
        <v>0</v>
      </c>
      <c r="F565">
        <v>339.62200000000001</v>
      </c>
      <c r="G565">
        <v>210.2</v>
      </c>
      <c r="H565">
        <v>172</v>
      </c>
      <c r="I565">
        <v>0</v>
      </c>
    </row>
    <row r="566" spans="1:9" x14ac:dyDescent="0.2">
      <c r="A566">
        <v>159</v>
      </c>
      <c r="B566">
        <v>1</v>
      </c>
      <c r="C566">
        <v>164</v>
      </c>
      <c r="D566">
        <v>0</v>
      </c>
      <c r="E566">
        <v>0</v>
      </c>
      <c r="F566">
        <v>226.6</v>
      </c>
      <c r="G566">
        <v>352.71</v>
      </c>
      <c r="H566">
        <v>173</v>
      </c>
      <c r="I566">
        <v>0</v>
      </c>
    </row>
    <row r="567" spans="1:9" x14ac:dyDescent="0.2">
      <c r="A567">
        <v>160</v>
      </c>
      <c r="B567">
        <v>1</v>
      </c>
      <c r="C567">
        <v>165</v>
      </c>
      <c r="D567">
        <v>0</v>
      </c>
      <c r="E567">
        <v>0</v>
      </c>
      <c r="F567">
        <v>210.2</v>
      </c>
      <c r="G567">
        <v>69.612799999999993</v>
      </c>
      <c r="H567">
        <v>172</v>
      </c>
      <c r="I567">
        <v>0</v>
      </c>
    </row>
    <row r="568" spans="1:9" x14ac:dyDescent="0.2">
      <c r="A568">
        <v>161</v>
      </c>
      <c r="B568">
        <v>1</v>
      </c>
      <c r="C568">
        <v>170</v>
      </c>
      <c r="D568">
        <v>0</v>
      </c>
      <c r="E568">
        <v>0</v>
      </c>
      <c r="F568">
        <v>211.053</v>
      </c>
      <c r="G568">
        <v>34.435699999999997</v>
      </c>
      <c r="H568">
        <v>172</v>
      </c>
      <c r="I568">
        <v>0</v>
      </c>
    </row>
    <row r="569" spans="1:9" x14ac:dyDescent="0.2">
      <c r="A569">
        <v>162</v>
      </c>
      <c r="B569">
        <v>1</v>
      </c>
      <c r="C569">
        <v>170</v>
      </c>
      <c r="D569">
        <v>0</v>
      </c>
      <c r="E569">
        <v>0</v>
      </c>
      <c r="F569">
        <v>228.30699999999999</v>
      </c>
      <c r="G569">
        <v>405.75</v>
      </c>
      <c r="H569">
        <v>172</v>
      </c>
      <c r="I569">
        <v>0</v>
      </c>
    </row>
    <row r="570" spans="1:9" x14ac:dyDescent="0.2">
      <c r="A570">
        <v>163</v>
      </c>
      <c r="B570">
        <v>1</v>
      </c>
      <c r="C570">
        <v>170</v>
      </c>
      <c r="D570">
        <v>0</v>
      </c>
      <c r="E570">
        <v>0</v>
      </c>
      <c r="F570">
        <v>34.377400000000002</v>
      </c>
      <c r="G570">
        <v>229.8</v>
      </c>
      <c r="H570">
        <v>172</v>
      </c>
      <c r="I570">
        <v>0</v>
      </c>
    </row>
    <row r="571" spans="1:9" x14ac:dyDescent="0.2">
      <c r="A571">
        <v>164</v>
      </c>
      <c r="B571">
        <v>1</v>
      </c>
      <c r="C571">
        <v>170</v>
      </c>
      <c r="D571">
        <v>0</v>
      </c>
      <c r="E571">
        <v>0</v>
      </c>
      <c r="F571">
        <v>405.57600000000002</v>
      </c>
      <c r="G571">
        <v>210.2</v>
      </c>
      <c r="H571">
        <v>172</v>
      </c>
      <c r="I571">
        <v>0</v>
      </c>
    </row>
    <row r="572" spans="1:9" x14ac:dyDescent="0.2">
      <c r="A572">
        <v>165</v>
      </c>
      <c r="B572">
        <v>1</v>
      </c>
      <c r="C572">
        <v>172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2">
      <c r="A573">
        <v>166</v>
      </c>
      <c r="B573">
        <v>1</v>
      </c>
      <c r="C573">
        <v>172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2">
      <c r="A574">
        <v>167</v>
      </c>
      <c r="B574">
        <v>1</v>
      </c>
      <c r="C574">
        <v>172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2">
      <c r="A575">
        <v>168</v>
      </c>
      <c r="B575">
        <v>1</v>
      </c>
      <c r="C575">
        <v>172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2">
      <c r="A576" t="s">
        <v>199</v>
      </c>
      <c r="B576" t="s">
        <v>200</v>
      </c>
    </row>
    <row r="577" spans="1:9" x14ac:dyDescent="0.2">
      <c r="A577">
        <v>0</v>
      </c>
      <c r="B577">
        <v>0</v>
      </c>
    </row>
    <row r="579" spans="1:9" x14ac:dyDescent="0.2">
      <c r="A579" t="s">
        <v>132</v>
      </c>
    </row>
    <row r="580" spans="1:9" x14ac:dyDescent="0.2">
      <c r="A580" s="1" t="s">
        <v>67</v>
      </c>
      <c r="B580" t="s">
        <v>183</v>
      </c>
      <c r="C580" t="s">
        <v>184</v>
      </c>
      <c r="D580" t="s">
        <v>198</v>
      </c>
      <c r="E580" t="s">
        <v>201</v>
      </c>
      <c r="F580" t="s">
        <v>185</v>
      </c>
      <c r="G580" t="s">
        <v>186</v>
      </c>
      <c r="H580" t="s">
        <v>187</v>
      </c>
      <c r="I580" t="s">
        <v>188</v>
      </c>
    </row>
    <row r="581" spans="1:9" x14ac:dyDescent="0.2">
      <c r="A581">
        <v>151</v>
      </c>
      <c r="B581">
        <v>1</v>
      </c>
      <c r="C581">
        <v>160</v>
      </c>
      <c r="D581">
        <v>0</v>
      </c>
      <c r="E581">
        <v>0</v>
      </c>
      <c r="F581">
        <v>213.4</v>
      </c>
      <c r="G581">
        <v>162.982</v>
      </c>
      <c r="H581">
        <v>177</v>
      </c>
      <c r="I581">
        <v>0</v>
      </c>
    </row>
    <row r="582" spans="1:9" x14ac:dyDescent="0.2">
      <c r="A582">
        <v>152</v>
      </c>
      <c r="B582">
        <v>1</v>
      </c>
      <c r="C582">
        <v>160</v>
      </c>
      <c r="D582">
        <v>0</v>
      </c>
      <c r="E582">
        <v>0</v>
      </c>
      <c r="F582">
        <v>226.6</v>
      </c>
      <c r="G582">
        <v>296.67399999999998</v>
      </c>
      <c r="H582">
        <v>177</v>
      </c>
      <c r="I582">
        <v>0</v>
      </c>
    </row>
    <row r="583" spans="1:9" x14ac:dyDescent="0.2">
      <c r="A583">
        <v>153</v>
      </c>
      <c r="B583">
        <v>1</v>
      </c>
      <c r="C583">
        <v>160</v>
      </c>
      <c r="D583">
        <v>0</v>
      </c>
      <c r="E583">
        <v>0</v>
      </c>
      <c r="F583">
        <v>111.795</v>
      </c>
      <c r="G583">
        <v>328.83699999999999</v>
      </c>
      <c r="H583">
        <v>177</v>
      </c>
      <c r="I583">
        <v>0</v>
      </c>
    </row>
    <row r="584" spans="1:9" x14ac:dyDescent="0.2">
      <c r="A584">
        <v>154</v>
      </c>
      <c r="B584">
        <v>1</v>
      </c>
      <c r="C584">
        <v>160</v>
      </c>
      <c r="D584">
        <v>0</v>
      </c>
      <c r="E584">
        <v>0</v>
      </c>
      <c r="F584">
        <v>329.8</v>
      </c>
      <c r="G584">
        <v>130.982</v>
      </c>
      <c r="H584">
        <v>177</v>
      </c>
      <c r="I584">
        <v>0</v>
      </c>
    </row>
    <row r="585" spans="1:9" x14ac:dyDescent="0.2">
      <c r="A585">
        <v>155</v>
      </c>
      <c r="B585">
        <v>1</v>
      </c>
      <c r="C585">
        <v>161</v>
      </c>
      <c r="D585">
        <v>0</v>
      </c>
      <c r="E585">
        <v>0</v>
      </c>
      <c r="F585">
        <v>229.8</v>
      </c>
      <c r="G585">
        <v>343.90899999999999</v>
      </c>
      <c r="H585">
        <v>177</v>
      </c>
      <c r="I585">
        <v>0</v>
      </c>
    </row>
    <row r="586" spans="1:9" x14ac:dyDescent="0.2">
      <c r="A586">
        <v>156</v>
      </c>
      <c r="B586">
        <v>1</v>
      </c>
      <c r="C586">
        <v>162</v>
      </c>
      <c r="D586">
        <v>0</v>
      </c>
      <c r="E586">
        <v>0</v>
      </c>
      <c r="F586">
        <v>145.94499999999999</v>
      </c>
      <c r="G586">
        <v>229.8</v>
      </c>
      <c r="H586">
        <v>177</v>
      </c>
      <c r="I586">
        <v>0</v>
      </c>
    </row>
    <row r="587" spans="1:9" x14ac:dyDescent="0.2">
      <c r="A587">
        <v>157</v>
      </c>
      <c r="B587">
        <v>1</v>
      </c>
      <c r="C587">
        <v>162</v>
      </c>
      <c r="D587">
        <v>0</v>
      </c>
      <c r="E587">
        <v>0</v>
      </c>
      <c r="F587">
        <v>210.2</v>
      </c>
      <c r="G587">
        <v>149.69200000000001</v>
      </c>
      <c r="H587">
        <v>177</v>
      </c>
      <c r="I587">
        <v>0</v>
      </c>
    </row>
    <row r="588" spans="1:9" x14ac:dyDescent="0.2">
      <c r="A588">
        <v>158</v>
      </c>
      <c r="B588">
        <v>1</v>
      </c>
      <c r="C588">
        <v>162</v>
      </c>
      <c r="D588">
        <v>0</v>
      </c>
      <c r="E588">
        <v>0</v>
      </c>
      <c r="F588">
        <v>336.40100000000001</v>
      </c>
      <c r="G588">
        <v>210.2</v>
      </c>
      <c r="H588">
        <v>177</v>
      </c>
      <c r="I588">
        <v>0</v>
      </c>
    </row>
    <row r="589" spans="1:9" x14ac:dyDescent="0.2">
      <c r="A589">
        <v>159</v>
      </c>
      <c r="B589">
        <v>1</v>
      </c>
      <c r="C589">
        <v>164</v>
      </c>
      <c r="D589">
        <v>0</v>
      </c>
      <c r="E589">
        <v>0</v>
      </c>
      <c r="F589">
        <v>226.6</v>
      </c>
      <c r="G589">
        <v>336.40100000000001</v>
      </c>
      <c r="H589">
        <v>178</v>
      </c>
      <c r="I589">
        <v>0</v>
      </c>
    </row>
    <row r="590" spans="1:9" x14ac:dyDescent="0.2">
      <c r="A590">
        <v>160</v>
      </c>
      <c r="B590">
        <v>1</v>
      </c>
      <c r="C590">
        <v>165</v>
      </c>
      <c r="D590">
        <v>0</v>
      </c>
      <c r="E590">
        <v>0</v>
      </c>
      <c r="F590">
        <v>210.2</v>
      </c>
      <c r="G590">
        <v>109.358</v>
      </c>
      <c r="H590">
        <v>177</v>
      </c>
      <c r="I590">
        <v>0</v>
      </c>
    </row>
    <row r="591" spans="1:9" x14ac:dyDescent="0.2">
      <c r="A591">
        <v>161</v>
      </c>
      <c r="B591">
        <v>1</v>
      </c>
      <c r="C591">
        <v>170</v>
      </c>
      <c r="D591">
        <v>0</v>
      </c>
      <c r="E591">
        <v>0</v>
      </c>
      <c r="F591">
        <v>213.4</v>
      </c>
      <c r="G591">
        <v>77.534999999999997</v>
      </c>
      <c r="H591">
        <v>177</v>
      </c>
      <c r="I591">
        <v>0</v>
      </c>
    </row>
    <row r="592" spans="1:9" x14ac:dyDescent="0.2">
      <c r="A592">
        <v>162</v>
      </c>
      <c r="B592">
        <v>1</v>
      </c>
      <c r="C592">
        <v>170</v>
      </c>
      <c r="D592">
        <v>0</v>
      </c>
      <c r="E592">
        <v>0</v>
      </c>
      <c r="F592">
        <v>226.6</v>
      </c>
      <c r="G592">
        <v>362.95100000000002</v>
      </c>
      <c r="H592">
        <v>177</v>
      </c>
      <c r="I592">
        <v>0</v>
      </c>
    </row>
    <row r="593" spans="1:11" x14ac:dyDescent="0.2">
      <c r="A593">
        <v>163</v>
      </c>
      <c r="B593">
        <v>1</v>
      </c>
      <c r="C593">
        <v>170</v>
      </c>
      <c r="D593">
        <v>0</v>
      </c>
      <c r="E593">
        <v>0</v>
      </c>
      <c r="F593">
        <v>76.514600000000002</v>
      </c>
      <c r="G593">
        <v>229.8</v>
      </c>
      <c r="H593">
        <v>177</v>
      </c>
      <c r="I593">
        <v>0</v>
      </c>
    </row>
    <row r="594" spans="1:11" x14ac:dyDescent="0.2">
      <c r="A594">
        <v>164</v>
      </c>
      <c r="B594">
        <v>1</v>
      </c>
      <c r="C594">
        <v>170</v>
      </c>
      <c r="D594">
        <v>0</v>
      </c>
      <c r="E594">
        <v>0</v>
      </c>
      <c r="F594">
        <v>364.91500000000002</v>
      </c>
      <c r="G594">
        <v>210.2</v>
      </c>
      <c r="H594">
        <v>177</v>
      </c>
      <c r="I594">
        <v>0</v>
      </c>
    </row>
    <row r="595" spans="1:11" x14ac:dyDescent="0.2">
      <c r="A595">
        <v>165</v>
      </c>
      <c r="B595">
        <v>1</v>
      </c>
      <c r="C595">
        <v>172</v>
      </c>
      <c r="D595">
        <v>0</v>
      </c>
      <c r="E595">
        <v>0</v>
      </c>
      <c r="F595">
        <v>229.8</v>
      </c>
      <c r="G595">
        <v>385.63900000000001</v>
      </c>
      <c r="H595">
        <v>177</v>
      </c>
      <c r="I595">
        <v>0</v>
      </c>
    </row>
    <row r="596" spans="1:11" x14ac:dyDescent="0.2">
      <c r="A596">
        <v>166</v>
      </c>
      <c r="B596">
        <v>1</v>
      </c>
      <c r="C596">
        <v>172</v>
      </c>
      <c r="D596">
        <v>0</v>
      </c>
      <c r="E596">
        <v>0</v>
      </c>
      <c r="F596">
        <v>54.95</v>
      </c>
      <c r="G596">
        <v>229.8</v>
      </c>
      <c r="H596">
        <v>177</v>
      </c>
      <c r="I596">
        <v>0</v>
      </c>
    </row>
    <row r="597" spans="1:11" x14ac:dyDescent="0.2">
      <c r="A597">
        <v>167</v>
      </c>
      <c r="B597">
        <v>1</v>
      </c>
      <c r="C597">
        <v>172</v>
      </c>
      <c r="D597">
        <v>0</v>
      </c>
      <c r="E597">
        <v>0</v>
      </c>
      <c r="F597">
        <v>384.26900000000001</v>
      </c>
      <c r="G597">
        <v>210.2</v>
      </c>
      <c r="H597">
        <v>177</v>
      </c>
      <c r="I597">
        <v>0</v>
      </c>
    </row>
    <row r="598" spans="1:11" x14ac:dyDescent="0.2">
      <c r="A598">
        <v>168</v>
      </c>
      <c r="B598">
        <v>1</v>
      </c>
      <c r="C598">
        <v>172</v>
      </c>
      <c r="D598">
        <v>0</v>
      </c>
      <c r="E598">
        <v>0</v>
      </c>
      <c r="F598">
        <v>210.2</v>
      </c>
      <c r="G598">
        <v>54.560699999999997</v>
      </c>
      <c r="H598">
        <v>177</v>
      </c>
      <c r="I598">
        <v>0</v>
      </c>
    </row>
    <row r="599" spans="1:11" x14ac:dyDescent="0.2">
      <c r="A599">
        <v>169</v>
      </c>
      <c r="B599">
        <v>1</v>
      </c>
      <c r="C599">
        <v>175</v>
      </c>
      <c r="D599">
        <v>0</v>
      </c>
      <c r="E599">
        <v>0</v>
      </c>
      <c r="F599">
        <v>229.8</v>
      </c>
      <c r="G599">
        <v>405.76</v>
      </c>
      <c r="H599">
        <v>177</v>
      </c>
      <c r="I599">
        <v>0</v>
      </c>
    </row>
    <row r="600" spans="1:11" x14ac:dyDescent="0.2">
      <c r="A600">
        <v>170</v>
      </c>
      <c r="B600">
        <v>1</v>
      </c>
      <c r="C600">
        <v>175</v>
      </c>
      <c r="D600">
        <v>0</v>
      </c>
      <c r="E600">
        <v>0</v>
      </c>
      <c r="F600">
        <v>210.2</v>
      </c>
      <c r="G600">
        <v>34.243299999999998</v>
      </c>
      <c r="H600">
        <v>177</v>
      </c>
      <c r="I600">
        <v>0</v>
      </c>
    </row>
    <row r="601" spans="1:11" x14ac:dyDescent="0.2">
      <c r="A601" t="s">
        <v>199</v>
      </c>
      <c r="B601" t="s">
        <v>200</v>
      </c>
    </row>
    <row r="602" spans="1:11" x14ac:dyDescent="0.2">
      <c r="A602">
        <v>0</v>
      </c>
      <c r="B602">
        <v>4</v>
      </c>
      <c r="K602">
        <f>A602/B602</f>
        <v>0</v>
      </c>
    </row>
    <row r="604" spans="1:11" x14ac:dyDescent="0.2">
      <c r="A604" t="s">
        <v>133</v>
      </c>
    </row>
    <row r="605" spans="1:11" x14ac:dyDescent="0.2">
      <c r="A605" s="1" t="s">
        <v>67</v>
      </c>
      <c r="B605" t="s">
        <v>183</v>
      </c>
      <c r="C605" t="s">
        <v>184</v>
      </c>
      <c r="D605" t="s">
        <v>198</v>
      </c>
      <c r="E605" t="s">
        <v>201</v>
      </c>
      <c r="F605" t="s">
        <v>185</v>
      </c>
      <c r="G605" t="s">
        <v>186</v>
      </c>
      <c r="H605" t="s">
        <v>187</v>
      </c>
      <c r="I605" t="s">
        <v>188</v>
      </c>
    </row>
    <row r="606" spans="1:11" x14ac:dyDescent="0.2">
      <c r="A606">
        <v>171</v>
      </c>
      <c r="B606">
        <v>1</v>
      </c>
      <c r="C606">
        <v>180</v>
      </c>
      <c r="D606">
        <v>0</v>
      </c>
      <c r="E606">
        <v>0</v>
      </c>
      <c r="F606">
        <v>210.62700000000001</v>
      </c>
      <c r="G606">
        <v>34.185499999999998</v>
      </c>
      <c r="H606">
        <v>182</v>
      </c>
      <c r="I606">
        <v>0</v>
      </c>
    </row>
    <row r="607" spans="1:11" x14ac:dyDescent="0.2">
      <c r="A607">
        <v>172</v>
      </c>
      <c r="B607">
        <v>1</v>
      </c>
      <c r="C607">
        <v>180</v>
      </c>
      <c r="D607">
        <v>0</v>
      </c>
      <c r="E607">
        <v>0</v>
      </c>
      <c r="F607">
        <v>228.09299999999999</v>
      </c>
      <c r="G607">
        <v>405.67500000000001</v>
      </c>
      <c r="H607">
        <v>182</v>
      </c>
      <c r="I607">
        <v>0</v>
      </c>
    </row>
    <row r="608" spans="1:11" x14ac:dyDescent="0.2">
      <c r="A608">
        <v>173</v>
      </c>
      <c r="B608">
        <v>1</v>
      </c>
      <c r="C608">
        <v>180</v>
      </c>
      <c r="D608">
        <v>0</v>
      </c>
      <c r="E608">
        <v>0</v>
      </c>
      <c r="F608">
        <v>34.299500000000002</v>
      </c>
      <c r="G608">
        <v>229.8</v>
      </c>
      <c r="H608">
        <v>182</v>
      </c>
      <c r="I608">
        <v>0</v>
      </c>
    </row>
    <row r="609" spans="1:9" x14ac:dyDescent="0.2">
      <c r="A609">
        <v>174</v>
      </c>
      <c r="B609">
        <v>1</v>
      </c>
      <c r="C609">
        <v>180</v>
      </c>
      <c r="D609">
        <v>0</v>
      </c>
      <c r="E609">
        <v>0</v>
      </c>
      <c r="F609">
        <v>405.62</v>
      </c>
      <c r="G609">
        <v>210.2</v>
      </c>
      <c r="H609">
        <v>182</v>
      </c>
      <c r="I609">
        <v>0</v>
      </c>
    </row>
    <row r="610" spans="1:9" x14ac:dyDescent="0.2">
      <c r="A610">
        <v>175</v>
      </c>
      <c r="B610">
        <v>1</v>
      </c>
      <c r="C610">
        <v>182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2">
      <c r="A611">
        <v>176</v>
      </c>
      <c r="B611">
        <v>1</v>
      </c>
      <c r="C611">
        <v>182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2">
      <c r="A612">
        <v>177</v>
      </c>
      <c r="B612">
        <v>1</v>
      </c>
      <c r="C612">
        <v>182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2">
      <c r="A613">
        <v>178</v>
      </c>
      <c r="B613">
        <v>1</v>
      </c>
      <c r="C613">
        <v>182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2">
      <c r="A614" t="s">
        <v>199</v>
      </c>
      <c r="B614" t="s">
        <v>200</v>
      </c>
    </row>
    <row r="615" spans="1:9" x14ac:dyDescent="0.2">
      <c r="A615">
        <v>0</v>
      </c>
      <c r="B615">
        <v>0</v>
      </c>
    </row>
    <row r="617" spans="1:9" x14ac:dyDescent="0.2">
      <c r="A617" t="s">
        <v>134</v>
      </c>
    </row>
    <row r="618" spans="1:9" x14ac:dyDescent="0.2">
      <c r="A618" s="1" t="s">
        <v>67</v>
      </c>
      <c r="B618" t="s">
        <v>183</v>
      </c>
      <c r="C618" t="s">
        <v>184</v>
      </c>
      <c r="D618" t="s">
        <v>198</v>
      </c>
      <c r="E618" t="s">
        <v>201</v>
      </c>
      <c r="F618" t="s">
        <v>185</v>
      </c>
      <c r="G618" t="s">
        <v>186</v>
      </c>
      <c r="H618" t="s">
        <v>187</v>
      </c>
      <c r="I618" t="s">
        <v>188</v>
      </c>
    </row>
    <row r="619" spans="1:9" x14ac:dyDescent="0.2">
      <c r="A619">
        <v>171</v>
      </c>
      <c r="B619">
        <v>1</v>
      </c>
      <c r="C619">
        <v>180</v>
      </c>
      <c r="D619">
        <v>0</v>
      </c>
      <c r="E619">
        <v>0</v>
      </c>
      <c r="F619">
        <v>213.4</v>
      </c>
      <c r="G619">
        <v>75.742000000000004</v>
      </c>
      <c r="H619">
        <v>187</v>
      </c>
      <c r="I619">
        <v>0</v>
      </c>
    </row>
    <row r="620" spans="1:9" x14ac:dyDescent="0.2">
      <c r="A620">
        <v>172</v>
      </c>
      <c r="B620">
        <v>1</v>
      </c>
      <c r="C620">
        <v>180</v>
      </c>
      <c r="D620">
        <v>0</v>
      </c>
      <c r="E620">
        <v>0</v>
      </c>
      <c r="F620">
        <v>226.6</v>
      </c>
      <c r="G620">
        <v>368.43900000000002</v>
      </c>
      <c r="H620">
        <v>187</v>
      </c>
      <c r="I620">
        <v>0</v>
      </c>
    </row>
    <row r="621" spans="1:9" x14ac:dyDescent="0.2">
      <c r="A621">
        <v>173</v>
      </c>
      <c r="B621">
        <v>1</v>
      </c>
      <c r="C621">
        <v>180</v>
      </c>
      <c r="D621">
        <v>0</v>
      </c>
      <c r="E621">
        <v>0</v>
      </c>
      <c r="F621">
        <v>77.084199999999996</v>
      </c>
      <c r="G621">
        <v>229.8</v>
      </c>
      <c r="H621">
        <v>187</v>
      </c>
      <c r="I621">
        <v>0</v>
      </c>
    </row>
    <row r="622" spans="1:9" x14ac:dyDescent="0.2">
      <c r="A622">
        <v>174</v>
      </c>
      <c r="B622">
        <v>1</v>
      </c>
      <c r="C622">
        <v>180</v>
      </c>
      <c r="D622">
        <v>0</v>
      </c>
      <c r="E622">
        <v>0</v>
      </c>
      <c r="F622">
        <v>368.09</v>
      </c>
      <c r="G622">
        <v>210.2</v>
      </c>
      <c r="H622">
        <v>187</v>
      </c>
      <c r="I622">
        <v>0</v>
      </c>
    </row>
    <row r="623" spans="1:9" x14ac:dyDescent="0.2">
      <c r="A623">
        <v>175</v>
      </c>
      <c r="B623">
        <v>1</v>
      </c>
      <c r="C623">
        <v>182</v>
      </c>
      <c r="D623">
        <v>0</v>
      </c>
      <c r="E623">
        <v>0</v>
      </c>
      <c r="F623">
        <v>229.8</v>
      </c>
      <c r="G623">
        <v>384.68700000000001</v>
      </c>
      <c r="H623">
        <v>187</v>
      </c>
      <c r="I623">
        <v>0</v>
      </c>
    </row>
    <row r="624" spans="1:9" x14ac:dyDescent="0.2">
      <c r="A624">
        <v>176</v>
      </c>
      <c r="B624">
        <v>1</v>
      </c>
      <c r="C624">
        <v>182</v>
      </c>
      <c r="D624">
        <v>0</v>
      </c>
      <c r="E624">
        <v>0</v>
      </c>
      <c r="F624">
        <v>384.66399999999999</v>
      </c>
      <c r="G624">
        <v>212.547</v>
      </c>
      <c r="H624">
        <v>187</v>
      </c>
      <c r="I624">
        <v>0</v>
      </c>
    </row>
    <row r="625" spans="1:9" x14ac:dyDescent="0.2">
      <c r="A625">
        <v>177</v>
      </c>
      <c r="B625">
        <v>1</v>
      </c>
      <c r="C625">
        <v>182</v>
      </c>
      <c r="D625">
        <v>0</v>
      </c>
      <c r="E625">
        <v>0</v>
      </c>
      <c r="F625">
        <v>54.999099999999999</v>
      </c>
      <c r="G625">
        <v>229.8</v>
      </c>
      <c r="H625">
        <v>187</v>
      </c>
      <c r="I625">
        <v>0</v>
      </c>
    </row>
    <row r="626" spans="1:9" x14ac:dyDescent="0.2">
      <c r="A626">
        <v>178</v>
      </c>
      <c r="B626">
        <v>1</v>
      </c>
      <c r="C626">
        <v>182</v>
      </c>
      <c r="D626">
        <v>0</v>
      </c>
      <c r="E626">
        <v>0</v>
      </c>
      <c r="F626">
        <v>210.2</v>
      </c>
      <c r="G626">
        <v>56.068100000000001</v>
      </c>
      <c r="H626">
        <v>187</v>
      </c>
      <c r="I626">
        <v>0</v>
      </c>
    </row>
    <row r="627" spans="1:9" x14ac:dyDescent="0.2">
      <c r="A627">
        <v>179</v>
      </c>
      <c r="B627">
        <v>1</v>
      </c>
      <c r="C627">
        <v>185</v>
      </c>
      <c r="D627">
        <v>0</v>
      </c>
      <c r="E627">
        <v>0</v>
      </c>
      <c r="F627">
        <v>229.8</v>
      </c>
      <c r="G627">
        <v>400.63099999999997</v>
      </c>
      <c r="H627">
        <v>188</v>
      </c>
      <c r="I627">
        <v>0</v>
      </c>
    </row>
    <row r="628" spans="1:9" x14ac:dyDescent="0.2">
      <c r="A628">
        <v>180</v>
      </c>
      <c r="B628">
        <v>1</v>
      </c>
      <c r="C628">
        <v>185</v>
      </c>
      <c r="D628">
        <v>0</v>
      </c>
      <c r="E628">
        <v>0</v>
      </c>
      <c r="F628">
        <v>210.2</v>
      </c>
      <c r="G628">
        <v>34.225999999999999</v>
      </c>
      <c r="H628">
        <v>187</v>
      </c>
      <c r="I628">
        <v>0</v>
      </c>
    </row>
    <row r="629" spans="1:9" x14ac:dyDescent="0.2">
      <c r="A629" t="s">
        <v>199</v>
      </c>
      <c r="B629" t="s">
        <v>200</v>
      </c>
    </row>
    <row r="630" spans="1:9" x14ac:dyDescent="0.2">
      <c r="A630">
        <v>0</v>
      </c>
      <c r="B630">
        <v>0</v>
      </c>
    </row>
    <row r="632" spans="1:9" x14ac:dyDescent="0.2">
      <c r="A632" t="s">
        <v>135</v>
      </c>
    </row>
    <row r="633" spans="1:9" x14ac:dyDescent="0.2">
      <c r="A633" s="1" t="s">
        <v>67</v>
      </c>
      <c r="B633" t="s">
        <v>183</v>
      </c>
      <c r="C633" t="s">
        <v>184</v>
      </c>
      <c r="D633" t="s">
        <v>198</v>
      </c>
      <c r="E633" t="s">
        <v>201</v>
      </c>
      <c r="F633" t="s">
        <v>185</v>
      </c>
      <c r="G633" t="s">
        <v>186</v>
      </c>
      <c r="H633" t="s">
        <v>187</v>
      </c>
      <c r="I633" t="s">
        <v>188</v>
      </c>
    </row>
    <row r="634" spans="1:9" x14ac:dyDescent="0.2">
      <c r="A634">
        <v>171</v>
      </c>
      <c r="B634">
        <v>1</v>
      </c>
      <c r="C634">
        <v>180</v>
      </c>
      <c r="D634">
        <v>0</v>
      </c>
      <c r="E634">
        <v>0</v>
      </c>
      <c r="F634">
        <v>213.4</v>
      </c>
      <c r="G634">
        <v>123.634</v>
      </c>
      <c r="H634">
        <v>192</v>
      </c>
      <c r="I634">
        <v>0</v>
      </c>
    </row>
    <row r="635" spans="1:9" x14ac:dyDescent="0.2">
      <c r="A635">
        <v>172</v>
      </c>
      <c r="B635">
        <v>1</v>
      </c>
      <c r="C635">
        <v>180</v>
      </c>
      <c r="D635">
        <v>0</v>
      </c>
      <c r="E635">
        <v>0</v>
      </c>
      <c r="F635">
        <v>226.6</v>
      </c>
      <c r="G635">
        <v>359.029</v>
      </c>
      <c r="H635">
        <v>192</v>
      </c>
      <c r="I635">
        <v>0</v>
      </c>
    </row>
    <row r="636" spans="1:9" x14ac:dyDescent="0.2">
      <c r="A636">
        <v>173</v>
      </c>
      <c r="B636">
        <v>1</v>
      </c>
      <c r="C636">
        <v>180</v>
      </c>
      <c r="D636">
        <v>0</v>
      </c>
      <c r="E636">
        <v>0</v>
      </c>
      <c r="F636">
        <v>110.2</v>
      </c>
      <c r="G636">
        <v>258.85500000000002</v>
      </c>
      <c r="H636">
        <v>192</v>
      </c>
      <c r="I636">
        <v>0</v>
      </c>
    </row>
    <row r="637" spans="1:9" x14ac:dyDescent="0.2">
      <c r="A637">
        <v>174</v>
      </c>
      <c r="B637">
        <v>1</v>
      </c>
      <c r="C637">
        <v>180</v>
      </c>
      <c r="D637">
        <v>0</v>
      </c>
      <c r="E637">
        <v>0</v>
      </c>
      <c r="F637">
        <v>358.98200000000003</v>
      </c>
      <c r="G637">
        <v>210.2</v>
      </c>
      <c r="H637">
        <v>192</v>
      </c>
      <c r="I637">
        <v>0</v>
      </c>
    </row>
    <row r="638" spans="1:9" x14ac:dyDescent="0.2">
      <c r="A638">
        <v>175</v>
      </c>
      <c r="B638">
        <v>1</v>
      </c>
      <c r="C638">
        <v>182</v>
      </c>
      <c r="D638">
        <v>0</v>
      </c>
      <c r="E638">
        <v>0</v>
      </c>
      <c r="F638">
        <v>229.8</v>
      </c>
      <c r="G638">
        <v>359.70699999999999</v>
      </c>
      <c r="H638">
        <v>192</v>
      </c>
      <c r="I638">
        <v>0</v>
      </c>
    </row>
    <row r="639" spans="1:9" x14ac:dyDescent="0.2">
      <c r="A639">
        <v>176</v>
      </c>
      <c r="B639">
        <v>1</v>
      </c>
      <c r="C639">
        <v>182</v>
      </c>
      <c r="D639">
        <v>0</v>
      </c>
      <c r="E639">
        <v>0</v>
      </c>
      <c r="F639">
        <v>359.62700000000001</v>
      </c>
      <c r="G639">
        <v>213.4</v>
      </c>
      <c r="H639">
        <v>192</v>
      </c>
      <c r="I639">
        <v>0</v>
      </c>
    </row>
    <row r="640" spans="1:9" x14ac:dyDescent="0.2">
      <c r="A640">
        <v>177</v>
      </c>
      <c r="B640">
        <v>1</v>
      </c>
      <c r="C640">
        <v>182</v>
      </c>
      <c r="D640">
        <v>0</v>
      </c>
      <c r="E640">
        <v>0</v>
      </c>
      <c r="F640">
        <v>111.81699999999999</v>
      </c>
      <c r="G640">
        <v>229.8</v>
      </c>
      <c r="H640">
        <v>192</v>
      </c>
      <c r="I640">
        <v>0</v>
      </c>
    </row>
    <row r="641" spans="1:9" x14ac:dyDescent="0.2">
      <c r="A641">
        <v>178</v>
      </c>
      <c r="B641">
        <v>1</v>
      </c>
      <c r="C641">
        <v>182</v>
      </c>
      <c r="D641">
        <v>0</v>
      </c>
      <c r="E641">
        <v>0</v>
      </c>
      <c r="F641">
        <v>210.2</v>
      </c>
      <c r="G641">
        <v>113.371</v>
      </c>
      <c r="H641">
        <v>192</v>
      </c>
      <c r="I641">
        <v>0</v>
      </c>
    </row>
    <row r="642" spans="1:9" x14ac:dyDescent="0.2">
      <c r="A642">
        <v>179</v>
      </c>
      <c r="B642">
        <v>1</v>
      </c>
      <c r="C642">
        <v>185</v>
      </c>
      <c r="D642">
        <v>0</v>
      </c>
      <c r="E642">
        <v>0</v>
      </c>
      <c r="F642">
        <v>226.6</v>
      </c>
      <c r="G642">
        <v>369.834</v>
      </c>
      <c r="H642">
        <v>193</v>
      </c>
      <c r="I642">
        <v>0</v>
      </c>
    </row>
    <row r="643" spans="1:9" x14ac:dyDescent="0.2">
      <c r="A643">
        <v>180</v>
      </c>
      <c r="B643">
        <v>1</v>
      </c>
      <c r="C643">
        <v>185</v>
      </c>
      <c r="D643">
        <v>0</v>
      </c>
      <c r="E643">
        <v>0</v>
      </c>
      <c r="F643">
        <v>210.2</v>
      </c>
      <c r="G643">
        <v>76.492999999999995</v>
      </c>
      <c r="H643">
        <v>192</v>
      </c>
      <c r="I643">
        <v>0</v>
      </c>
    </row>
    <row r="644" spans="1:9" x14ac:dyDescent="0.2">
      <c r="A644">
        <v>181</v>
      </c>
      <c r="B644">
        <v>1</v>
      </c>
      <c r="C644">
        <v>190</v>
      </c>
      <c r="D644">
        <v>0</v>
      </c>
      <c r="E644">
        <v>0</v>
      </c>
      <c r="F644">
        <v>211.69300000000001</v>
      </c>
      <c r="G644">
        <v>34.231900000000003</v>
      </c>
      <c r="H644">
        <v>192</v>
      </c>
      <c r="I644">
        <v>0</v>
      </c>
    </row>
    <row r="645" spans="1:9" x14ac:dyDescent="0.2">
      <c r="A645">
        <v>182</v>
      </c>
      <c r="B645">
        <v>1</v>
      </c>
      <c r="C645">
        <v>190</v>
      </c>
      <c r="D645">
        <v>0</v>
      </c>
      <c r="E645">
        <v>0</v>
      </c>
      <c r="F645">
        <v>226.6</v>
      </c>
      <c r="G645">
        <v>405.73700000000002</v>
      </c>
      <c r="H645">
        <v>192</v>
      </c>
      <c r="I645">
        <v>0</v>
      </c>
    </row>
    <row r="646" spans="1:9" x14ac:dyDescent="0.2">
      <c r="A646">
        <v>183</v>
      </c>
      <c r="B646">
        <v>1</v>
      </c>
      <c r="C646">
        <v>190</v>
      </c>
      <c r="D646">
        <v>0</v>
      </c>
      <c r="E646">
        <v>0</v>
      </c>
      <c r="F646">
        <v>34.389699999999998</v>
      </c>
      <c r="G646">
        <v>229.8</v>
      </c>
      <c r="H646">
        <v>192</v>
      </c>
      <c r="I646">
        <v>0</v>
      </c>
    </row>
    <row r="647" spans="1:9" x14ac:dyDescent="0.2">
      <c r="A647">
        <v>184</v>
      </c>
      <c r="B647">
        <v>1</v>
      </c>
      <c r="C647">
        <v>190</v>
      </c>
      <c r="D647">
        <v>0</v>
      </c>
      <c r="E647">
        <v>0</v>
      </c>
      <c r="F647">
        <v>405.67</v>
      </c>
      <c r="G647">
        <v>210.2</v>
      </c>
      <c r="H647">
        <v>192</v>
      </c>
      <c r="I647">
        <v>0</v>
      </c>
    </row>
    <row r="648" spans="1:9" x14ac:dyDescent="0.2">
      <c r="A648">
        <v>185</v>
      </c>
      <c r="B648">
        <v>1</v>
      </c>
      <c r="C648">
        <v>191</v>
      </c>
      <c r="D648">
        <v>0</v>
      </c>
      <c r="E648">
        <v>0</v>
      </c>
      <c r="F648">
        <v>229.8</v>
      </c>
      <c r="G648">
        <v>408.83499999999998</v>
      </c>
      <c r="H648">
        <v>192</v>
      </c>
      <c r="I648">
        <v>0</v>
      </c>
    </row>
    <row r="649" spans="1:9" x14ac:dyDescent="0.2">
      <c r="A649">
        <v>186</v>
      </c>
      <c r="B649">
        <v>1</v>
      </c>
      <c r="C649">
        <v>192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2">
      <c r="A650">
        <v>187</v>
      </c>
      <c r="B650">
        <v>1</v>
      </c>
      <c r="C650">
        <v>192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2">
      <c r="A651">
        <v>188</v>
      </c>
      <c r="B651">
        <v>1</v>
      </c>
      <c r="C651">
        <v>192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2">
      <c r="A652" t="s">
        <v>199</v>
      </c>
      <c r="B652" t="s">
        <v>200</v>
      </c>
    </row>
    <row r="653" spans="1:9" x14ac:dyDescent="0.2">
      <c r="A653">
        <v>0</v>
      </c>
      <c r="B653">
        <v>0</v>
      </c>
    </row>
    <row r="655" spans="1:9" x14ac:dyDescent="0.2">
      <c r="A655" t="s">
        <v>136</v>
      </c>
    </row>
    <row r="656" spans="1:9" x14ac:dyDescent="0.2">
      <c r="A656" s="1" t="s">
        <v>67</v>
      </c>
      <c r="B656" t="s">
        <v>183</v>
      </c>
      <c r="C656" t="s">
        <v>184</v>
      </c>
      <c r="D656" t="s">
        <v>198</v>
      </c>
      <c r="E656" t="s">
        <v>201</v>
      </c>
      <c r="F656" t="s">
        <v>185</v>
      </c>
      <c r="G656" t="s">
        <v>186</v>
      </c>
      <c r="H656" t="s">
        <v>187</v>
      </c>
      <c r="I656" t="s">
        <v>188</v>
      </c>
    </row>
    <row r="657" spans="1:9" x14ac:dyDescent="0.2">
      <c r="A657">
        <v>171</v>
      </c>
      <c r="B657">
        <v>1</v>
      </c>
      <c r="C657">
        <v>180</v>
      </c>
      <c r="D657">
        <v>0</v>
      </c>
      <c r="E657">
        <v>0</v>
      </c>
      <c r="F657">
        <v>213.4</v>
      </c>
      <c r="G657">
        <v>155.72399999999999</v>
      </c>
      <c r="H657">
        <v>197</v>
      </c>
      <c r="I657">
        <v>0</v>
      </c>
    </row>
    <row r="658" spans="1:9" x14ac:dyDescent="0.2">
      <c r="A658">
        <v>172</v>
      </c>
      <c r="B658">
        <v>1</v>
      </c>
      <c r="C658">
        <v>180</v>
      </c>
      <c r="D658">
        <v>0</v>
      </c>
      <c r="E658">
        <v>0</v>
      </c>
      <c r="F658">
        <v>226.6</v>
      </c>
      <c r="G658">
        <v>358.90499999999997</v>
      </c>
      <c r="H658">
        <v>197</v>
      </c>
      <c r="I658">
        <v>0</v>
      </c>
    </row>
    <row r="659" spans="1:9" x14ac:dyDescent="0.2">
      <c r="A659">
        <v>173</v>
      </c>
      <c r="B659">
        <v>1</v>
      </c>
      <c r="C659">
        <v>180</v>
      </c>
      <c r="D659">
        <v>0</v>
      </c>
      <c r="E659">
        <v>0</v>
      </c>
      <c r="F659">
        <v>110.2</v>
      </c>
      <c r="G659">
        <v>318.92599999999999</v>
      </c>
      <c r="H659">
        <v>197</v>
      </c>
      <c r="I659">
        <v>0</v>
      </c>
    </row>
    <row r="660" spans="1:9" x14ac:dyDescent="0.2">
      <c r="A660">
        <v>174</v>
      </c>
      <c r="B660">
        <v>1</v>
      </c>
      <c r="C660">
        <v>180</v>
      </c>
      <c r="D660">
        <v>0</v>
      </c>
      <c r="E660">
        <v>0</v>
      </c>
      <c r="F660">
        <v>352.06400000000002</v>
      </c>
      <c r="G660">
        <v>210.2</v>
      </c>
      <c r="H660">
        <v>197</v>
      </c>
      <c r="I660">
        <v>0</v>
      </c>
    </row>
    <row r="661" spans="1:9" x14ac:dyDescent="0.2">
      <c r="A661">
        <v>175</v>
      </c>
      <c r="B661">
        <v>1</v>
      </c>
      <c r="C661">
        <v>182</v>
      </c>
      <c r="D661">
        <v>0</v>
      </c>
      <c r="E661">
        <v>0</v>
      </c>
      <c r="F661">
        <v>229.8</v>
      </c>
      <c r="G661">
        <v>358.90899999999999</v>
      </c>
      <c r="H661">
        <v>197</v>
      </c>
      <c r="I661">
        <v>0</v>
      </c>
    </row>
    <row r="662" spans="1:9" x14ac:dyDescent="0.2">
      <c r="A662">
        <v>176</v>
      </c>
      <c r="B662">
        <v>1</v>
      </c>
      <c r="C662">
        <v>182</v>
      </c>
      <c r="D662">
        <v>0</v>
      </c>
      <c r="E662">
        <v>0</v>
      </c>
      <c r="F662">
        <v>351.60700000000003</v>
      </c>
      <c r="G662">
        <v>213.4</v>
      </c>
      <c r="H662">
        <v>197</v>
      </c>
      <c r="I662">
        <v>0</v>
      </c>
    </row>
    <row r="663" spans="1:9" x14ac:dyDescent="0.2">
      <c r="A663">
        <v>177</v>
      </c>
      <c r="B663">
        <v>1</v>
      </c>
      <c r="C663">
        <v>182</v>
      </c>
      <c r="D663">
        <v>0</v>
      </c>
      <c r="E663">
        <v>0</v>
      </c>
      <c r="F663">
        <v>160.91900000000001</v>
      </c>
      <c r="G663">
        <v>229.8</v>
      </c>
      <c r="H663">
        <v>197</v>
      </c>
      <c r="I663">
        <v>0</v>
      </c>
    </row>
    <row r="664" spans="1:9" x14ac:dyDescent="0.2">
      <c r="A664">
        <v>178</v>
      </c>
      <c r="B664">
        <v>1</v>
      </c>
      <c r="C664">
        <v>182</v>
      </c>
      <c r="D664">
        <v>0</v>
      </c>
      <c r="E664">
        <v>0</v>
      </c>
      <c r="F664">
        <v>210.2</v>
      </c>
      <c r="G664">
        <v>147.99700000000001</v>
      </c>
      <c r="H664">
        <v>197</v>
      </c>
      <c r="I664">
        <v>0</v>
      </c>
    </row>
    <row r="665" spans="1:9" x14ac:dyDescent="0.2">
      <c r="A665">
        <v>179</v>
      </c>
      <c r="B665">
        <v>1</v>
      </c>
      <c r="C665">
        <v>185</v>
      </c>
      <c r="D665">
        <v>0</v>
      </c>
      <c r="E665">
        <v>0</v>
      </c>
      <c r="F665">
        <v>226.6</v>
      </c>
      <c r="G665">
        <v>366.43200000000002</v>
      </c>
      <c r="H665">
        <v>198</v>
      </c>
      <c r="I665">
        <v>0</v>
      </c>
    </row>
    <row r="666" spans="1:9" x14ac:dyDescent="0.2">
      <c r="A666">
        <v>180</v>
      </c>
      <c r="B666">
        <v>1</v>
      </c>
      <c r="C666">
        <v>185</v>
      </c>
      <c r="D666">
        <v>0</v>
      </c>
      <c r="E666">
        <v>0</v>
      </c>
      <c r="F666">
        <v>210.2</v>
      </c>
      <c r="G666">
        <v>125.995</v>
      </c>
      <c r="H666">
        <v>197</v>
      </c>
      <c r="I666">
        <v>0</v>
      </c>
    </row>
    <row r="667" spans="1:9" x14ac:dyDescent="0.2">
      <c r="A667">
        <v>181</v>
      </c>
      <c r="B667">
        <v>1</v>
      </c>
      <c r="C667">
        <v>190</v>
      </c>
      <c r="D667">
        <v>0</v>
      </c>
      <c r="E667">
        <v>0</v>
      </c>
      <c r="F667">
        <v>213.4</v>
      </c>
      <c r="G667">
        <v>75.841999999999999</v>
      </c>
      <c r="H667">
        <v>197</v>
      </c>
      <c r="I667">
        <v>0</v>
      </c>
    </row>
    <row r="668" spans="1:9" x14ac:dyDescent="0.2">
      <c r="A668">
        <v>182</v>
      </c>
      <c r="B668">
        <v>1</v>
      </c>
      <c r="C668">
        <v>190</v>
      </c>
      <c r="D668">
        <v>0</v>
      </c>
      <c r="E668">
        <v>0</v>
      </c>
      <c r="F668">
        <v>226.6</v>
      </c>
      <c r="G668">
        <v>376.983</v>
      </c>
      <c r="H668">
        <v>197</v>
      </c>
      <c r="I668">
        <v>0</v>
      </c>
    </row>
    <row r="669" spans="1:9" x14ac:dyDescent="0.2">
      <c r="A669">
        <v>183</v>
      </c>
      <c r="B669">
        <v>1</v>
      </c>
      <c r="C669">
        <v>190</v>
      </c>
      <c r="D669">
        <v>0</v>
      </c>
      <c r="E669">
        <v>0</v>
      </c>
      <c r="F669">
        <v>74.880700000000004</v>
      </c>
      <c r="G669">
        <v>229.8</v>
      </c>
      <c r="H669">
        <v>197</v>
      </c>
      <c r="I669">
        <v>0</v>
      </c>
    </row>
    <row r="670" spans="1:9" x14ac:dyDescent="0.2">
      <c r="A670">
        <v>184</v>
      </c>
      <c r="B670">
        <v>1</v>
      </c>
      <c r="C670">
        <v>190</v>
      </c>
      <c r="D670">
        <v>0</v>
      </c>
      <c r="E670">
        <v>0</v>
      </c>
      <c r="F670">
        <v>368.49700000000001</v>
      </c>
      <c r="G670">
        <v>210.2</v>
      </c>
      <c r="H670">
        <v>197</v>
      </c>
      <c r="I670">
        <v>0</v>
      </c>
    </row>
    <row r="671" spans="1:9" x14ac:dyDescent="0.2">
      <c r="A671">
        <v>185</v>
      </c>
      <c r="B671">
        <v>1</v>
      </c>
      <c r="C671">
        <v>191</v>
      </c>
      <c r="D671">
        <v>0</v>
      </c>
      <c r="E671">
        <v>0</v>
      </c>
      <c r="F671">
        <v>229.8</v>
      </c>
      <c r="G671">
        <v>376.45</v>
      </c>
      <c r="H671">
        <v>197</v>
      </c>
      <c r="I671">
        <v>0</v>
      </c>
    </row>
    <row r="672" spans="1:9" x14ac:dyDescent="0.2">
      <c r="A672">
        <v>186</v>
      </c>
      <c r="B672">
        <v>1</v>
      </c>
      <c r="C672">
        <v>192</v>
      </c>
      <c r="D672">
        <v>0</v>
      </c>
      <c r="E672">
        <v>0</v>
      </c>
      <c r="F672">
        <v>210.2</v>
      </c>
      <c r="G672">
        <v>54.937600000000003</v>
      </c>
      <c r="H672">
        <v>197</v>
      </c>
      <c r="I672">
        <v>0</v>
      </c>
    </row>
    <row r="673" spans="1:11" x14ac:dyDescent="0.2">
      <c r="A673">
        <v>187</v>
      </c>
      <c r="B673">
        <v>1</v>
      </c>
      <c r="C673">
        <v>192</v>
      </c>
      <c r="D673">
        <v>0</v>
      </c>
      <c r="E673">
        <v>0</v>
      </c>
      <c r="F673">
        <v>54.749600000000001</v>
      </c>
      <c r="G673">
        <v>229.8</v>
      </c>
      <c r="H673">
        <v>197</v>
      </c>
      <c r="I673">
        <v>0</v>
      </c>
    </row>
    <row r="674" spans="1:11" x14ac:dyDescent="0.2">
      <c r="A674">
        <v>188</v>
      </c>
      <c r="B674">
        <v>1</v>
      </c>
      <c r="C674">
        <v>192</v>
      </c>
      <c r="D674">
        <v>0</v>
      </c>
      <c r="E674">
        <v>0</v>
      </c>
      <c r="F674">
        <v>384.93299999999999</v>
      </c>
      <c r="G674">
        <v>211.69300000000001</v>
      </c>
      <c r="H674">
        <v>197</v>
      </c>
      <c r="I674">
        <v>0</v>
      </c>
    </row>
    <row r="675" spans="1:11" x14ac:dyDescent="0.2">
      <c r="A675">
        <v>189</v>
      </c>
      <c r="B675">
        <v>1</v>
      </c>
      <c r="C675">
        <v>193</v>
      </c>
      <c r="D675">
        <v>0</v>
      </c>
      <c r="E675">
        <v>0</v>
      </c>
      <c r="F675">
        <v>229.8</v>
      </c>
      <c r="G675">
        <v>393.73099999999999</v>
      </c>
      <c r="H675">
        <v>197</v>
      </c>
      <c r="I675">
        <v>0</v>
      </c>
    </row>
    <row r="676" spans="1:11" x14ac:dyDescent="0.2">
      <c r="A676">
        <v>190</v>
      </c>
      <c r="B676">
        <v>1</v>
      </c>
      <c r="C676">
        <v>195</v>
      </c>
      <c r="D676">
        <v>0</v>
      </c>
      <c r="E676">
        <v>0</v>
      </c>
      <c r="F676">
        <v>210.2</v>
      </c>
      <c r="G676">
        <v>34.162599999999998</v>
      </c>
      <c r="H676">
        <v>197</v>
      </c>
      <c r="I676">
        <v>0</v>
      </c>
    </row>
    <row r="677" spans="1:11" x14ac:dyDescent="0.2">
      <c r="A677" t="s">
        <v>199</v>
      </c>
      <c r="B677" t="s">
        <v>200</v>
      </c>
    </row>
    <row r="678" spans="1:11" x14ac:dyDescent="0.2">
      <c r="A678">
        <v>0</v>
      </c>
      <c r="B678">
        <v>3</v>
      </c>
      <c r="K678">
        <f>A678/B678</f>
        <v>0</v>
      </c>
    </row>
    <row r="680" spans="1:11" x14ac:dyDescent="0.2">
      <c r="A680" t="s">
        <v>137</v>
      </c>
    </row>
    <row r="681" spans="1:11" x14ac:dyDescent="0.2">
      <c r="A681" s="1" t="s">
        <v>67</v>
      </c>
      <c r="B681" t="s">
        <v>183</v>
      </c>
      <c r="C681" t="s">
        <v>184</v>
      </c>
      <c r="D681" t="s">
        <v>198</v>
      </c>
      <c r="E681" t="s">
        <v>201</v>
      </c>
      <c r="F681" t="s">
        <v>185</v>
      </c>
      <c r="G681" t="s">
        <v>186</v>
      </c>
      <c r="H681" t="s">
        <v>187</v>
      </c>
      <c r="I681" t="s">
        <v>188</v>
      </c>
    </row>
    <row r="682" spans="1:11" x14ac:dyDescent="0.2">
      <c r="A682">
        <v>191</v>
      </c>
      <c r="B682">
        <v>1</v>
      </c>
      <c r="C682">
        <v>200</v>
      </c>
      <c r="D682">
        <v>0</v>
      </c>
      <c r="E682">
        <v>0</v>
      </c>
      <c r="F682">
        <v>211.48</v>
      </c>
      <c r="G682">
        <v>34.1554</v>
      </c>
      <c r="H682">
        <v>202</v>
      </c>
      <c r="I682">
        <v>0</v>
      </c>
    </row>
    <row r="683" spans="1:11" x14ac:dyDescent="0.2">
      <c r="A683">
        <v>192</v>
      </c>
      <c r="B683">
        <v>1</v>
      </c>
      <c r="C683">
        <v>200</v>
      </c>
      <c r="D683">
        <v>0</v>
      </c>
      <c r="E683">
        <v>0</v>
      </c>
      <c r="F683">
        <v>226.6</v>
      </c>
      <c r="G683">
        <v>405.65899999999999</v>
      </c>
      <c r="H683">
        <v>202</v>
      </c>
      <c r="I683">
        <v>0</v>
      </c>
    </row>
    <row r="684" spans="1:11" x14ac:dyDescent="0.2">
      <c r="A684">
        <v>193</v>
      </c>
      <c r="B684">
        <v>1</v>
      </c>
      <c r="C684">
        <v>200</v>
      </c>
      <c r="D684">
        <v>0</v>
      </c>
      <c r="E684">
        <v>0</v>
      </c>
      <c r="F684">
        <v>34.1843</v>
      </c>
      <c r="G684">
        <v>229.8</v>
      </c>
      <c r="H684">
        <v>202</v>
      </c>
      <c r="I684">
        <v>0</v>
      </c>
    </row>
    <row r="685" spans="1:11" x14ac:dyDescent="0.2">
      <c r="A685">
        <v>194</v>
      </c>
      <c r="B685">
        <v>1</v>
      </c>
      <c r="C685">
        <v>200</v>
      </c>
      <c r="D685">
        <v>0</v>
      </c>
      <c r="E685">
        <v>0</v>
      </c>
      <c r="F685">
        <v>405.75599999999997</v>
      </c>
      <c r="G685">
        <v>210.2</v>
      </c>
      <c r="H685">
        <v>202</v>
      </c>
      <c r="I685">
        <v>0</v>
      </c>
    </row>
    <row r="686" spans="1:11" x14ac:dyDescent="0.2">
      <c r="A686">
        <v>195</v>
      </c>
      <c r="B686">
        <v>1</v>
      </c>
      <c r="C686">
        <v>201</v>
      </c>
      <c r="D686">
        <v>0</v>
      </c>
      <c r="E686">
        <v>0</v>
      </c>
      <c r="F686">
        <v>229.8</v>
      </c>
      <c r="G686">
        <v>408.83199999999999</v>
      </c>
      <c r="H686">
        <v>202</v>
      </c>
      <c r="I686">
        <v>0</v>
      </c>
    </row>
    <row r="687" spans="1:11" x14ac:dyDescent="0.2">
      <c r="A687">
        <v>196</v>
      </c>
      <c r="B687">
        <v>1</v>
      </c>
      <c r="C687">
        <v>202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11" x14ac:dyDescent="0.2">
      <c r="A688">
        <v>197</v>
      </c>
      <c r="B688">
        <v>1</v>
      </c>
      <c r="C688">
        <v>202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2">
      <c r="A689">
        <v>198</v>
      </c>
      <c r="B689">
        <v>1</v>
      </c>
      <c r="C689">
        <v>202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">
      <c r="A690" t="s">
        <v>199</v>
      </c>
      <c r="B690" t="s">
        <v>200</v>
      </c>
    </row>
    <row r="691" spans="1:9" x14ac:dyDescent="0.2">
      <c r="A691">
        <v>0</v>
      </c>
      <c r="B691">
        <v>0</v>
      </c>
    </row>
    <row r="693" spans="1:9" x14ac:dyDescent="0.2">
      <c r="A693" t="s">
        <v>138</v>
      </c>
    </row>
    <row r="694" spans="1:9" x14ac:dyDescent="0.2">
      <c r="A694" s="1" t="s">
        <v>67</v>
      </c>
      <c r="B694" t="s">
        <v>183</v>
      </c>
      <c r="C694" t="s">
        <v>184</v>
      </c>
      <c r="D694" t="s">
        <v>198</v>
      </c>
      <c r="E694" t="s">
        <v>201</v>
      </c>
      <c r="F694" t="s">
        <v>185</v>
      </c>
      <c r="G694" t="s">
        <v>186</v>
      </c>
      <c r="H694" t="s">
        <v>187</v>
      </c>
      <c r="I694" t="s">
        <v>188</v>
      </c>
    </row>
    <row r="695" spans="1:9" x14ac:dyDescent="0.2">
      <c r="A695">
        <v>191</v>
      </c>
      <c r="B695">
        <v>1</v>
      </c>
      <c r="C695">
        <v>200</v>
      </c>
      <c r="D695">
        <v>0</v>
      </c>
      <c r="E695">
        <v>0</v>
      </c>
      <c r="F695">
        <v>213.4</v>
      </c>
      <c r="G695">
        <v>77.503299999999996</v>
      </c>
      <c r="H695">
        <v>207</v>
      </c>
      <c r="I695">
        <v>0</v>
      </c>
    </row>
    <row r="696" spans="1:9" x14ac:dyDescent="0.2">
      <c r="A696">
        <v>192</v>
      </c>
      <c r="B696">
        <v>1</v>
      </c>
      <c r="C696">
        <v>200</v>
      </c>
      <c r="D696">
        <v>0</v>
      </c>
      <c r="E696">
        <v>0</v>
      </c>
      <c r="F696">
        <v>226.6</v>
      </c>
      <c r="G696">
        <v>382.63200000000001</v>
      </c>
      <c r="H696">
        <v>207</v>
      </c>
      <c r="I696">
        <v>0</v>
      </c>
    </row>
    <row r="697" spans="1:9" x14ac:dyDescent="0.2">
      <c r="A697">
        <v>193</v>
      </c>
      <c r="B697">
        <v>1</v>
      </c>
      <c r="C697">
        <v>200</v>
      </c>
      <c r="D697">
        <v>0</v>
      </c>
      <c r="E697">
        <v>0</v>
      </c>
      <c r="F697">
        <v>76.557599999999994</v>
      </c>
      <c r="G697">
        <v>229.8</v>
      </c>
      <c r="H697">
        <v>207</v>
      </c>
      <c r="I697">
        <v>0</v>
      </c>
    </row>
    <row r="698" spans="1:9" x14ac:dyDescent="0.2">
      <c r="A698">
        <v>194</v>
      </c>
      <c r="B698">
        <v>1</v>
      </c>
      <c r="C698">
        <v>200</v>
      </c>
      <c r="D698">
        <v>0</v>
      </c>
      <c r="E698">
        <v>0</v>
      </c>
      <c r="F698">
        <v>371.31599999999997</v>
      </c>
      <c r="G698">
        <v>210.2</v>
      </c>
      <c r="H698">
        <v>207</v>
      </c>
      <c r="I698">
        <v>0</v>
      </c>
    </row>
    <row r="699" spans="1:9" x14ac:dyDescent="0.2">
      <c r="A699">
        <v>195</v>
      </c>
      <c r="B699">
        <v>1</v>
      </c>
      <c r="C699">
        <v>201</v>
      </c>
      <c r="D699">
        <v>0</v>
      </c>
      <c r="E699">
        <v>0</v>
      </c>
      <c r="F699">
        <v>229.8</v>
      </c>
      <c r="G699">
        <v>384.33199999999999</v>
      </c>
      <c r="H699">
        <v>207</v>
      </c>
      <c r="I699">
        <v>0</v>
      </c>
    </row>
    <row r="700" spans="1:9" x14ac:dyDescent="0.2">
      <c r="A700">
        <v>196</v>
      </c>
      <c r="B700">
        <v>1</v>
      </c>
      <c r="C700">
        <v>202</v>
      </c>
      <c r="D700">
        <v>0</v>
      </c>
      <c r="E700">
        <v>0</v>
      </c>
      <c r="F700">
        <v>210.2</v>
      </c>
      <c r="G700">
        <v>55.612299999999998</v>
      </c>
      <c r="H700">
        <v>207</v>
      </c>
      <c r="I700">
        <v>0</v>
      </c>
    </row>
    <row r="701" spans="1:9" x14ac:dyDescent="0.2">
      <c r="A701">
        <v>197</v>
      </c>
      <c r="B701">
        <v>1</v>
      </c>
      <c r="C701">
        <v>202</v>
      </c>
      <c r="D701">
        <v>0</v>
      </c>
      <c r="E701">
        <v>0</v>
      </c>
      <c r="F701">
        <v>55.392899999999997</v>
      </c>
      <c r="G701">
        <v>229.8</v>
      </c>
      <c r="H701">
        <v>207</v>
      </c>
      <c r="I701">
        <v>0</v>
      </c>
    </row>
    <row r="702" spans="1:9" x14ac:dyDescent="0.2">
      <c r="A702">
        <v>198</v>
      </c>
      <c r="B702">
        <v>1</v>
      </c>
      <c r="C702">
        <v>202</v>
      </c>
      <c r="D702">
        <v>0</v>
      </c>
      <c r="E702">
        <v>0</v>
      </c>
      <c r="F702">
        <v>386.26</v>
      </c>
      <c r="G702">
        <v>212.76</v>
      </c>
      <c r="H702">
        <v>207</v>
      </c>
      <c r="I702">
        <v>0</v>
      </c>
    </row>
    <row r="703" spans="1:9" x14ac:dyDescent="0.2">
      <c r="A703">
        <v>199</v>
      </c>
      <c r="B703">
        <v>1</v>
      </c>
      <c r="C703">
        <v>204</v>
      </c>
      <c r="D703">
        <v>0</v>
      </c>
      <c r="E703">
        <v>0</v>
      </c>
      <c r="F703">
        <v>229.8</v>
      </c>
      <c r="G703">
        <v>401.12200000000001</v>
      </c>
      <c r="H703">
        <v>207</v>
      </c>
      <c r="I703">
        <v>0</v>
      </c>
    </row>
    <row r="704" spans="1:9" x14ac:dyDescent="0.2">
      <c r="A704">
        <v>200</v>
      </c>
      <c r="B704">
        <v>1</v>
      </c>
      <c r="C704">
        <v>205</v>
      </c>
      <c r="D704">
        <v>0</v>
      </c>
      <c r="E704">
        <v>0</v>
      </c>
      <c r="F704">
        <v>210.2</v>
      </c>
      <c r="G704">
        <v>34.282499999999999</v>
      </c>
      <c r="H704">
        <v>207</v>
      </c>
      <c r="I704">
        <v>0</v>
      </c>
    </row>
    <row r="705" spans="1:9" x14ac:dyDescent="0.2">
      <c r="A705" t="s">
        <v>199</v>
      </c>
      <c r="B705" t="s">
        <v>200</v>
      </c>
    </row>
    <row r="706" spans="1:9" x14ac:dyDescent="0.2">
      <c r="A706">
        <v>0</v>
      </c>
      <c r="B706">
        <v>0</v>
      </c>
    </row>
    <row r="708" spans="1:9" x14ac:dyDescent="0.2">
      <c r="A708" t="s">
        <v>139</v>
      </c>
    </row>
    <row r="709" spans="1:9" x14ac:dyDescent="0.2">
      <c r="A709" s="1" t="s">
        <v>67</v>
      </c>
      <c r="B709" t="s">
        <v>183</v>
      </c>
      <c r="C709" t="s">
        <v>184</v>
      </c>
      <c r="D709" t="s">
        <v>198</v>
      </c>
      <c r="E709" t="s">
        <v>201</v>
      </c>
      <c r="F709" t="s">
        <v>185</v>
      </c>
      <c r="G709" t="s">
        <v>186</v>
      </c>
      <c r="H709" t="s">
        <v>187</v>
      </c>
      <c r="I709" t="s">
        <v>188</v>
      </c>
    </row>
    <row r="710" spans="1:9" x14ac:dyDescent="0.2">
      <c r="A710">
        <v>191</v>
      </c>
      <c r="B710">
        <v>1</v>
      </c>
      <c r="C710">
        <v>200</v>
      </c>
      <c r="D710">
        <v>0</v>
      </c>
      <c r="E710">
        <v>0</v>
      </c>
      <c r="F710">
        <v>213.4</v>
      </c>
      <c r="G710">
        <v>103.599</v>
      </c>
      <c r="H710">
        <v>212</v>
      </c>
      <c r="I710">
        <v>0</v>
      </c>
    </row>
    <row r="711" spans="1:9" x14ac:dyDescent="0.2">
      <c r="A711">
        <v>192</v>
      </c>
      <c r="B711">
        <v>1</v>
      </c>
      <c r="C711">
        <v>200</v>
      </c>
      <c r="D711">
        <v>0</v>
      </c>
      <c r="E711">
        <v>0</v>
      </c>
      <c r="F711">
        <v>226.6</v>
      </c>
      <c r="G711">
        <v>381.41500000000002</v>
      </c>
      <c r="H711">
        <v>212</v>
      </c>
      <c r="I711">
        <v>0</v>
      </c>
    </row>
    <row r="712" spans="1:9" x14ac:dyDescent="0.2">
      <c r="A712">
        <v>193</v>
      </c>
      <c r="B712">
        <v>1</v>
      </c>
      <c r="C712">
        <v>200</v>
      </c>
      <c r="D712">
        <v>0</v>
      </c>
      <c r="E712">
        <v>0</v>
      </c>
      <c r="F712">
        <v>110.2</v>
      </c>
      <c r="G712">
        <v>254.30699999999999</v>
      </c>
      <c r="H712">
        <v>212</v>
      </c>
      <c r="I712">
        <v>0</v>
      </c>
    </row>
    <row r="713" spans="1:9" x14ac:dyDescent="0.2">
      <c r="A713">
        <v>194</v>
      </c>
      <c r="B713">
        <v>1</v>
      </c>
      <c r="C713">
        <v>200</v>
      </c>
      <c r="D713">
        <v>0</v>
      </c>
      <c r="E713">
        <v>0</v>
      </c>
      <c r="F713">
        <v>365.78300000000002</v>
      </c>
      <c r="G713">
        <v>210.2</v>
      </c>
      <c r="H713">
        <v>212</v>
      </c>
      <c r="I713">
        <v>0</v>
      </c>
    </row>
    <row r="714" spans="1:9" x14ac:dyDescent="0.2">
      <c r="A714">
        <v>195</v>
      </c>
      <c r="B714">
        <v>1</v>
      </c>
      <c r="C714">
        <v>201</v>
      </c>
      <c r="D714">
        <v>0</v>
      </c>
      <c r="E714">
        <v>0</v>
      </c>
      <c r="F714">
        <v>229.8</v>
      </c>
      <c r="G714">
        <v>381.428</v>
      </c>
      <c r="H714">
        <v>212</v>
      </c>
      <c r="I714">
        <v>0</v>
      </c>
    </row>
    <row r="715" spans="1:9" x14ac:dyDescent="0.2">
      <c r="A715">
        <v>196</v>
      </c>
      <c r="B715">
        <v>1</v>
      </c>
      <c r="C715">
        <v>202</v>
      </c>
      <c r="D715">
        <v>0</v>
      </c>
      <c r="E715">
        <v>0</v>
      </c>
      <c r="F715">
        <v>210.2</v>
      </c>
      <c r="G715">
        <v>93.606200000000001</v>
      </c>
      <c r="H715">
        <v>212</v>
      </c>
      <c r="I715">
        <v>0</v>
      </c>
    </row>
    <row r="716" spans="1:9" x14ac:dyDescent="0.2">
      <c r="A716">
        <v>197</v>
      </c>
      <c r="B716">
        <v>1</v>
      </c>
      <c r="C716">
        <v>202</v>
      </c>
      <c r="D716">
        <v>0</v>
      </c>
      <c r="E716">
        <v>0</v>
      </c>
      <c r="F716">
        <v>109.15600000000001</v>
      </c>
      <c r="G716">
        <v>229.8</v>
      </c>
      <c r="H716">
        <v>212</v>
      </c>
      <c r="I716">
        <v>0</v>
      </c>
    </row>
    <row r="717" spans="1:9" x14ac:dyDescent="0.2">
      <c r="A717">
        <v>198</v>
      </c>
      <c r="B717">
        <v>1</v>
      </c>
      <c r="C717">
        <v>202</v>
      </c>
      <c r="D717">
        <v>0</v>
      </c>
      <c r="E717">
        <v>0</v>
      </c>
      <c r="F717">
        <v>366.27499999999998</v>
      </c>
      <c r="G717">
        <v>213.4</v>
      </c>
      <c r="H717">
        <v>212</v>
      </c>
      <c r="I717">
        <v>0</v>
      </c>
    </row>
    <row r="718" spans="1:9" x14ac:dyDescent="0.2">
      <c r="A718">
        <v>199</v>
      </c>
      <c r="B718">
        <v>1</v>
      </c>
      <c r="C718">
        <v>204</v>
      </c>
      <c r="D718">
        <v>0</v>
      </c>
      <c r="E718">
        <v>0</v>
      </c>
      <c r="F718">
        <v>226.6</v>
      </c>
      <c r="G718">
        <v>389.15100000000001</v>
      </c>
      <c r="H718">
        <v>212</v>
      </c>
      <c r="I718">
        <v>0</v>
      </c>
    </row>
    <row r="719" spans="1:9" x14ac:dyDescent="0.2">
      <c r="A719">
        <v>200</v>
      </c>
      <c r="B719">
        <v>1</v>
      </c>
      <c r="C719">
        <v>205</v>
      </c>
      <c r="D719">
        <v>0</v>
      </c>
      <c r="E719">
        <v>0</v>
      </c>
      <c r="F719">
        <v>211.48</v>
      </c>
      <c r="G719">
        <v>73.836299999999994</v>
      </c>
      <c r="H719">
        <v>212</v>
      </c>
      <c r="I719">
        <v>0</v>
      </c>
    </row>
    <row r="720" spans="1:9" x14ac:dyDescent="0.2">
      <c r="A720">
        <v>201</v>
      </c>
      <c r="B720">
        <v>1</v>
      </c>
      <c r="C720">
        <v>210</v>
      </c>
      <c r="D720">
        <v>0</v>
      </c>
      <c r="E720">
        <v>0</v>
      </c>
      <c r="F720">
        <v>212.547</v>
      </c>
      <c r="G720">
        <v>34.322899999999997</v>
      </c>
      <c r="H720">
        <v>212</v>
      </c>
      <c r="I720">
        <v>0</v>
      </c>
    </row>
    <row r="721" spans="1:9" x14ac:dyDescent="0.2">
      <c r="A721">
        <v>202</v>
      </c>
      <c r="B721">
        <v>1</v>
      </c>
      <c r="C721">
        <v>210</v>
      </c>
      <c r="D721">
        <v>0</v>
      </c>
      <c r="E721">
        <v>0</v>
      </c>
      <c r="F721">
        <v>226.6</v>
      </c>
      <c r="G721">
        <v>405.52300000000002</v>
      </c>
      <c r="H721">
        <v>212</v>
      </c>
      <c r="I721">
        <v>0</v>
      </c>
    </row>
    <row r="722" spans="1:9" x14ac:dyDescent="0.2">
      <c r="A722">
        <v>203</v>
      </c>
      <c r="B722">
        <v>1</v>
      </c>
      <c r="C722">
        <v>210</v>
      </c>
      <c r="D722">
        <v>0</v>
      </c>
      <c r="E722">
        <v>0</v>
      </c>
      <c r="F722">
        <v>34.277200000000001</v>
      </c>
      <c r="G722">
        <v>229.8</v>
      </c>
      <c r="H722">
        <v>212</v>
      </c>
      <c r="I722">
        <v>0</v>
      </c>
    </row>
    <row r="723" spans="1:9" x14ac:dyDescent="0.2">
      <c r="A723">
        <v>204</v>
      </c>
      <c r="B723">
        <v>1</v>
      </c>
      <c r="C723">
        <v>210</v>
      </c>
      <c r="D723">
        <v>0</v>
      </c>
      <c r="E723">
        <v>0</v>
      </c>
      <c r="F723">
        <v>405.73</v>
      </c>
      <c r="G723">
        <v>210.2</v>
      </c>
      <c r="H723">
        <v>212</v>
      </c>
      <c r="I723">
        <v>0</v>
      </c>
    </row>
    <row r="724" spans="1:9" x14ac:dyDescent="0.2">
      <c r="A724">
        <v>205</v>
      </c>
      <c r="B724">
        <v>1</v>
      </c>
      <c r="C724">
        <v>211</v>
      </c>
      <c r="D724">
        <v>0</v>
      </c>
      <c r="E724">
        <v>0</v>
      </c>
      <c r="F724">
        <v>229.8</v>
      </c>
      <c r="G724">
        <v>408.839</v>
      </c>
      <c r="H724">
        <v>212</v>
      </c>
      <c r="I724">
        <v>0</v>
      </c>
    </row>
    <row r="725" spans="1:9" x14ac:dyDescent="0.2">
      <c r="A725">
        <v>206</v>
      </c>
      <c r="B725">
        <v>1</v>
      </c>
      <c r="C725">
        <v>212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2">
      <c r="A726">
        <v>207</v>
      </c>
      <c r="B726">
        <v>1</v>
      </c>
      <c r="C726">
        <v>212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">
      <c r="A727">
        <v>208</v>
      </c>
      <c r="B727">
        <v>1</v>
      </c>
      <c r="C727">
        <v>212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2">
      <c r="A728" t="s">
        <v>199</v>
      </c>
      <c r="B728" t="s">
        <v>200</v>
      </c>
    </row>
    <row r="729" spans="1:9" x14ac:dyDescent="0.2">
      <c r="A729">
        <v>0</v>
      </c>
      <c r="B729">
        <v>0</v>
      </c>
    </row>
    <row r="731" spans="1:9" x14ac:dyDescent="0.2">
      <c r="A731" t="s">
        <v>140</v>
      </c>
    </row>
    <row r="732" spans="1:9" x14ac:dyDescent="0.2">
      <c r="A732" s="1" t="s">
        <v>67</v>
      </c>
      <c r="B732" t="s">
        <v>183</v>
      </c>
      <c r="C732" t="s">
        <v>184</v>
      </c>
      <c r="D732" t="s">
        <v>198</v>
      </c>
      <c r="E732" t="s">
        <v>201</v>
      </c>
      <c r="F732" t="s">
        <v>185</v>
      </c>
      <c r="G732" t="s">
        <v>186</v>
      </c>
      <c r="H732" t="s">
        <v>187</v>
      </c>
      <c r="I732" t="s">
        <v>188</v>
      </c>
    </row>
    <row r="733" spans="1:9" x14ac:dyDescent="0.2">
      <c r="A733">
        <v>191</v>
      </c>
      <c r="B733">
        <v>1</v>
      </c>
      <c r="C733">
        <v>200</v>
      </c>
      <c r="D733">
        <v>0</v>
      </c>
      <c r="E733">
        <v>0</v>
      </c>
      <c r="F733">
        <v>213.4</v>
      </c>
      <c r="G733">
        <v>103.599</v>
      </c>
      <c r="H733">
        <v>217</v>
      </c>
      <c r="I733">
        <v>0</v>
      </c>
    </row>
    <row r="734" spans="1:9" x14ac:dyDescent="0.2">
      <c r="A734">
        <v>192</v>
      </c>
      <c r="B734">
        <v>1</v>
      </c>
      <c r="C734">
        <v>200</v>
      </c>
      <c r="D734">
        <v>0</v>
      </c>
      <c r="E734">
        <v>0</v>
      </c>
      <c r="F734">
        <v>226.6</v>
      </c>
      <c r="G734">
        <v>376.96699999999998</v>
      </c>
      <c r="H734">
        <v>217</v>
      </c>
      <c r="I734">
        <v>0</v>
      </c>
    </row>
    <row r="735" spans="1:9" x14ac:dyDescent="0.2">
      <c r="A735">
        <v>193</v>
      </c>
      <c r="B735">
        <v>1</v>
      </c>
      <c r="C735">
        <v>200</v>
      </c>
      <c r="D735">
        <v>0</v>
      </c>
      <c r="E735">
        <v>0</v>
      </c>
      <c r="F735">
        <v>110.2</v>
      </c>
      <c r="G735">
        <v>310.29599999999999</v>
      </c>
      <c r="H735">
        <v>217</v>
      </c>
      <c r="I735">
        <v>0</v>
      </c>
    </row>
    <row r="736" spans="1:9" x14ac:dyDescent="0.2">
      <c r="A736">
        <v>194</v>
      </c>
      <c r="B736">
        <v>1</v>
      </c>
      <c r="C736">
        <v>200</v>
      </c>
      <c r="D736">
        <v>0</v>
      </c>
      <c r="E736">
        <v>0</v>
      </c>
      <c r="F736">
        <v>365.73399999999998</v>
      </c>
      <c r="G736">
        <v>210.2</v>
      </c>
      <c r="H736">
        <v>217</v>
      </c>
      <c r="I736">
        <v>0</v>
      </c>
    </row>
    <row r="737" spans="1:9" x14ac:dyDescent="0.2">
      <c r="A737">
        <v>195</v>
      </c>
      <c r="B737">
        <v>1</v>
      </c>
      <c r="C737">
        <v>201</v>
      </c>
      <c r="D737">
        <v>0</v>
      </c>
      <c r="E737">
        <v>0</v>
      </c>
      <c r="F737">
        <v>229.8</v>
      </c>
      <c r="G737">
        <v>376</v>
      </c>
      <c r="H737">
        <v>217</v>
      </c>
      <c r="I737">
        <v>0</v>
      </c>
    </row>
    <row r="738" spans="1:9" x14ac:dyDescent="0.2">
      <c r="A738">
        <v>196</v>
      </c>
      <c r="B738">
        <v>1</v>
      </c>
      <c r="C738">
        <v>202</v>
      </c>
      <c r="D738">
        <v>0</v>
      </c>
      <c r="E738">
        <v>0</v>
      </c>
      <c r="F738">
        <v>210.2</v>
      </c>
      <c r="G738">
        <v>96.0809</v>
      </c>
      <c r="H738">
        <v>217</v>
      </c>
      <c r="I738">
        <v>0</v>
      </c>
    </row>
    <row r="739" spans="1:9" x14ac:dyDescent="0.2">
      <c r="A739">
        <v>197</v>
      </c>
      <c r="B739">
        <v>1</v>
      </c>
      <c r="C739">
        <v>202</v>
      </c>
      <c r="D739">
        <v>0</v>
      </c>
      <c r="E739">
        <v>0</v>
      </c>
      <c r="F739">
        <v>156.70699999999999</v>
      </c>
      <c r="G739">
        <v>229.8</v>
      </c>
      <c r="H739">
        <v>217</v>
      </c>
      <c r="I739">
        <v>0</v>
      </c>
    </row>
    <row r="740" spans="1:9" x14ac:dyDescent="0.2">
      <c r="A740">
        <v>198</v>
      </c>
      <c r="B740">
        <v>1</v>
      </c>
      <c r="C740">
        <v>202</v>
      </c>
      <c r="D740">
        <v>0</v>
      </c>
      <c r="E740">
        <v>0</v>
      </c>
      <c r="F740">
        <v>365.75599999999997</v>
      </c>
      <c r="G740">
        <v>213.4</v>
      </c>
      <c r="H740">
        <v>217</v>
      </c>
      <c r="I740">
        <v>0</v>
      </c>
    </row>
    <row r="741" spans="1:9" x14ac:dyDescent="0.2">
      <c r="A741">
        <v>199</v>
      </c>
      <c r="B741">
        <v>1</v>
      </c>
      <c r="C741">
        <v>204</v>
      </c>
      <c r="D741">
        <v>0</v>
      </c>
      <c r="E741">
        <v>0</v>
      </c>
      <c r="F741">
        <v>226.6</v>
      </c>
      <c r="G741">
        <v>386.38099999999997</v>
      </c>
      <c r="H741">
        <v>217</v>
      </c>
      <c r="I741">
        <v>0</v>
      </c>
    </row>
    <row r="742" spans="1:9" x14ac:dyDescent="0.2">
      <c r="A742">
        <v>200</v>
      </c>
      <c r="B742">
        <v>1</v>
      </c>
      <c r="C742">
        <v>205</v>
      </c>
      <c r="D742">
        <v>0</v>
      </c>
      <c r="E742">
        <v>0</v>
      </c>
      <c r="F742">
        <v>213.4</v>
      </c>
      <c r="G742">
        <v>95.335599999999999</v>
      </c>
      <c r="H742">
        <v>217</v>
      </c>
      <c r="I742">
        <v>0</v>
      </c>
    </row>
    <row r="743" spans="1:9" x14ac:dyDescent="0.2">
      <c r="A743">
        <v>201</v>
      </c>
      <c r="B743">
        <v>1</v>
      </c>
      <c r="C743">
        <v>210</v>
      </c>
      <c r="D743">
        <v>0</v>
      </c>
      <c r="E743">
        <v>0</v>
      </c>
      <c r="F743">
        <v>213.4</v>
      </c>
      <c r="G743">
        <v>74.677599999999998</v>
      </c>
      <c r="H743">
        <v>217</v>
      </c>
      <c r="I743">
        <v>0</v>
      </c>
    </row>
    <row r="744" spans="1:9" x14ac:dyDescent="0.2">
      <c r="A744">
        <v>202</v>
      </c>
      <c r="B744">
        <v>1</v>
      </c>
      <c r="C744">
        <v>210</v>
      </c>
      <c r="D744">
        <v>0</v>
      </c>
      <c r="E744">
        <v>0</v>
      </c>
      <c r="F744">
        <v>226.6</v>
      </c>
      <c r="G744">
        <v>395.26400000000001</v>
      </c>
      <c r="H744">
        <v>217</v>
      </c>
      <c r="I744">
        <v>0</v>
      </c>
    </row>
    <row r="745" spans="1:9" x14ac:dyDescent="0.2">
      <c r="A745">
        <v>203</v>
      </c>
      <c r="B745">
        <v>1</v>
      </c>
      <c r="C745">
        <v>210</v>
      </c>
      <c r="D745">
        <v>0</v>
      </c>
      <c r="E745">
        <v>0</v>
      </c>
      <c r="F745">
        <v>77.125799999999998</v>
      </c>
      <c r="G745">
        <v>229.8</v>
      </c>
      <c r="H745">
        <v>217</v>
      </c>
      <c r="I745">
        <v>0</v>
      </c>
    </row>
    <row r="746" spans="1:9" x14ac:dyDescent="0.2">
      <c r="A746">
        <v>204</v>
      </c>
      <c r="B746">
        <v>1</v>
      </c>
      <c r="C746">
        <v>210</v>
      </c>
      <c r="D746">
        <v>0</v>
      </c>
      <c r="E746">
        <v>0</v>
      </c>
      <c r="F746">
        <v>376.346</v>
      </c>
      <c r="G746">
        <v>210.2</v>
      </c>
      <c r="H746">
        <v>217</v>
      </c>
      <c r="I746">
        <v>0</v>
      </c>
    </row>
    <row r="747" spans="1:9" x14ac:dyDescent="0.2">
      <c r="A747">
        <v>205</v>
      </c>
      <c r="B747">
        <v>1</v>
      </c>
      <c r="C747">
        <v>211</v>
      </c>
      <c r="D747">
        <v>0</v>
      </c>
      <c r="E747">
        <v>0</v>
      </c>
      <c r="F747">
        <v>229.8</v>
      </c>
      <c r="G747">
        <v>387.33300000000003</v>
      </c>
      <c r="H747">
        <v>217</v>
      </c>
      <c r="I747">
        <v>0</v>
      </c>
    </row>
    <row r="748" spans="1:9" x14ac:dyDescent="0.2">
      <c r="A748">
        <v>206</v>
      </c>
      <c r="B748">
        <v>1</v>
      </c>
      <c r="C748">
        <v>212</v>
      </c>
      <c r="D748">
        <v>0</v>
      </c>
      <c r="E748">
        <v>0</v>
      </c>
      <c r="F748">
        <v>210.2</v>
      </c>
      <c r="G748">
        <v>56.048200000000001</v>
      </c>
      <c r="H748">
        <v>217</v>
      </c>
      <c r="I748">
        <v>0</v>
      </c>
    </row>
    <row r="749" spans="1:9" x14ac:dyDescent="0.2">
      <c r="A749">
        <v>207</v>
      </c>
      <c r="B749">
        <v>1</v>
      </c>
      <c r="C749">
        <v>212</v>
      </c>
      <c r="D749">
        <v>0</v>
      </c>
      <c r="E749">
        <v>0</v>
      </c>
      <c r="F749">
        <v>386.69</v>
      </c>
      <c r="G749">
        <v>213.4</v>
      </c>
      <c r="H749">
        <v>217</v>
      </c>
      <c r="I749">
        <v>0</v>
      </c>
    </row>
    <row r="750" spans="1:9" x14ac:dyDescent="0.2">
      <c r="A750">
        <v>208</v>
      </c>
      <c r="B750">
        <v>1</v>
      </c>
      <c r="C750">
        <v>212</v>
      </c>
      <c r="D750">
        <v>0</v>
      </c>
      <c r="E750">
        <v>0</v>
      </c>
      <c r="F750">
        <v>55.149500000000003</v>
      </c>
      <c r="G750">
        <v>229.8</v>
      </c>
      <c r="H750">
        <v>217</v>
      </c>
      <c r="I750">
        <v>0</v>
      </c>
    </row>
    <row r="751" spans="1:9" x14ac:dyDescent="0.2">
      <c r="A751">
        <v>209</v>
      </c>
      <c r="B751">
        <v>1</v>
      </c>
      <c r="C751">
        <v>214</v>
      </c>
      <c r="D751">
        <v>0</v>
      </c>
      <c r="E751">
        <v>0</v>
      </c>
      <c r="F751">
        <v>229.8</v>
      </c>
      <c r="G751">
        <v>401.11500000000001</v>
      </c>
      <c r="H751">
        <v>217</v>
      </c>
      <c r="I751">
        <v>0</v>
      </c>
    </row>
    <row r="752" spans="1:9" x14ac:dyDescent="0.2">
      <c r="A752">
        <v>210</v>
      </c>
      <c r="B752">
        <v>1</v>
      </c>
      <c r="C752">
        <v>214</v>
      </c>
      <c r="D752">
        <v>0</v>
      </c>
      <c r="E752">
        <v>0</v>
      </c>
      <c r="F752">
        <v>210.2</v>
      </c>
      <c r="G752">
        <v>39.3414</v>
      </c>
      <c r="H752">
        <v>217</v>
      </c>
      <c r="I752">
        <v>0</v>
      </c>
    </row>
    <row r="753" spans="1:11" x14ac:dyDescent="0.2">
      <c r="A753" t="s">
        <v>199</v>
      </c>
      <c r="B753" t="s">
        <v>200</v>
      </c>
    </row>
    <row r="754" spans="1:11" x14ac:dyDescent="0.2">
      <c r="A754">
        <v>0</v>
      </c>
      <c r="B754">
        <v>1</v>
      </c>
      <c r="K754">
        <f>A754/B754</f>
        <v>0</v>
      </c>
    </row>
    <row r="756" spans="1:11" x14ac:dyDescent="0.2">
      <c r="A756" t="s">
        <v>141</v>
      </c>
    </row>
    <row r="757" spans="1:11" x14ac:dyDescent="0.2">
      <c r="A757" s="1" t="s">
        <v>67</v>
      </c>
      <c r="B757" t="s">
        <v>183</v>
      </c>
      <c r="C757" t="s">
        <v>184</v>
      </c>
      <c r="D757" t="s">
        <v>198</v>
      </c>
      <c r="E757" t="s">
        <v>201</v>
      </c>
      <c r="F757" t="s">
        <v>185</v>
      </c>
      <c r="G757" t="s">
        <v>186</v>
      </c>
      <c r="H757" t="s">
        <v>187</v>
      </c>
      <c r="I757" t="s">
        <v>188</v>
      </c>
    </row>
    <row r="758" spans="1:11" x14ac:dyDescent="0.2">
      <c r="A758">
        <v>211</v>
      </c>
      <c r="B758">
        <v>1</v>
      </c>
      <c r="C758">
        <v>220</v>
      </c>
      <c r="D758">
        <v>0</v>
      </c>
      <c r="E758">
        <v>0</v>
      </c>
      <c r="F758">
        <v>213.4</v>
      </c>
      <c r="G758">
        <v>34.234900000000003</v>
      </c>
      <c r="H758">
        <v>222</v>
      </c>
      <c r="I758">
        <v>0</v>
      </c>
    </row>
    <row r="759" spans="1:11" x14ac:dyDescent="0.2">
      <c r="A759">
        <v>212</v>
      </c>
      <c r="B759">
        <v>1</v>
      </c>
      <c r="C759">
        <v>220</v>
      </c>
      <c r="D759">
        <v>0</v>
      </c>
      <c r="E759">
        <v>0</v>
      </c>
      <c r="F759">
        <v>226.6</v>
      </c>
      <c r="G759">
        <v>405.64499999999998</v>
      </c>
      <c r="H759">
        <v>222</v>
      </c>
      <c r="I759">
        <v>0</v>
      </c>
    </row>
    <row r="760" spans="1:11" x14ac:dyDescent="0.2">
      <c r="A760">
        <v>213</v>
      </c>
      <c r="B760">
        <v>1</v>
      </c>
      <c r="C760">
        <v>220</v>
      </c>
      <c r="D760">
        <v>0</v>
      </c>
      <c r="E760">
        <v>0</v>
      </c>
      <c r="F760">
        <v>34.189599999999999</v>
      </c>
      <c r="G760">
        <v>229.8</v>
      </c>
      <c r="H760">
        <v>222</v>
      </c>
      <c r="I760">
        <v>0</v>
      </c>
    </row>
    <row r="761" spans="1:11" x14ac:dyDescent="0.2">
      <c r="A761">
        <v>214</v>
      </c>
      <c r="B761">
        <v>1</v>
      </c>
      <c r="C761">
        <v>220</v>
      </c>
      <c r="D761">
        <v>0</v>
      </c>
      <c r="E761">
        <v>0</v>
      </c>
      <c r="F761">
        <v>405.72500000000002</v>
      </c>
      <c r="G761">
        <v>210.2</v>
      </c>
      <c r="H761">
        <v>222</v>
      </c>
      <c r="I761">
        <v>0</v>
      </c>
    </row>
    <row r="762" spans="1:11" x14ac:dyDescent="0.2">
      <c r="A762">
        <v>215</v>
      </c>
      <c r="B762">
        <v>1</v>
      </c>
      <c r="C762">
        <v>221</v>
      </c>
      <c r="D762">
        <v>0</v>
      </c>
      <c r="E762">
        <v>0</v>
      </c>
      <c r="F762">
        <v>229.8</v>
      </c>
      <c r="G762">
        <v>408.85399999999998</v>
      </c>
      <c r="H762">
        <v>222</v>
      </c>
      <c r="I762">
        <v>0</v>
      </c>
    </row>
    <row r="763" spans="1:11" x14ac:dyDescent="0.2">
      <c r="A763">
        <v>216</v>
      </c>
      <c r="B763">
        <v>1</v>
      </c>
      <c r="C763">
        <v>221</v>
      </c>
      <c r="D763">
        <v>0</v>
      </c>
      <c r="E763">
        <v>0</v>
      </c>
      <c r="F763">
        <v>210.2</v>
      </c>
      <c r="G763">
        <v>31.188300000000002</v>
      </c>
      <c r="H763">
        <v>222</v>
      </c>
      <c r="I763">
        <v>0</v>
      </c>
    </row>
    <row r="764" spans="1:11" x14ac:dyDescent="0.2">
      <c r="A764">
        <v>217</v>
      </c>
      <c r="B764">
        <v>1</v>
      </c>
      <c r="C764">
        <v>222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11" x14ac:dyDescent="0.2">
      <c r="A765">
        <v>218</v>
      </c>
      <c r="B765">
        <v>1</v>
      </c>
      <c r="C765">
        <v>222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11" x14ac:dyDescent="0.2">
      <c r="A766" t="s">
        <v>199</v>
      </c>
      <c r="B766" t="s">
        <v>200</v>
      </c>
    </row>
    <row r="767" spans="1:11" x14ac:dyDescent="0.2">
      <c r="A767">
        <v>0</v>
      </c>
      <c r="B767">
        <v>0</v>
      </c>
    </row>
    <row r="769" spans="1:11" x14ac:dyDescent="0.2">
      <c r="A769" t="s">
        <v>142</v>
      </c>
    </row>
    <row r="770" spans="1:11" x14ac:dyDescent="0.2">
      <c r="A770" s="1" t="s">
        <v>67</v>
      </c>
      <c r="B770" t="s">
        <v>183</v>
      </c>
      <c r="C770" t="s">
        <v>184</v>
      </c>
      <c r="D770" t="s">
        <v>198</v>
      </c>
      <c r="E770" t="s">
        <v>201</v>
      </c>
      <c r="F770" t="s">
        <v>185</v>
      </c>
      <c r="G770" t="s">
        <v>186</v>
      </c>
      <c r="H770" t="s">
        <v>187</v>
      </c>
      <c r="I770" t="s">
        <v>188</v>
      </c>
    </row>
    <row r="771" spans="1:11" x14ac:dyDescent="0.2">
      <c r="A771">
        <v>211</v>
      </c>
      <c r="B771">
        <v>1</v>
      </c>
      <c r="C771">
        <v>220</v>
      </c>
      <c r="D771">
        <v>0</v>
      </c>
      <c r="E771">
        <v>0</v>
      </c>
      <c r="F771">
        <v>213.4</v>
      </c>
      <c r="G771">
        <v>68.100200000000001</v>
      </c>
      <c r="H771">
        <v>227</v>
      </c>
      <c r="I771">
        <v>0</v>
      </c>
    </row>
    <row r="772" spans="1:11" x14ac:dyDescent="0.2">
      <c r="A772">
        <v>212</v>
      </c>
      <c r="B772">
        <v>1</v>
      </c>
      <c r="C772">
        <v>220</v>
      </c>
      <c r="D772">
        <v>0</v>
      </c>
      <c r="E772">
        <v>0</v>
      </c>
      <c r="F772">
        <v>226.6</v>
      </c>
      <c r="G772">
        <v>364.26299999999998</v>
      </c>
      <c r="H772">
        <v>227</v>
      </c>
      <c r="I772">
        <v>0</v>
      </c>
    </row>
    <row r="773" spans="1:11" x14ac:dyDescent="0.2">
      <c r="A773">
        <v>213</v>
      </c>
      <c r="B773">
        <v>1</v>
      </c>
      <c r="C773">
        <v>220</v>
      </c>
      <c r="D773">
        <v>0</v>
      </c>
      <c r="E773">
        <v>0</v>
      </c>
      <c r="F773">
        <v>77.020600000000002</v>
      </c>
      <c r="G773">
        <v>229.8</v>
      </c>
      <c r="H773">
        <v>227</v>
      </c>
      <c r="I773">
        <v>0</v>
      </c>
    </row>
    <row r="774" spans="1:11" x14ac:dyDescent="0.2">
      <c r="A774">
        <v>214</v>
      </c>
      <c r="B774">
        <v>1</v>
      </c>
      <c r="C774">
        <v>220</v>
      </c>
      <c r="D774">
        <v>0</v>
      </c>
      <c r="E774">
        <v>0</v>
      </c>
      <c r="F774">
        <v>382.077</v>
      </c>
      <c r="G774">
        <v>210.2</v>
      </c>
      <c r="H774">
        <v>227</v>
      </c>
      <c r="I774">
        <v>0</v>
      </c>
    </row>
    <row r="775" spans="1:11" x14ac:dyDescent="0.2">
      <c r="A775">
        <v>215</v>
      </c>
      <c r="B775">
        <v>1</v>
      </c>
      <c r="C775">
        <v>221</v>
      </c>
      <c r="D775">
        <v>0</v>
      </c>
      <c r="E775">
        <v>0</v>
      </c>
      <c r="F775">
        <v>229.8</v>
      </c>
      <c r="G775">
        <v>375.08600000000001</v>
      </c>
      <c r="H775">
        <v>227</v>
      </c>
      <c r="I775">
        <v>0</v>
      </c>
    </row>
    <row r="776" spans="1:11" x14ac:dyDescent="0.2">
      <c r="A776">
        <v>216</v>
      </c>
      <c r="B776">
        <v>1</v>
      </c>
      <c r="C776">
        <v>221</v>
      </c>
      <c r="D776">
        <v>0</v>
      </c>
      <c r="E776">
        <v>0</v>
      </c>
      <c r="F776">
        <v>210.2</v>
      </c>
      <c r="G776">
        <v>65.385199999999998</v>
      </c>
      <c r="H776">
        <v>227</v>
      </c>
      <c r="I776">
        <v>0</v>
      </c>
    </row>
    <row r="777" spans="1:11" x14ac:dyDescent="0.2">
      <c r="A777">
        <v>217</v>
      </c>
      <c r="B777">
        <v>1</v>
      </c>
      <c r="C777">
        <v>222</v>
      </c>
      <c r="D777">
        <v>0</v>
      </c>
      <c r="E777">
        <v>0</v>
      </c>
      <c r="F777">
        <v>387.78</v>
      </c>
      <c r="G777">
        <v>213.4</v>
      </c>
      <c r="H777">
        <v>227</v>
      </c>
      <c r="I777">
        <v>0</v>
      </c>
    </row>
    <row r="778" spans="1:11" x14ac:dyDescent="0.2">
      <c r="A778">
        <v>218</v>
      </c>
      <c r="B778">
        <v>1</v>
      </c>
      <c r="C778">
        <v>222</v>
      </c>
      <c r="D778">
        <v>0</v>
      </c>
      <c r="E778">
        <v>0</v>
      </c>
      <c r="F778">
        <v>55.879899999999999</v>
      </c>
      <c r="G778">
        <v>229.8</v>
      </c>
      <c r="H778">
        <v>227</v>
      </c>
      <c r="I778">
        <v>0</v>
      </c>
    </row>
    <row r="779" spans="1:11" x14ac:dyDescent="0.2">
      <c r="A779">
        <v>219</v>
      </c>
      <c r="B779">
        <v>1</v>
      </c>
      <c r="C779">
        <v>224</v>
      </c>
      <c r="D779">
        <v>0</v>
      </c>
      <c r="E779">
        <v>0</v>
      </c>
      <c r="F779">
        <v>229.8</v>
      </c>
      <c r="G779">
        <v>400.49400000000003</v>
      </c>
      <c r="H779">
        <v>227</v>
      </c>
      <c r="I779">
        <v>0</v>
      </c>
    </row>
    <row r="780" spans="1:11" x14ac:dyDescent="0.2">
      <c r="A780">
        <v>220</v>
      </c>
      <c r="B780">
        <v>1</v>
      </c>
      <c r="C780">
        <v>224</v>
      </c>
      <c r="D780">
        <v>0</v>
      </c>
      <c r="E780">
        <v>0</v>
      </c>
      <c r="F780">
        <v>210.2</v>
      </c>
      <c r="G780">
        <v>39.477400000000003</v>
      </c>
      <c r="H780">
        <v>227</v>
      </c>
      <c r="I780">
        <v>0</v>
      </c>
    </row>
    <row r="781" spans="1:11" x14ac:dyDescent="0.2">
      <c r="A781" t="s">
        <v>199</v>
      </c>
      <c r="B781" t="s">
        <v>200</v>
      </c>
    </row>
    <row r="782" spans="1:11" x14ac:dyDescent="0.2">
      <c r="A782">
        <v>0</v>
      </c>
      <c r="B782">
        <v>0</v>
      </c>
      <c r="K782">
        <f>AVERAGE(K12:K780)</f>
        <v>0.15151515151515152</v>
      </c>
    </row>
    <row r="784" spans="1:11" x14ac:dyDescent="0.2">
      <c r="A784" t="s">
        <v>189</v>
      </c>
    </row>
    <row r="785" spans="1:36" x14ac:dyDescent="0.2">
      <c r="A785" t="s">
        <v>190</v>
      </c>
    </row>
    <row r="786" spans="1:36" x14ac:dyDescent="0.2">
      <c r="A786">
        <v>5</v>
      </c>
    </row>
    <row r="787" spans="1:36" x14ac:dyDescent="0.2">
      <c r="A787" t="s">
        <v>191</v>
      </c>
      <c r="B787" t="s">
        <v>0</v>
      </c>
    </row>
    <row r="788" spans="1:36" x14ac:dyDescent="0.2">
      <c r="A788">
        <v>243.863</v>
      </c>
      <c r="B788">
        <v>229.8</v>
      </c>
    </row>
    <row r="789" spans="1:36" x14ac:dyDescent="0.2">
      <c r="A789" t="s">
        <v>192</v>
      </c>
    </row>
    <row r="790" spans="1:36" x14ac:dyDescent="0.2">
      <c r="A790">
        <v>21</v>
      </c>
      <c r="B790">
        <v>221</v>
      </c>
    </row>
    <row r="791" spans="1:36" x14ac:dyDescent="0.2">
      <c r="A791" t="s">
        <v>193</v>
      </c>
    </row>
    <row r="792" spans="1:36" x14ac:dyDescent="0.2">
      <c r="A792" t="s">
        <v>51</v>
      </c>
    </row>
    <row r="793" spans="1:36" x14ac:dyDescent="0.2">
      <c r="A793" t="s">
        <v>194</v>
      </c>
    </row>
    <row r="794" spans="1:36" x14ac:dyDescent="0.2">
      <c r="A794">
        <v>20</v>
      </c>
    </row>
    <row r="795" spans="1:36" x14ac:dyDescent="0.2">
      <c r="A795" t="s">
        <v>195</v>
      </c>
    </row>
    <row r="796" spans="1:36" x14ac:dyDescent="0.2">
      <c r="A796">
        <v>93</v>
      </c>
    </row>
    <row r="797" spans="1:36" x14ac:dyDescent="0.2">
      <c r="A797" t="s">
        <v>196</v>
      </c>
    </row>
    <row r="798" spans="1:36" x14ac:dyDescent="0.2">
      <c r="A798" t="s">
        <v>2</v>
      </c>
      <c r="B798" t="s">
        <v>3</v>
      </c>
      <c r="C798" t="s">
        <v>4</v>
      </c>
      <c r="D798" t="s">
        <v>5</v>
      </c>
      <c r="E798" t="s">
        <v>6</v>
      </c>
      <c r="F798" t="s">
        <v>7</v>
      </c>
      <c r="G798" t="s">
        <v>8</v>
      </c>
      <c r="H798" t="s">
        <v>9</v>
      </c>
      <c r="I798" t="s">
        <v>10</v>
      </c>
      <c r="J798" t="s">
        <v>11</v>
      </c>
      <c r="K798" t="s">
        <v>12</v>
      </c>
      <c r="L798" t="s">
        <v>13</v>
      </c>
      <c r="M798" t="s">
        <v>14</v>
      </c>
      <c r="N798" t="s">
        <v>15</v>
      </c>
      <c r="O798" t="s">
        <v>16</v>
      </c>
      <c r="P798" t="s">
        <v>17</v>
      </c>
      <c r="Q798" t="s">
        <v>18</v>
      </c>
      <c r="R798" t="s">
        <v>19</v>
      </c>
      <c r="S798" t="s">
        <v>20</v>
      </c>
      <c r="T798" t="s">
        <v>21</v>
      </c>
      <c r="U798" t="s">
        <v>22</v>
      </c>
      <c r="V798" t="s">
        <v>23</v>
      </c>
      <c r="W798" t="s">
        <v>24</v>
      </c>
      <c r="X798" t="s">
        <v>25</v>
      </c>
      <c r="Y798" t="s">
        <v>26</v>
      </c>
      <c r="Z798" t="s">
        <v>27</v>
      </c>
      <c r="AA798" t="s">
        <v>28</v>
      </c>
      <c r="AB798" t="s">
        <v>29</v>
      </c>
      <c r="AC798" t="s">
        <v>30</v>
      </c>
      <c r="AD798" t="s">
        <v>31</v>
      </c>
      <c r="AE798" t="s">
        <v>32</v>
      </c>
      <c r="AF798" t="s">
        <v>33</v>
      </c>
      <c r="AG798" t="s">
        <v>52</v>
      </c>
      <c r="AH798" t="s">
        <v>35</v>
      </c>
      <c r="AI798" t="s">
        <v>36</v>
      </c>
      <c r="AJ798" t="s">
        <v>37</v>
      </c>
    </row>
    <row r="799" spans="1:36" x14ac:dyDescent="0.2">
      <c r="A799" t="s">
        <v>197</v>
      </c>
    </row>
    <row r="800" spans="1:36" x14ac:dyDescent="0.2">
      <c r="A800">
        <v>42</v>
      </c>
    </row>
    <row r="801" spans="1:10" x14ac:dyDescent="0.2">
      <c r="A801" s="1" t="s">
        <v>67</v>
      </c>
      <c r="B801" t="s">
        <v>183</v>
      </c>
      <c r="C801" t="s">
        <v>184</v>
      </c>
      <c r="D801" t="s">
        <v>198</v>
      </c>
      <c r="E801" t="s">
        <v>201</v>
      </c>
      <c r="F801" t="s">
        <v>38</v>
      </c>
      <c r="G801" t="s">
        <v>39</v>
      </c>
      <c r="H801" t="s">
        <v>40</v>
      </c>
      <c r="I801" t="s">
        <v>41</v>
      </c>
      <c r="J801" t="s">
        <v>188</v>
      </c>
    </row>
    <row r="802" spans="1:10" x14ac:dyDescent="0.2">
      <c r="A802">
        <v>0</v>
      </c>
      <c r="B802">
        <v>1</v>
      </c>
      <c r="C802">
        <v>0</v>
      </c>
      <c r="D802">
        <v>46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2">
      <c r="A803">
        <v>1</v>
      </c>
      <c r="B803">
        <v>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 x14ac:dyDescent="0.2">
      <c r="A804">
        <v>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 x14ac:dyDescent="0.2">
      <c r="A805">
        <v>3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2">
      <c r="A806">
        <v>4</v>
      </c>
      <c r="B806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2">
      <c r="A807">
        <v>5</v>
      </c>
      <c r="B807">
        <v>1</v>
      </c>
      <c r="C807">
        <v>0</v>
      </c>
      <c r="D807">
        <v>45</v>
      </c>
      <c r="E807">
        <v>0</v>
      </c>
      <c r="F807">
        <v>254.102</v>
      </c>
      <c r="G807">
        <v>229.8</v>
      </c>
      <c r="H807">
        <v>10.239800000000001</v>
      </c>
      <c r="I807">
        <v>22</v>
      </c>
      <c r="J807">
        <v>0</v>
      </c>
    </row>
    <row r="808" spans="1:10" x14ac:dyDescent="0.2">
      <c r="A808">
        <v>6</v>
      </c>
      <c r="B808">
        <v>1</v>
      </c>
      <c r="C808">
        <v>0</v>
      </c>
      <c r="D808">
        <v>11</v>
      </c>
      <c r="E808">
        <v>0</v>
      </c>
      <c r="F808">
        <v>236.40100000000001</v>
      </c>
      <c r="G808">
        <v>210.2</v>
      </c>
      <c r="H808">
        <v>27.061599999999999</v>
      </c>
      <c r="I808">
        <v>22</v>
      </c>
      <c r="J808">
        <v>0</v>
      </c>
    </row>
    <row r="809" spans="1:10" x14ac:dyDescent="0.2">
      <c r="A809">
        <v>7</v>
      </c>
      <c r="B809">
        <v>1</v>
      </c>
      <c r="C809">
        <v>10</v>
      </c>
      <c r="D809">
        <v>3</v>
      </c>
      <c r="E809">
        <v>0</v>
      </c>
      <c r="F809">
        <v>213.4</v>
      </c>
      <c r="G809">
        <v>197.75700000000001</v>
      </c>
      <c r="H809">
        <v>62.505400000000002</v>
      </c>
      <c r="I809">
        <v>32</v>
      </c>
      <c r="J809">
        <v>1</v>
      </c>
    </row>
    <row r="810" spans="1:10" x14ac:dyDescent="0.2">
      <c r="A810">
        <v>8</v>
      </c>
      <c r="B810">
        <v>1</v>
      </c>
      <c r="C810">
        <v>10</v>
      </c>
      <c r="D810">
        <v>15</v>
      </c>
      <c r="E810">
        <v>0</v>
      </c>
      <c r="F810">
        <v>226.6</v>
      </c>
      <c r="G810">
        <v>253.53200000000001</v>
      </c>
      <c r="H810">
        <v>40.994799999999998</v>
      </c>
      <c r="I810">
        <v>27</v>
      </c>
      <c r="J810">
        <v>0</v>
      </c>
    </row>
    <row r="811" spans="1:10" x14ac:dyDescent="0.2">
      <c r="A811">
        <v>9</v>
      </c>
      <c r="B811">
        <v>1</v>
      </c>
      <c r="C811">
        <v>10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2">
      <c r="A812">
        <v>10</v>
      </c>
      <c r="B812">
        <v>1</v>
      </c>
      <c r="C812">
        <v>10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2">
      <c r="A813">
        <v>11</v>
      </c>
      <c r="B813">
        <v>1</v>
      </c>
      <c r="C813">
        <v>12</v>
      </c>
      <c r="D813">
        <v>20</v>
      </c>
      <c r="E813">
        <v>0</v>
      </c>
      <c r="F813">
        <v>198.80500000000001</v>
      </c>
      <c r="G813">
        <v>229.8</v>
      </c>
      <c r="H813">
        <v>45.057400000000001</v>
      </c>
      <c r="I813">
        <v>32</v>
      </c>
      <c r="J813">
        <v>1</v>
      </c>
    </row>
    <row r="814" spans="1:10" x14ac:dyDescent="0.2">
      <c r="A814">
        <v>12</v>
      </c>
      <c r="B814">
        <v>1</v>
      </c>
      <c r="C814">
        <v>12</v>
      </c>
      <c r="D814">
        <v>8</v>
      </c>
      <c r="E814">
        <v>0</v>
      </c>
      <c r="F814">
        <v>249.035</v>
      </c>
      <c r="G814">
        <v>212.97300000000001</v>
      </c>
      <c r="H814">
        <v>21.998899999999999</v>
      </c>
      <c r="I814">
        <v>32</v>
      </c>
      <c r="J814">
        <v>0</v>
      </c>
    </row>
    <row r="815" spans="1:10" x14ac:dyDescent="0.2">
      <c r="A815">
        <v>13</v>
      </c>
      <c r="B815">
        <v>1</v>
      </c>
      <c r="C815">
        <v>20</v>
      </c>
      <c r="D815">
        <v>3</v>
      </c>
      <c r="E815">
        <v>0</v>
      </c>
      <c r="F815">
        <v>213.4</v>
      </c>
      <c r="G815">
        <v>179.839</v>
      </c>
      <c r="H815">
        <v>80.423400000000001</v>
      </c>
      <c r="I815">
        <v>37</v>
      </c>
      <c r="J815">
        <v>1</v>
      </c>
    </row>
    <row r="816" spans="1:10" x14ac:dyDescent="0.2">
      <c r="A816">
        <v>14</v>
      </c>
      <c r="B816">
        <v>1</v>
      </c>
      <c r="C816">
        <v>20</v>
      </c>
      <c r="D816">
        <v>13</v>
      </c>
      <c r="E816">
        <v>0</v>
      </c>
      <c r="F816">
        <v>226.6</v>
      </c>
      <c r="G816">
        <v>257.88200000000001</v>
      </c>
      <c r="H816">
        <v>45.344700000000003</v>
      </c>
      <c r="I816">
        <v>37</v>
      </c>
      <c r="J816">
        <v>0</v>
      </c>
    </row>
    <row r="817" spans="1:10" x14ac:dyDescent="0.2">
      <c r="A817">
        <v>15</v>
      </c>
      <c r="B817">
        <v>1</v>
      </c>
      <c r="C817">
        <v>20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2">
      <c r="A818">
        <v>16</v>
      </c>
      <c r="B818">
        <v>1</v>
      </c>
      <c r="C818">
        <v>20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2">
      <c r="A819">
        <v>17</v>
      </c>
      <c r="B819">
        <v>1</v>
      </c>
      <c r="C819">
        <v>22</v>
      </c>
      <c r="D819">
        <v>18</v>
      </c>
      <c r="E819">
        <v>0</v>
      </c>
      <c r="F819">
        <v>198.2</v>
      </c>
      <c r="G819">
        <v>229.8</v>
      </c>
      <c r="H819">
        <v>45.662199999999999</v>
      </c>
      <c r="I819">
        <v>42</v>
      </c>
      <c r="J819">
        <v>1</v>
      </c>
    </row>
    <row r="820" spans="1:10" x14ac:dyDescent="0.2">
      <c r="A820">
        <v>18</v>
      </c>
      <c r="B820">
        <v>1</v>
      </c>
      <c r="C820">
        <v>22</v>
      </c>
      <c r="D820">
        <v>2</v>
      </c>
      <c r="E820">
        <v>0</v>
      </c>
      <c r="F820">
        <v>208.24600000000001</v>
      </c>
      <c r="G820">
        <v>209.13200000000001</v>
      </c>
      <c r="H820">
        <v>56.284100000000002</v>
      </c>
      <c r="I820">
        <v>47</v>
      </c>
      <c r="J820">
        <v>0</v>
      </c>
    </row>
    <row r="821" spans="1:10" x14ac:dyDescent="0.2">
      <c r="A821">
        <v>19</v>
      </c>
      <c r="B821">
        <v>1</v>
      </c>
      <c r="C821">
        <v>22</v>
      </c>
      <c r="D821">
        <v>12</v>
      </c>
      <c r="E821">
        <v>0</v>
      </c>
      <c r="F821">
        <v>229.8</v>
      </c>
      <c r="G821">
        <v>236.40100000000001</v>
      </c>
      <c r="H821">
        <v>20.663599999999999</v>
      </c>
      <c r="I821">
        <v>42</v>
      </c>
      <c r="J821">
        <v>1</v>
      </c>
    </row>
    <row r="822" spans="1:10" x14ac:dyDescent="0.2">
      <c r="A822">
        <v>20</v>
      </c>
      <c r="B822">
        <v>1</v>
      </c>
      <c r="C822">
        <v>22</v>
      </c>
      <c r="D822">
        <v>6</v>
      </c>
      <c r="E822">
        <v>0</v>
      </c>
      <c r="F822">
        <v>245.29900000000001</v>
      </c>
      <c r="G822">
        <v>210.2</v>
      </c>
      <c r="H822">
        <v>21.036799999999999</v>
      </c>
      <c r="I822">
        <v>42</v>
      </c>
      <c r="J822">
        <v>0</v>
      </c>
    </row>
    <row r="823" spans="1:10" x14ac:dyDescent="0.2">
      <c r="A823">
        <v>21</v>
      </c>
      <c r="B823">
        <v>1</v>
      </c>
      <c r="C823">
        <v>30</v>
      </c>
      <c r="D823">
        <v>2</v>
      </c>
      <c r="E823">
        <v>0</v>
      </c>
      <c r="F823">
        <v>213.4</v>
      </c>
      <c r="G823">
        <v>218.874</v>
      </c>
      <c r="H823">
        <v>41.3887</v>
      </c>
      <c r="I823">
        <v>52</v>
      </c>
      <c r="J823">
        <v>1</v>
      </c>
    </row>
    <row r="824" spans="1:10" x14ac:dyDescent="0.2">
      <c r="A824">
        <v>22</v>
      </c>
      <c r="B824">
        <v>1</v>
      </c>
      <c r="C824">
        <v>30</v>
      </c>
      <c r="D824">
        <v>12</v>
      </c>
      <c r="E824">
        <v>0</v>
      </c>
      <c r="F824">
        <v>226.6</v>
      </c>
      <c r="G824">
        <v>262.57</v>
      </c>
      <c r="H824">
        <v>50.032499999999999</v>
      </c>
      <c r="I824">
        <v>47</v>
      </c>
      <c r="J824">
        <v>0</v>
      </c>
    </row>
    <row r="825" spans="1:10" x14ac:dyDescent="0.2">
      <c r="A825">
        <v>23</v>
      </c>
      <c r="B825">
        <v>1</v>
      </c>
      <c r="C825">
        <v>30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2">
      <c r="A826">
        <v>24</v>
      </c>
      <c r="B826">
        <v>1</v>
      </c>
      <c r="C826">
        <v>30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2">
      <c r="A827">
        <v>25</v>
      </c>
      <c r="B827">
        <v>1</v>
      </c>
      <c r="C827">
        <v>32</v>
      </c>
      <c r="D827">
        <v>1</v>
      </c>
      <c r="E827">
        <v>0</v>
      </c>
      <c r="F827">
        <v>202.35499999999999</v>
      </c>
      <c r="G827">
        <v>210.2</v>
      </c>
      <c r="H827">
        <v>61.107999999999997</v>
      </c>
      <c r="I827">
        <v>52</v>
      </c>
      <c r="J827">
        <v>0</v>
      </c>
    </row>
    <row r="828" spans="1:10" x14ac:dyDescent="0.2">
      <c r="A828">
        <v>26</v>
      </c>
      <c r="B828">
        <v>1</v>
      </c>
      <c r="C828">
        <v>32</v>
      </c>
      <c r="D828">
        <v>16</v>
      </c>
      <c r="E828">
        <v>0</v>
      </c>
      <c r="F828">
        <v>192.96700000000001</v>
      </c>
      <c r="G828">
        <v>226.6</v>
      </c>
      <c r="H828">
        <v>54.095999999999997</v>
      </c>
      <c r="I828">
        <v>52</v>
      </c>
      <c r="J828">
        <v>1</v>
      </c>
    </row>
    <row r="829" spans="1:10" x14ac:dyDescent="0.2">
      <c r="A829">
        <v>27</v>
      </c>
      <c r="B829">
        <v>1</v>
      </c>
      <c r="C829">
        <v>32</v>
      </c>
      <c r="D829">
        <v>4</v>
      </c>
      <c r="E829">
        <v>0</v>
      </c>
      <c r="F829">
        <v>247.06200000000001</v>
      </c>
      <c r="G829">
        <v>213.4</v>
      </c>
      <c r="H829">
        <v>19.599599999999999</v>
      </c>
      <c r="I829">
        <v>52</v>
      </c>
      <c r="J829">
        <v>0</v>
      </c>
    </row>
    <row r="830" spans="1:10" x14ac:dyDescent="0.2">
      <c r="A830">
        <v>28</v>
      </c>
      <c r="B830">
        <v>1</v>
      </c>
      <c r="C830">
        <v>32</v>
      </c>
      <c r="D830">
        <v>10</v>
      </c>
      <c r="E830">
        <v>0</v>
      </c>
      <c r="F830">
        <v>229.8</v>
      </c>
      <c r="G830">
        <v>247.78399999999999</v>
      </c>
      <c r="H830">
        <v>32.046900000000001</v>
      </c>
      <c r="I830">
        <v>52</v>
      </c>
      <c r="J830">
        <v>1</v>
      </c>
    </row>
    <row r="831" spans="1:10" x14ac:dyDescent="0.2">
      <c r="A831">
        <v>29</v>
      </c>
      <c r="B831">
        <v>1</v>
      </c>
      <c r="C831">
        <v>35</v>
      </c>
      <c r="D831">
        <v>2</v>
      </c>
      <c r="E831">
        <v>0</v>
      </c>
      <c r="F831">
        <v>210.2</v>
      </c>
      <c r="G831">
        <v>178.559</v>
      </c>
      <c r="H831">
        <v>84.903800000000004</v>
      </c>
      <c r="I831">
        <v>52</v>
      </c>
      <c r="J831">
        <v>0</v>
      </c>
    </row>
    <row r="832" spans="1:10" x14ac:dyDescent="0.2">
      <c r="A832">
        <v>30</v>
      </c>
      <c r="B832">
        <v>1</v>
      </c>
      <c r="C832">
        <v>35</v>
      </c>
      <c r="D832">
        <v>10</v>
      </c>
      <c r="E832">
        <v>0</v>
      </c>
      <c r="F832">
        <v>229.8</v>
      </c>
      <c r="G832">
        <v>265.96699999999998</v>
      </c>
      <c r="H832">
        <v>50.229399999999998</v>
      </c>
      <c r="I832">
        <v>52</v>
      </c>
      <c r="J832">
        <v>0</v>
      </c>
    </row>
    <row r="833" spans="1:10" x14ac:dyDescent="0.2">
      <c r="A833">
        <v>31</v>
      </c>
      <c r="B833">
        <v>1</v>
      </c>
      <c r="C833">
        <v>40</v>
      </c>
      <c r="D833">
        <v>20</v>
      </c>
      <c r="E833">
        <v>0</v>
      </c>
      <c r="F833">
        <v>213.4</v>
      </c>
      <c r="G833">
        <v>194.53700000000001</v>
      </c>
      <c r="H833">
        <v>65.725800000000007</v>
      </c>
      <c r="I833">
        <v>57</v>
      </c>
      <c r="J833">
        <v>1</v>
      </c>
    </row>
    <row r="834" spans="1:10" x14ac:dyDescent="0.2">
      <c r="A834">
        <v>32</v>
      </c>
      <c r="B834">
        <v>1</v>
      </c>
      <c r="C834">
        <v>40</v>
      </c>
      <c r="D834">
        <v>9</v>
      </c>
      <c r="E834">
        <v>0</v>
      </c>
      <c r="F834">
        <v>226.6</v>
      </c>
      <c r="G834">
        <v>259.17</v>
      </c>
      <c r="H834">
        <v>46.632800000000003</v>
      </c>
      <c r="I834">
        <v>62</v>
      </c>
      <c r="J834">
        <v>0</v>
      </c>
    </row>
    <row r="835" spans="1:10" x14ac:dyDescent="0.2">
      <c r="A835">
        <v>33</v>
      </c>
      <c r="B835">
        <v>1</v>
      </c>
      <c r="C835">
        <v>40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2">
      <c r="A836">
        <v>34</v>
      </c>
      <c r="B836">
        <v>1</v>
      </c>
      <c r="C836">
        <v>40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2">
      <c r="A837">
        <v>35</v>
      </c>
      <c r="B837">
        <v>1</v>
      </c>
      <c r="C837">
        <v>42</v>
      </c>
      <c r="D837">
        <v>15</v>
      </c>
      <c r="E837">
        <v>0</v>
      </c>
      <c r="F837">
        <v>185.9</v>
      </c>
      <c r="G837">
        <v>229.8</v>
      </c>
      <c r="H837">
        <v>57.963099999999997</v>
      </c>
      <c r="I837">
        <v>62</v>
      </c>
      <c r="J837">
        <v>1</v>
      </c>
    </row>
    <row r="838" spans="1:10" x14ac:dyDescent="0.2">
      <c r="A838">
        <v>36</v>
      </c>
      <c r="B838">
        <v>1</v>
      </c>
      <c r="C838">
        <v>42</v>
      </c>
      <c r="D838">
        <v>3</v>
      </c>
      <c r="E838">
        <v>0</v>
      </c>
      <c r="F838">
        <v>254.89699999999999</v>
      </c>
      <c r="G838">
        <v>210.2</v>
      </c>
      <c r="H838">
        <v>30.634799999999998</v>
      </c>
      <c r="I838">
        <v>62</v>
      </c>
      <c r="J838">
        <v>0</v>
      </c>
    </row>
    <row r="839" spans="1:10" x14ac:dyDescent="0.2">
      <c r="A839">
        <v>37</v>
      </c>
      <c r="B839">
        <v>1</v>
      </c>
      <c r="C839">
        <v>42</v>
      </c>
      <c r="D839">
        <v>19</v>
      </c>
      <c r="E839">
        <v>0</v>
      </c>
      <c r="F839">
        <v>210.2</v>
      </c>
      <c r="G839">
        <v>203.59899999999999</v>
      </c>
      <c r="H839">
        <v>59.863900000000001</v>
      </c>
      <c r="I839">
        <v>62</v>
      </c>
      <c r="J839">
        <v>0</v>
      </c>
    </row>
    <row r="840" spans="1:10" x14ac:dyDescent="0.2">
      <c r="A840">
        <v>38</v>
      </c>
      <c r="B840">
        <v>1</v>
      </c>
      <c r="C840">
        <v>42</v>
      </c>
      <c r="D840">
        <v>9</v>
      </c>
      <c r="E840">
        <v>0</v>
      </c>
      <c r="F840">
        <v>229.8</v>
      </c>
      <c r="G840">
        <v>259.78399999999999</v>
      </c>
      <c r="H840">
        <v>44.046300000000002</v>
      </c>
      <c r="I840">
        <v>62</v>
      </c>
      <c r="J840">
        <v>1</v>
      </c>
    </row>
    <row r="841" spans="1:10" x14ac:dyDescent="0.2">
      <c r="A841">
        <v>39</v>
      </c>
      <c r="B841">
        <v>1</v>
      </c>
      <c r="C841">
        <v>45</v>
      </c>
      <c r="D841">
        <v>19</v>
      </c>
      <c r="E841">
        <v>0</v>
      </c>
      <c r="F841">
        <v>210.2</v>
      </c>
      <c r="G841">
        <v>194.898</v>
      </c>
      <c r="H841">
        <v>68.565100000000001</v>
      </c>
      <c r="I841">
        <v>67</v>
      </c>
      <c r="J841">
        <v>0</v>
      </c>
    </row>
    <row r="842" spans="1:10" x14ac:dyDescent="0.2">
      <c r="A842">
        <v>40</v>
      </c>
      <c r="B842">
        <v>1</v>
      </c>
      <c r="C842">
        <v>45</v>
      </c>
      <c r="D842">
        <v>8</v>
      </c>
      <c r="E842">
        <v>0</v>
      </c>
      <c r="F842">
        <v>229.8</v>
      </c>
      <c r="G842">
        <v>266.53399999999999</v>
      </c>
      <c r="H842">
        <v>50.796700000000001</v>
      </c>
      <c r="I842">
        <v>67</v>
      </c>
      <c r="J842">
        <v>0</v>
      </c>
    </row>
    <row r="843" spans="1:10" x14ac:dyDescent="0.2">
      <c r="A843">
        <v>41</v>
      </c>
      <c r="B843">
        <v>1</v>
      </c>
      <c r="C843">
        <v>50</v>
      </c>
      <c r="D843">
        <v>19</v>
      </c>
      <c r="E843">
        <v>0</v>
      </c>
      <c r="F843">
        <v>213.4</v>
      </c>
      <c r="G843">
        <v>179.643</v>
      </c>
      <c r="H843">
        <v>80.619900000000001</v>
      </c>
      <c r="I843">
        <v>67</v>
      </c>
      <c r="J843">
        <v>1</v>
      </c>
    </row>
    <row r="844" spans="1:10" x14ac:dyDescent="0.2">
      <c r="A844">
        <v>42</v>
      </c>
      <c r="B844">
        <v>1</v>
      </c>
      <c r="C844">
        <v>50</v>
      </c>
      <c r="D844">
        <v>8</v>
      </c>
      <c r="E844">
        <v>0</v>
      </c>
      <c r="F844">
        <v>226.6</v>
      </c>
      <c r="G844">
        <v>266.464</v>
      </c>
      <c r="H844">
        <v>53.927</v>
      </c>
      <c r="I844">
        <v>72</v>
      </c>
      <c r="J844">
        <v>0</v>
      </c>
    </row>
    <row r="845" spans="1:10" x14ac:dyDescent="0.2">
      <c r="A845">
        <v>43</v>
      </c>
      <c r="B845">
        <v>1</v>
      </c>
      <c r="C845">
        <v>50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2">
      <c r="A846">
        <v>44</v>
      </c>
      <c r="B846">
        <v>1</v>
      </c>
      <c r="C846">
        <v>50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2">
      <c r="A847">
        <v>45</v>
      </c>
      <c r="B847">
        <v>1</v>
      </c>
      <c r="C847">
        <v>52</v>
      </c>
      <c r="D847">
        <v>2</v>
      </c>
      <c r="E847">
        <v>0</v>
      </c>
      <c r="F847">
        <v>263.57</v>
      </c>
      <c r="G847">
        <v>210.2</v>
      </c>
      <c r="H847">
        <v>39.307099999999998</v>
      </c>
      <c r="I847">
        <v>77</v>
      </c>
      <c r="J847">
        <v>0</v>
      </c>
    </row>
    <row r="848" spans="1:10" x14ac:dyDescent="0.2">
      <c r="A848">
        <v>46</v>
      </c>
      <c r="B848">
        <v>1</v>
      </c>
      <c r="C848">
        <v>52</v>
      </c>
      <c r="D848">
        <v>3</v>
      </c>
      <c r="E848">
        <v>0</v>
      </c>
      <c r="F848">
        <v>229.8</v>
      </c>
      <c r="G848">
        <v>259.00299999999999</v>
      </c>
      <c r="H848">
        <v>43.265999999999998</v>
      </c>
      <c r="I848">
        <v>97</v>
      </c>
      <c r="J848">
        <v>1</v>
      </c>
    </row>
    <row r="849" spans="1:10" x14ac:dyDescent="0.2">
      <c r="A849">
        <v>47</v>
      </c>
      <c r="B849">
        <v>1</v>
      </c>
      <c r="C849">
        <v>52</v>
      </c>
      <c r="D849">
        <v>13</v>
      </c>
      <c r="E849">
        <v>0</v>
      </c>
      <c r="F849">
        <v>183.70099999999999</v>
      </c>
      <c r="G849">
        <v>229.8</v>
      </c>
      <c r="H849">
        <v>60.161099999999998</v>
      </c>
      <c r="I849">
        <v>72</v>
      </c>
      <c r="J849">
        <v>1</v>
      </c>
    </row>
    <row r="850" spans="1:10" x14ac:dyDescent="0.2">
      <c r="A850">
        <v>48</v>
      </c>
      <c r="B850">
        <v>1</v>
      </c>
      <c r="C850">
        <v>52</v>
      </c>
      <c r="D850">
        <v>17</v>
      </c>
      <c r="E850">
        <v>0</v>
      </c>
      <c r="F850">
        <v>210.2</v>
      </c>
      <c r="G850">
        <v>187.489</v>
      </c>
      <c r="H850">
        <v>75.9739</v>
      </c>
      <c r="I850">
        <v>72</v>
      </c>
      <c r="J850">
        <v>0</v>
      </c>
    </row>
    <row r="851" spans="1:10" x14ac:dyDescent="0.2">
      <c r="A851">
        <v>49</v>
      </c>
      <c r="B851">
        <v>1</v>
      </c>
      <c r="C851">
        <v>55</v>
      </c>
      <c r="D851">
        <v>3</v>
      </c>
      <c r="E851">
        <v>0</v>
      </c>
      <c r="F851">
        <v>226.6</v>
      </c>
      <c r="G851">
        <v>260.68299999999999</v>
      </c>
      <c r="H851">
        <v>48.145499999999998</v>
      </c>
      <c r="I851">
        <v>97</v>
      </c>
      <c r="J851">
        <v>0</v>
      </c>
    </row>
    <row r="852" spans="1:10" x14ac:dyDescent="0.2">
      <c r="A852">
        <v>50</v>
      </c>
      <c r="B852">
        <v>1</v>
      </c>
      <c r="C852">
        <v>55</v>
      </c>
      <c r="D852">
        <v>17</v>
      </c>
      <c r="E852">
        <v>0</v>
      </c>
      <c r="F852">
        <v>210.2</v>
      </c>
      <c r="G852">
        <v>179.39400000000001</v>
      </c>
      <c r="H852">
        <v>84.068700000000007</v>
      </c>
      <c r="I852">
        <v>77</v>
      </c>
      <c r="J852">
        <v>0</v>
      </c>
    </row>
    <row r="853" spans="1:10" x14ac:dyDescent="0.2">
      <c r="A853">
        <v>51</v>
      </c>
      <c r="B853">
        <v>1</v>
      </c>
      <c r="C853">
        <v>60</v>
      </c>
      <c r="D853">
        <v>17</v>
      </c>
      <c r="E853">
        <v>0</v>
      </c>
      <c r="F853">
        <v>213.4</v>
      </c>
      <c r="G853">
        <v>181.73400000000001</v>
      </c>
      <c r="H853">
        <v>78.528999999999996</v>
      </c>
      <c r="I853">
        <v>77</v>
      </c>
      <c r="J853">
        <v>1</v>
      </c>
    </row>
    <row r="854" spans="1:10" x14ac:dyDescent="0.2">
      <c r="A854">
        <v>52</v>
      </c>
      <c r="B854">
        <v>1</v>
      </c>
      <c r="C854">
        <v>60</v>
      </c>
      <c r="D854">
        <v>2</v>
      </c>
      <c r="E854">
        <v>0</v>
      </c>
      <c r="F854">
        <v>226.6</v>
      </c>
      <c r="G854">
        <v>235.74299999999999</v>
      </c>
      <c r="H854">
        <v>23.206</v>
      </c>
      <c r="I854">
        <v>102</v>
      </c>
      <c r="J854">
        <v>0</v>
      </c>
    </row>
    <row r="855" spans="1:10" x14ac:dyDescent="0.2">
      <c r="A855">
        <v>53</v>
      </c>
      <c r="B855">
        <v>1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2">
      <c r="A856">
        <v>54</v>
      </c>
      <c r="B856">
        <v>1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2">
      <c r="A857">
        <v>55</v>
      </c>
      <c r="B857">
        <v>1</v>
      </c>
      <c r="C857">
        <v>61</v>
      </c>
      <c r="D857">
        <v>16</v>
      </c>
      <c r="E857">
        <v>0</v>
      </c>
      <c r="F857">
        <v>210.2</v>
      </c>
      <c r="G857">
        <v>173.41399999999999</v>
      </c>
      <c r="H857">
        <v>90.048199999999994</v>
      </c>
      <c r="I857">
        <v>82</v>
      </c>
      <c r="J857">
        <v>0</v>
      </c>
    </row>
    <row r="858" spans="1:10" x14ac:dyDescent="0.2">
      <c r="A858">
        <v>56</v>
      </c>
      <c r="B858">
        <v>1</v>
      </c>
      <c r="C858">
        <v>62</v>
      </c>
      <c r="D858">
        <v>11</v>
      </c>
      <c r="E858">
        <v>0</v>
      </c>
      <c r="F858">
        <v>184.334</v>
      </c>
      <c r="G858">
        <v>229.8</v>
      </c>
      <c r="H858">
        <v>59.528500000000001</v>
      </c>
      <c r="I858">
        <v>82</v>
      </c>
      <c r="J858">
        <v>1</v>
      </c>
    </row>
    <row r="859" spans="1:10" x14ac:dyDescent="0.2">
      <c r="A859">
        <v>57</v>
      </c>
      <c r="B859">
        <v>1</v>
      </c>
      <c r="C859">
        <v>62</v>
      </c>
      <c r="D859">
        <v>2</v>
      </c>
      <c r="E859">
        <v>0</v>
      </c>
      <c r="F859">
        <v>229.851</v>
      </c>
      <c r="G859">
        <v>235.04</v>
      </c>
      <c r="H859">
        <v>19.2516</v>
      </c>
      <c r="I859">
        <v>102</v>
      </c>
      <c r="J859">
        <v>1</v>
      </c>
    </row>
    <row r="860" spans="1:10" x14ac:dyDescent="0.2">
      <c r="A860">
        <v>58</v>
      </c>
      <c r="B860">
        <v>1</v>
      </c>
      <c r="C860">
        <v>62</v>
      </c>
      <c r="D860">
        <v>4</v>
      </c>
      <c r="E860">
        <v>0</v>
      </c>
      <c r="F860">
        <v>258.29000000000002</v>
      </c>
      <c r="G860">
        <v>210.2</v>
      </c>
      <c r="H860">
        <v>34.027700000000003</v>
      </c>
      <c r="I860">
        <v>82</v>
      </c>
      <c r="J860">
        <v>0</v>
      </c>
    </row>
    <row r="861" spans="1:10" x14ac:dyDescent="0.2">
      <c r="A861">
        <v>59</v>
      </c>
      <c r="B861">
        <v>1</v>
      </c>
      <c r="C861">
        <v>64</v>
      </c>
      <c r="D861">
        <v>16</v>
      </c>
      <c r="E861">
        <v>0</v>
      </c>
      <c r="F861">
        <v>213.4</v>
      </c>
      <c r="G861">
        <v>178.56299999999999</v>
      </c>
      <c r="H861">
        <v>81.7</v>
      </c>
      <c r="I861">
        <v>82</v>
      </c>
      <c r="J861">
        <v>0</v>
      </c>
    </row>
    <row r="862" spans="1:10" x14ac:dyDescent="0.2">
      <c r="A862">
        <v>60</v>
      </c>
      <c r="B862">
        <v>1</v>
      </c>
      <c r="C862">
        <v>65</v>
      </c>
      <c r="D862">
        <v>2</v>
      </c>
      <c r="E862">
        <v>0</v>
      </c>
      <c r="F862">
        <v>226.6</v>
      </c>
      <c r="G862">
        <v>250.602</v>
      </c>
      <c r="H862">
        <v>38.064799999999998</v>
      </c>
      <c r="I862">
        <v>102</v>
      </c>
      <c r="J862">
        <v>0</v>
      </c>
    </row>
    <row r="863" spans="1:10" x14ac:dyDescent="0.2">
      <c r="A863">
        <v>61</v>
      </c>
      <c r="B863">
        <v>1</v>
      </c>
      <c r="C863">
        <v>70</v>
      </c>
      <c r="D863">
        <v>15</v>
      </c>
      <c r="E863">
        <v>0</v>
      </c>
      <c r="F863">
        <v>213.4</v>
      </c>
      <c r="G863">
        <v>173.53700000000001</v>
      </c>
      <c r="H863">
        <v>86.725499999999997</v>
      </c>
      <c r="I863">
        <v>92</v>
      </c>
      <c r="J863">
        <v>1</v>
      </c>
    </row>
    <row r="864" spans="1:10" x14ac:dyDescent="0.2">
      <c r="A864">
        <v>62</v>
      </c>
      <c r="B864">
        <v>1</v>
      </c>
      <c r="C864">
        <v>70</v>
      </c>
      <c r="D864">
        <v>3</v>
      </c>
      <c r="E864">
        <v>0</v>
      </c>
      <c r="F864">
        <v>226.6</v>
      </c>
      <c r="G864">
        <v>264.85199999999998</v>
      </c>
      <c r="H864">
        <v>52.314799999999998</v>
      </c>
      <c r="I864">
        <v>102</v>
      </c>
      <c r="J864">
        <v>0</v>
      </c>
    </row>
    <row r="865" spans="1:10" x14ac:dyDescent="0.2">
      <c r="A865">
        <v>63</v>
      </c>
      <c r="B865">
        <v>1</v>
      </c>
      <c r="C865">
        <v>70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2">
      <c r="A866">
        <v>64</v>
      </c>
      <c r="B866">
        <v>1</v>
      </c>
      <c r="C866">
        <v>70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2">
      <c r="A867">
        <v>65</v>
      </c>
      <c r="B867">
        <v>1</v>
      </c>
      <c r="C867">
        <v>72</v>
      </c>
      <c r="D867">
        <v>2</v>
      </c>
      <c r="E867">
        <v>0</v>
      </c>
      <c r="F867">
        <v>229.8</v>
      </c>
      <c r="G867">
        <v>249.607</v>
      </c>
      <c r="H867">
        <v>33.869500000000002</v>
      </c>
      <c r="I867">
        <v>102</v>
      </c>
      <c r="J867">
        <v>1</v>
      </c>
    </row>
    <row r="868" spans="1:10" x14ac:dyDescent="0.2">
      <c r="A868">
        <v>66</v>
      </c>
      <c r="B868">
        <v>1</v>
      </c>
      <c r="C868">
        <v>72</v>
      </c>
      <c r="D868">
        <v>21</v>
      </c>
      <c r="E868">
        <v>0</v>
      </c>
      <c r="F868">
        <v>236.96600000000001</v>
      </c>
      <c r="G868">
        <v>210.2</v>
      </c>
      <c r="H868">
        <v>26.496400000000001</v>
      </c>
      <c r="I868">
        <v>92</v>
      </c>
      <c r="J868">
        <v>0</v>
      </c>
    </row>
    <row r="869" spans="1:10" x14ac:dyDescent="0.2">
      <c r="A869">
        <v>67</v>
      </c>
      <c r="B869">
        <v>1</v>
      </c>
      <c r="C869">
        <v>72</v>
      </c>
      <c r="D869">
        <v>1</v>
      </c>
      <c r="E869">
        <v>0</v>
      </c>
      <c r="F869">
        <v>210.2</v>
      </c>
      <c r="G869">
        <v>204.072</v>
      </c>
      <c r="H869">
        <v>59.3902</v>
      </c>
      <c r="I869">
        <v>157</v>
      </c>
      <c r="J869">
        <v>0</v>
      </c>
    </row>
    <row r="870" spans="1:10" x14ac:dyDescent="0.2">
      <c r="A870">
        <v>68</v>
      </c>
      <c r="B870">
        <v>1</v>
      </c>
      <c r="C870">
        <v>72</v>
      </c>
      <c r="D870">
        <v>10</v>
      </c>
      <c r="E870">
        <v>0</v>
      </c>
      <c r="F870">
        <v>177.45699999999999</v>
      </c>
      <c r="G870">
        <v>226.81299999999999</v>
      </c>
      <c r="H870">
        <v>69.392600000000002</v>
      </c>
      <c r="I870">
        <v>92</v>
      </c>
      <c r="J870">
        <v>1</v>
      </c>
    </row>
    <row r="871" spans="1:10" x14ac:dyDescent="0.2">
      <c r="A871">
        <v>69</v>
      </c>
      <c r="B871">
        <v>1</v>
      </c>
      <c r="C871">
        <v>75</v>
      </c>
      <c r="D871">
        <v>2</v>
      </c>
      <c r="E871">
        <v>0</v>
      </c>
      <c r="F871">
        <v>226.6</v>
      </c>
      <c r="G871">
        <v>236.75</v>
      </c>
      <c r="H871">
        <v>24.213000000000001</v>
      </c>
      <c r="I871">
        <v>107</v>
      </c>
      <c r="J871">
        <v>0</v>
      </c>
    </row>
    <row r="872" spans="1:10" x14ac:dyDescent="0.2">
      <c r="A872">
        <v>70</v>
      </c>
      <c r="B872">
        <v>1</v>
      </c>
      <c r="C872">
        <v>75</v>
      </c>
      <c r="D872">
        <v>2</v>
      </c>
      <c r="E872">
        <v>0</v>
      </c>
      <c r="F872">
        <v>213.4</v>
      </c>
      <c r="G872">
        <v>205.05199999999999</v>
      </c>
      <c r="H872">
        <v>55.210099999999997</v>
      </c>
      <c r="I872">
        <v>157</v>
      </c>
      <c r="J872">
        <v>0</v>
      </c>
    </row>
    <row r="873" spans="1:10" x14ac:dyDescent="0.2">
      <c r="A873">
        <v>71</v>
      </c>
      <c r="B873">
        <v>1</v>
      </c>
      <c r="C873">
        <v>80</v>
      </c>
      <c r="D873">
        <v>3</v>
      </c>
      <c r="E873">
        <v>0</v>
      </c>
      <c r="F873">
        <v>213.4</v>
      </c>
      <c r="G873">
        <v>190.11799999999999</v>
      </c>
      <c r="H873">
        <v>70.144599999999997</v>
      </c>
      <c r="I873">
        <v>157</v>
      </c>
      <c r="J873">
        <v>1</v>
      </c>
    </row>
    <row r="874" spans="1:10" x14ac:dyDescent="0.2">
      <c r="A874">
        <v>72</v>
      </c>
      <c r="B874">
        <v>1</v>
      </c>
      <c r="C874">
        <v>80</v>
      </c>
      <c r="D874">
        <v>2</v>
      </c>
      <c r="E874">
        <v>0</v>
      </c>
      <c r="F874">
        <v>226.6</v>
      </c>
      <c r="G874">
        <v>253.97900000000001</v>
      </c>
      <c r="H874">
        <v>41.441200000000002</v>
      </c>
      <c r="I874">
        <v>107</v>
      </c>
      <c r="J874">
        <v>0</v>
      </c>
    </row>
    <row r="875" spans="1:10" x14ac:dyDescent="0.2">
      <c r="A875">
        <v>73</v>
      </c>
      <c r="B875">
        <v>1</v>
      </c>
      <c r="C875">
        <v>80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2">
      <c r="A876">
        <v>74</v>
      </c>
      <c r="B876">
        <v>1</v>
      </c>
      <c r="C876">
        <v>80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2">
      <c r="A877">
        <v>75</v>
      </c>
      <c r="B877">
        <v>1</v>
      </c>
      <c r="C877">
        <v>82</v>
      </c>
      <c r="D877">
        <v>3</v>
      </c>
      <c r="E877">
        <v>0</v>
      </c>
      <c r="F877">
        <v>229.8</v>
      </c>
      <c r="G877">
        <v>264.00099999999998</v>
      </c>
      <c r="H877">
        <v>48.263300000000001</v>
      </c>
      <c r="I877">
        <v>102</v>
      </c>
      <c r="J877">
        <v>1</v>
      </c>
    </row>
    <row r="878" spans="1:10" x14ac:dyDescent="0.2">
      <c r="A878">
        <v>76</v>
      </c>
      <c r="B878">
        <v>1</v>
      </c>
      <c r="C878">
        <v>82</v>
      </c>
      <c r="D878">
        <v>8</v>
      </c>
      <c r="E878">
        <v>0</v>
      </c>
      <c r="F878">
        <v>177.685</v>
      </c>
      <c r="G878">
        <v>229.8</v>
      </c>
      <c r="H878">
        <v>66.177400000000006</v>
      </c>
      <c r="I878">
        <v>102</v>
      </c>
      <c r="J878">
        <v>1</v>
      </c>
    </row>
    <row r="879" spans="1:10" x14ac:dyDescent="0.2">
      <c r="A879">
        <v>77</v>
      </c>
      <c r="B879">
        <v>1</v>
      </c>
      <c r="C879">
        <v>82</v>
      </c>
      <c r="D879">
        <v>19</v>
      </c>
      <c r="E879">
        <v>0</v>
      </c>
      <c r="F879">
        <v>242.28200000000001</v>
      </c>
      <c r="G879">
        <v>213.4</v>
      </c>
      <c r="H879">
        <v>17.980499999999999</v>
      </c>
      <c r="I879">
        <v>102</v>
      </c>
      <c r="J879">
        <v>0</v>
      </c>
    </row>
    <row r="880" spans="1:10" x14ac:dyDescent="0.2">
      <c r="A880">
        <v>78</v>
      </c>
      <c r="B880">
        <v>1</v>
      </c>
      <c r="C880">
        <v>82</v>
      </c>
      <c r="D880">
        <v>2</v>
      </c>
      <c r="E880">
        <v>0</v>
      </c>
      <c r="F880">
        <v>210.2</v>
      </c>
      <c r="G880">
        <v>189.31399999999999</v>
      </c>
      <c r="H880">
        <v>74.148600000000002</v>
      </c>
      <c r="I880">
        <v>157</v>
      </c>
      <c r="J880">
        <v>0</v>
      </c>
    </row>
    <row r="881" spans="1:10" x14ac:dyDescent="0.2">
      <c r="A881">
        <v>79</v>
      </c>
      <c r="B881">
        <v>1</v>
      </c>
      <c r="C881">
        <v>85</v>
      </c>
      <c r="D881">
        <v>2</v>
      </c>
      <c r="E881">
        <v>0</v>
      </c>
      <c r="F881">
        <v>229.8</v>
      </c>
      <c r="G881">
        <v>239.74</v>
      </c>
      <c r="H881">
        <v>24.0029</v>
      </c>
      <c r="I881">
        <v>107</v>
      </c>
      <c r="J881">
        <v>0</v>
      </c>
    </row>
    <row r="882" spans="1:10" x14ac:dyDescent="0.2">
      <c r="A882">
        <v>80</v>
      </c>
      <c r="B882">
        <v>1</v>
      </c>
      <c r="C882">
        <v>85</v>
      </c>
      <c r="D882">
        <v>2</v>
      </c>
      <c r="E882">
        <v>0</v>
      </c>
      <c r="F882">
        <v>213.4</v>
      </c>
      <c r="G882">
        <v>175.98099999999999</v>
      </c>
      <c r="H882">
        <v>84.281599999999997</v>
      </c>
      <c r="I882">
        <v>157</v>
      </c>
      <c r="J882">
        <v>0</v>
      </c>
    </row>
    <row r="883" spans="1:10" x14ac:dyDescent="0.2">
      <c r="A883">
        <v>81</v>
      </c>
      <c r="B883">
        <v>1</v>
      </c>
      <c r="C883">
        <v>90</v>
      </c>
      <c r="D883">
        <v>2</v>
      </c>
      <c r="E883">
        <v>0</v>
      </c>
      <c r="F883">
        <v>213.4</v>
      </c>
      <c r="G883">
        <v>205.696</v>
      </c>
      <c r="H883">
        <v>54.566499999999998</v>
      </c>
      <c r="I883">
        <v>162</v>
      </c>
      <c r="J883">
        <v>1</v>
      </c>
    </row>
    <row r="884" spans="1:10" x14ac:dyDescent="0.2">
      <c r="A884">
        <v>82</v>
      </c>
      <c r="B884">
        <v>1</v>
      </c>
      <c r="C884">
        <v>90</v>
      </c>
      <c r="D884">
        <v>2</v>
      </c>
      <c r="E884">
        <v>0</v>
      </c>
      <c r="F884">
        <v>226.41399999999999</v>
      </c>
      <c r="G884">
        <v>217.69499999999999</v>
      </c>
      <c r="H884">
        <v>29.553699999999999</v>
      </c>
      <c r="I884">
        <v>112</v>
      </c>
      <c r="J884">
        <v>0</v>
      </c>
    </row>
    <row r="885" spans="1:10" x14ac:dyDescent="0.2">
      <c r="A885">
        <v>83</v>
      </c>
      <c r="B885">
        <v>1</v>
      </c>
      <c r="C885">
        <v>90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2">
      <c r="A886">
        <v>84</v>
      </c>
      <c r="B886">
        <v>1</v>
      </c>
      <c r="C886">
        <v>90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2">
      <c r="A887">
        <v>85</v>
      </c>
      <c r="B887">
        <v>1</v>
      </c>
      <c r="C887">
        <v>91</v>
      </c>
      <c r="D887">
        <v>1</v>
      </c>
      <c r="E887">
        <v>0</v>
      </c>
      <c r="F887">
        <v>244.78100000000001</v>
      </c>
      <c r="G887">
        <v>228.52</v>
      </c>
      <c r="H887">
        <v>2.1985800000000002</v>
      </c>
      <c r="I887">
        <v>112</v>
      </c>
      <c r="J887">
        <v>1</v>
      </c>
    </row>
    <row r="888" spans="1:10" x14ac:dyDescent="0.2">
      <c r="A888">
        <v>86</v>
      </c>
      <c r="B888">
        <v>1</v>
      </c>
      <c r="C888">
        <v>92</v>
      </c>
      <c r="D888">
        <v>6</v>
      </c>
      <c r="E888">
        <v>0</v>
      </c>
      <c r="F888">
        <v>170.27500000000001</v>
      </c>
      <c r="G888">
        <v>226.6</v>
      </c>
      <c r="H888">
        <v>76.787199999999999</v>
      </c>
      <c r="I888">
        <v>117</v>
      </c>
      <c r="J888">
        <v>1</v>
      </c>
    </row>
    <row r="889" spans="1:10" x14ac:dyDescent="0.2">
      <c r="A889">
        <v>87</v>
      </c>
      <c r="B889">
        <v>1</v>
      </c>
      <c r="C889">
        <v>92</v>
      </c>
      <c r="D889">
        <v>18</v>
      </c>
      <c r="E889">
        <v>0</v>
      </c>
      <c r="F889">
        <v>245.62</v>
      </c>
      <c r="G889">
        <v>210.2</v>
      </c>
      <c r="H889">
        <v>21.357800000000001</v>
      </c>
      <c r="I889">
        <v>112</v>
      </c>
      <c r="J889">
        <v>0</v>
      </c>
    </row>
    <row r="890" spans="1:10" x14ac:dyDescent="0.2">
      <c r="A890">
        <v>88</v>
      </c>
      <c r="B890">
        <v>1</v>
      </c>
      <c r="C890">
        <v>92</v>
      </c>
      <c r="D890">
        <v>2</v>
      </c>
      <c r="E890">
        <v>0</v>
      </c>
      <c r="F890">
        <v>210.2</v>
      </c>
      <c r="G890">
        <v>175.38800000000001</v>
      </c>
      <c r="H890">
        <v>88.074200000000005</v>
      </c>
      <c r="I890">
        <v>157</v>
      </c>
      <c r="J890">
        <v>0</v>
      </c>
    </row>
    <row r="891" spans="1:10" x14ac:dyDescent="0.2">
      <c r="A891">
        <v>89</v>
      </c>
      <c r="B891">
        <v>1</v>
      </c>
      <c r="C891">
        <v>93</v>
      </c>
      <c r="D891">
        <v>2</v>
      </c>
      <c r="E891">
        <v>0</v>
      </c>
      <c r="F891">
        <v>229.8</v>
      </c>
      <c r="G891">
        <v>241.98400000000001</v>
      </c>
      <c r="H891">
        <v>26.247</v>
      </c>
      <c r="I891">
        <v>112</v>
      </c>
      <c r="J891">
        <v>0</v>
      </c>
    </row>
    <row r="892" spans="1:10" x14ac:dyDescent="0.2">
      <c r="A892">
        <v>90</v>
      </c>
      <c r="B892">
        <v>1</v>
      </c>
      <c r="C892">
        <v>95</v>
      </c>
      <c r="D892">
        <v>2</v>
      </c>
      <c r="E892">
        <v>0</v>
      </c>
      <c r="F892">
        <v>210.2</v>
      </c>
      <c r="G892">
        <v>204.999</v>
      </c>
      <c r="H892">
        <v>58.463999999999999</v>
      </c>
      <c r="I892">
        <v>162</v>
      </c>
      <c r="J892">
        <v>0</v>
      </c>
    </row>
    <row r="893" spans="1:10" x14ac:dyDescent="0.2">
      <c r="A893">
        <v>91</v>
      </c>
      <c r="B893">
        <v>1</v>
      </c>
      <c r="C893">
        <v>100</v>
      </c>
      <c r="D893">
        <v>3</v>
      </c>
      <c r="E893">
        <v>0</v>
      </c>
      <c r="F893">
        <v>213.4</v>
      </c>
      <c r="G893">
        <v>187.60300000000001</v>
      </c>
      <c r="H893">
        <v>72.659199999999998</v>
      </c>
      <c r="I893">
        <v>162</v>
      </c>
      <c r="J893">
        <v>1</v>
      </c>
    </row>
    <row r="894" spans="1:10" x14ac:dyDescent="0.2">
      <c r="A894">
        <v>92</v>
      </c>
      <c r="B894">
        <v>1</v>
      </c>
      <c r="C894">
        <v>100</v>
      </c>
      <c r="D894">
        <v>20</v>
      </c>
      <c r="E894">
        <v>0</v>
      </c>
      <c r="F894">
        <v>226.6</v>
      </c>
      <c r="G894">
        <v>253.40799999999999</v>
      </c>
      <c r="H894">
        <v>40.870399999999997</v>
      </c>
      <c r="I894">
        <v>117</v>
      </c>
      <c r="J894">
        <v>0</v>
      </c>
    </row>
    <row r="895" spans="1:10" x14ac:dyDescent="0.2">
      <c r="A895">
        <v>93</v>
      </c>
      <c r="B895">
        <v>1</v>
      </c>
      <c r="C895">
        <v>100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2">
      <c r="A896">
        <v>94</v>
      </c>
      <c r="B896">
        <v>1</v>
      </c>
      <c r="C896">
        <v>100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2">
      <c r="A897">
        <v>95</v>
      </c>
      <c r="B897">
        <v>1</v>
      </c>
      <c r="C897">
        <v>102</v>
      </c>
      <c r="D897">
        <v>2</v>
      </c>
      <c r="E897">
        <v>0</v>
      </c>
      <c r="F897">
        <v>210.2</v>
      </c>
      <c r="G897">
        <v>187.67400000000001</v>
      </c>
      <c r="H897">
        <v>75.788899999999998</v>
      </c>
      <c r="I897">
        <v>162</v>
      </c>
      <c r="J897">
        <v>0</v>
      </c>
    </row>
    <row r="898" spans="1:10" x14ac:dyDescent="0.2">
      <c r="A898">
        <v>96</v>
      </c>
      <c r="B898">
        <v>1</v>
      </c>
      <c r="C898">
        <v>102</v>
      </c>
      <c r="D898">
        <v>19</v>
      </c>
      <c r="E898">
        <v>0</v>
      </c>
      <c r="F898">
        <v>229.8</v>
      </c>
      <c r="G898">
        <v>237.34200000000001</v>
      </c>
      <c r="H898">
        <v>21.604099999999999</v>
      </c>
      <c r="I898">
        <v>122</v>
      </c>
      <c r="J898">
        <v>1</v>
      </c>
    </row>
    <row r="899" spans="1:10" x14ac:dyDescent="0.2">
      <c r="A899">
        <v>97</v>
      </c>
      <c r="B899">
        <v>1</v>
      </c>
      <c r="C899">
        <v>102</v>
      </c>
      <c r="D899">
        <v>4</v>
      </c>
      <c r="E899">
        <v>0</v>
      </c>
      <c r="F899">
        <v>170.27799999999999</v>
      </c>
      <c r="G899">
        <v>229.8</v>
      </c>
      <c r="H899">
        <v>73.584999999999994</v>
      </c>
      <c r="I899">
        <v>127</v>
      </c>
      <c r="J899">
        <v>1</v>
      </c>
    </row>
    <row r="900" spans="1:10" x14ac:dyDescent="0.2">
      <c r="A900">
        <v>98</v>
      </c>
      <c r="B900">
        <v>1</v>
      </c>
      <c r="C900">
        <v>102</v>
      </c>
      <c r="D900">
        <v>15</v>
      </c>
      <c r="E900">
        <v>0</v>
      </c>
      <c r="F900">
        <v>252.572</v>
      </c>
      <c r="G900">
        <v>213.4</v>
      </c>
      <c r="H900">
        <v>25.1098</v>
      </c>
      <c r="I900">
        <v>127</v>
      </c>
      <c r="J900">
        <v>0</v>
      </c>
    </row>
    <row r="901" spans="1:10" x14ac:dyDescent="0.2">
      <c r="A901">
        <v>99</v>
      </c>
      <c r="B901">
        <v>1</v>
      </c>
      <c r="C901">
        <v>105</v>
      </c>
      <c r="D901">
        <v>19</v>
      </c>
      <c r="E901">
        <v>0</v>
      </c>
      <c r="F901">
        <v>229.8</v>
      </c>
      <c r="G901">
        <v>244.90100000000001</v>
      </c>
      <c r="H901">
        <v>29.163699999999999</v>
      </c>
      <c r="I901">
        <v>127</v>
      </c>
      <c r="J901">
        <v>0</v>
      </c>
    </row>
    <row r="902" spans="1:10" x14ac:dyDescent="0.2">
      <c r="A902">
        <v>100</v>
      </c>
      <c r="B902">
        <v>1</v>
      </c>
      <c r="C902">
        <v>105</v>
      </c>
      <c r="D902">
        <v>1</v>
      </c>
      <c r="E902">
        <v>0</v>
      </c>
      <c r="F902">
        <v>210.2</v>
      </c>
      <c r="G902">
        <v>224.59</v>
      </c>
      <c r="H902">
        <v>38.872300000000003</v>
      </c>
      <c r="I902">
        <v>167</v>
      </c>
      <c r="J902">
        <v>0</v>
      </c>
    </row>
    <row r="903" spans="1:10" x14ac:dyDescent="0.2">
      <c r="A903">
        <v>101</v>
      </c>
      <c r="B903">
        <v>1</v>
      </c>
      <c r="C903">
        <v>110</v>
      </c>
      <c r="D903">
        <v>3</v>
      </c>
      <c r="E903">
        <v>0</v>
      </c>
      <c r="F903">
        <v>213.4</v>
      </c>
      <c r="G903">
        <v>219.72900000000001</v>
      </c>
      <c r="H903">
        <v>40.533700000000003</v>
      </c>
      <c r="I903">
        <v>167</v>
      </c>
      <c r="J903">
        <v>1</v>
      </c>
    </row>
    <row r="904" spans="1:10" x14ac:dyDescent="0.2">
      <c r="A904">
        <v>102</v>
      </c>
      <c r="B904">
        <v>1</v>
      </c>
      <c r="C904">
        <v>110</v>
      </c>
      <c r="D904">
        <v>19</v>
      </c>
      <c r="E904">
        <v>0</v>
      </c>
      <c r="F904">
        <v>226.6</v>
      </c>
      <c r="G904">
        <v>256.262</v>
      </c>
      <c r="H904">
        <v>43.7241</v>
      </c>
      <c r="I904">
        <v>127</v>
      </c>
      <c r="J904">
        <v>0</v>
      </c>
    </row>
    <row r="905" spans="1:10" x14ac:dyDescent="0.2">
      <c r="A905">
        <v>103</v>
      </c>
      <c r="B905">
        <v>1</v>
      </c>
      <c r="C905">
        <v>110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2">
      <c r="A906">
        <v>104</v>
      </c>
      <c r="B906">
        <v>1</v>
      </c>
      <c r="C906">
        <v>110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2">
      <c r="A907">
        <v>105</v>
      </c>
      <c r="B907">
        <v>1</v>
      </c>
      <c r="C907">
        <v>112</v>
      </c>
      <c r="D907">
        <v>1</v>
      </c>
      <c r="E907">
        <v>0</v>
      </c>
      <c r="F907">
        <v>210.2</v>
      </c>
      <c r="G907">
        <v>204.28899999999999</v>
      </c>
      <c r="H907">
        <v>59.173299999999998</v>
      </c>
      <c r="I907">
        <v>167</v>
      </c>
      <c r="J907">
        <v>0</v>
      </c>
    </row>
    <row r="908" spans="1:10" x14ac:dyDescent="0.2">
      <c r="A908">
        <v>106</v>
      </c>
      <c r="B908">
        <v>1</v>
      </c>
      <c r="C908">
        <v>112</v>
      </c>
      <c r="D908">
        <v>2</v>
      </c>
      <c r="E908">
        <v>0</v>
      </c>
      <c r="F908">
        <v>201.34200000000001</v>
      </c>
      <c r="G908">
        <v>226.6</v>
      </c>
      <c r="H908">
        <v>45.720399999999998</v>
      </c>
      <c r="I908">
        <v>137</v>
      </c>
      <c r="J908">
        <v>1</v>
      </c>
    </row>
    <row r="909" spans="1:10" x14ac:dyDescent="0.2">
      <c r="A909">
        <v>107</v>
      </c>
      <c r="B909">
        <v>1</v>
      </c>
      <c r="C909">
        <v>112</v>
      </c>
      <c r="D909">
        <v>11</v>
      </c>
      <c r="E909">
        <v>0</v>
      </c>
      <c r="F909">
        <v>251.73400000000001</v>
      </c>
      <c r="G909">
        <v>210.2</v>
      </c>
      <c r="H909">
        <v>27.471499999999999</v>
      </c>
      <c r="I909">
        <v>142</v>
      </c>
      <c r="J909">
        <v>0</v>
      </c>
    </row>
    <row r="910" spans="1:10" x14ac:dyDescent="0.2">
      <c r="A910">
        <v>108</v>
      </c>
      <c r="B910">
        <v>1</v>
      </c>
      <c r="C910">
        <v>112</v>
      </c>
      <c r="D910">
        <v>18</v>
      </c>
      <c r="E910">
        <v>0</v>
      </c>
      <c r="F910">
        <v>229.8</v>
      </c>
      <c r="G910">
        <v>253.63499999999999</v>
      </c>
      <c r="H910">
        <v>37.8979</v>
      </c>
      <c r="I910">
        <v>132</v>
      </c>
      <c r="J910">
        <v>1</v>
      </c>
    </row>
    <row r="911" spans="1:10" x14ac:dyDescent="0.2">
      <c r="A911">
        <v>109</v>
      </c>
      <c r="B911">
        <v>1</v>
      </c>
      <c r="C911">
        <v>114</v>
      </c>
      <c r="D911">
        <v>2</v>
      </c>
      <c r="E911">
        <v>0</v>
      </c>
      <c r="F911">
        <v>213.4</v>
      </c>
      <c r="G911">
        <v>202.108</v>
      </c>
      <c r="H911">
        <v>58.155099999999997</v>
      </c>
      <c r="I911">
        <v>167</v>
      </c>
      <c r="J911">
        <v>0</v>
      </c>
    </row>
    <row r="912" spans="1:10" x14ac:dyDescent="0.2">
      <c r="A912">
        <v>110</v>
      </c>
      <c r="B912">
        <v>1</v>
      </c>
      <c r="C912">
        <v>115</v>
      </c>
      <c r="D912">
        <v>18</v>
      </c>
      <c r="E912">
        <v>0</v>
      </c>
      <c r="F912">
        <v>226.6</v>
      </c>
      <c r="G912">
        <v>261.5</v>
      </c>
      <c r="H912">
        <v>48.963099999999997</v>
      </c>
      <c r="I912">
        <v>132</v>
      </c>
      <c r="J912">
        <v>0</v>
      </c>
    </row>
    <row r="913" spans="1:10" x14ac:dyDescent="0.2">
      <c r="A913">
        <v>111</v>
      </c>
      <c r="B913">
        <v>1</v>
      </c>
      <c r="C913">
        <v>120</v>
      </c>
      <c r="D913">
        <v>3</v>
      </c>
      <c r="E913">
        <v>0</v>
      </c>
      <c r="F913">
        <v>213.4</v>
      </c>
      <c r="G913">
        <v>184.28800000000001</v>
      </c>
      <c r="H913">
        <v>75.974800000000002</v>
      </c>
      <c r="I913">
        <v>167</v>
      </c>
      <c r="J913">
        <v>1</v>
      </c>
    </row>
    <row r="914" spans="1:10" x14ac:dyDescent="0.2">
      <c r="A914">
        <v>112</v>
      </c>
      <c r="B914">
        <v>1</v>
      </c>
      <c r="C914">
        <v>120</v>
      </c>
      <c r="D914">
        <v>16</v>
      </c>
      <c r="E914">
        <v>0</v>
      </c>
      <c r="F914">
        <v>226.6</v>
      </c>
      <c r="G914">
        <v>259.00700000000001</v>
      </c>
      <c r="H914">
        <v>46.469299999999997</v>
      </c>
      <c r="I914">
        <v>142</v>
      </c>
      <c r="J914">
        <v>0</v>
      </c>
    </row>
    <row r="915" spans="1:10" x14ac:dyDescent="0.2">
      <c r="A915">
        <v>113</v>
      </c>
      <c r="B915">
        <v>1</v>
      </c>
      <c r="C915">
        <v>120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 x14ac:dyDescent="0.2">
      <c r="A916">
        <v>114</v>
      </c>
      <c r="B916">
        <v>1</v>
      </c>
      <c r="C916">
        <v>120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 x14ac:dyDescent="0.2">
      <c r="A917">
        <v>115</v>
      </c>
      <c r="B917">
        <v>1</v>
      </c>
      <c r="C917">
        <v>122</v>
      </c>
      <c r="D917">
        <v>2</v>
      </c>
      <c r="E917">
        <v>0</v>
      </c>
      <c r="F917">
        <v>210.2</v>
      </c>
      <c r="G917">
        <v>186.196</v>
      </c>
      <c r="H917">
        <v>77.266300000000001</v>
      </c>
      <c r="I917">
        <v>167</v>
      </c>
      <c r="J917">
        <v>0</v>
      </c>
    </row>
    <row r="918" spans="1:10" x14ac:dyDescent="0.2">
      <c r="A918">
        <v>116</v>
      </c>
      <c r="B918">
        <v>1</v>
      </c>
      <c r="C918">
        <v>122</v>
      </c>
      <c r="D918">
        <v>5</v>
      </c>
      <c r="E918">
        <v>0</v>
      </c>
      <c r="F918">
        <v>254.91300000000001</v>
      </c>
      <c r="G918">
        <v>213.4</v>
      </c>
      <c r="H918">
        <v>27.450800000000001</v>
      </c>
      <c r="I918">
        <v>172</v>
      </c>
      <c r="J918">
        <v>0</v>
      </c>
    </row>
    <row r="919" spans="1:10" x14ac:dyDescent="0.2">
      <c r="A919">
        <v>117</v>
      </c>
      <c r="B919">
        <v>1</v>
      </c>
      <c r="C919">
        <v>122</v>
      </c>
      <c r="D919">
        <v>2</v>
      </c>
      <c r="E919">
        <v>0</v>
      </c>
      <c r="F919">
        <v>223.88900000000001</v>
      </c>
      <c r="G919">
        <v>229.8</v>
      </c>
      <c r="H919">
        <v>19.973400000000002</v>
      </c>
      <c r="I919">
        <v>142</v>
      </c>
      <c r="J919">
        <v>1</v>
      </c>
    </row>
    <row r="920" spans="1:10" x14ac:dyDescent="0.2">
      <c r="A920">
        <v>118</v>
      </c>
      <c r="B920">
        <v>1</v>
      </c>
      <c r="C920">
        <v>122</v>
      </c>
      <c r="D920">
        <v>16</v>
      </c>
      <c r="E920">
        <v>0</v>
      </c>
      <c r="F920">
        <v>229.8</v>
      </c>
      <c r="G920">
        <v>259.63499999999999</v>
      </c>
      <c r="H920">
        <v>43.8979</v>
      </c>
      <c r="I920">
        <v>142</v>
      </c>
      <c r="J920">
        <v>1</v>
      </c>
    </row>
    <row r="921" spans="1:10" x14ac:dyDescent="0.2">
      <c r="A921">
        <v>119</v>
      </c>
      <c r="B921">
        <v>1</v>
      </c>
      <c r="C921">
        <v>124</v>
      </c>
      <c r="D921">
        <v>2</v>
      </c>
      <c r="E921">
        <v>0</v>
      </c>
      <c r="F921">
        <v>213.4</v>
      </c>
      <c r="G921">
        <v>221.97800000000001</v>
      </c>
      <c r="H921">
        <v>38.284700000000001</v>
      </c>
      <c r="I921">
        <v>172</v>
      </c>
      <c r="J921">
        <v>0</v>
      </c>
    </row>
    <row r="922" spans="1:10" x14ac:dyDescent="0.2">
      <c r="A922">
        <v>120</v>
      </c>
      <c r="B922">
        <v>1</v>
      </c>
      <c r="C922">
        <v>125</v>
      </c>
      <c r="D922">
        <v>15</v>
      </c>
      <c r="E922">
        <v>0</v>
      </c>
      <c r="F922">
        <v>226.6</v>
      </c>
      <c r="G922">
        <v>266.46600000000001</v>
      </c>
      <c r="H922">
        <v>53.928400000000003</v>
      </c>
      <c r="I922">
        <v>147</v>
      </c>
      <c r="J922">
        <v>0</v>
      </c>
    </row>
    <row r="923" spans="1:10" x14ac:dyDescent="0.2">
      <c r="A923">
        <v>121</v>
      </c>
      <c r="B923">
        <v>1</v>
      </c>
      <c r="C923">
        <v>130</v>
      </c>
      <c r="D923">
        <v>12</v>
      </c>
      <c r="E923">
        <v>0</v>
      </c>
      <c r="F923">
        <v>213.4</v>
      </c>
      <c r="G923">
        <v>201.74100000000001</v>
      </c>
      <c r="H923">
        <v>58.521500000000003</v>
      </c>
      <c r="I923">
        <v>172</v>
      </c>
      <c r="J923">
        <v>1</v>
      </c>
    </row>
    <row r="924" spans="1:10" x14ac:dyDescent="0.2">
      <c r="A924">
        <v>122</v>
      </c>
      <c r="B924">
        <v>1</v>
      </c>
      <c r="C924">
        <v>130</v>
      </c>
      <c r="D924">
        <v>2</v>
      </c>
      <c r="E924">
        <v>0</v>
      </c>
      <c r="F924">
        <v>226.6</v>
      </c>
      <c r="G924">
        <v>234.44900000000001</v>
      </c>
      <c r="H924">
        <v>21.911999999999999</v>
      </c>
      <c r="I924">
        <v>217</v>
      </c>
      <c r="J924">
        <v>0</v>
      </c>
    </row>
    <row r="925" spans="1:10" x14ac:dyDescent="0.2">
      <c r="A925">
        <v>123</v>
      </c>
      <c r="B925">
        <v>1</v>
      </c>
      <c r="C925">
        <v>130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2">
      <c r="A926">
        <v>124</v>
      </c>
      <c r="B926">
        <v>1</v>
      </c>
      <c r="C926">
        <v>130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2">
      <c r="A927">
        <v>125</v>
      </c>
      <c r="B927">
        <v>1</v>
      </c>
      <c r="C927">
        <v>131</v>
      </c>
      <c r="D927">
        <v>1</v>
      </c>
      <c r="E927">
        <v>0</v>
      </c>
      <c r="F927">
        <v>196.65799999999999</v>
      </c>
      <c r="G927">
        <v>210.2</v>
      </c>
      <c r="H927">
        <v>66.804100000000005</v>
      </c>
      <c r="I927">
        <v>172</v>
      </c>
      <c r="J927">
        <v>0</v>
      </c>
    </row>
    <row r="928" spans="1:10" x14ac:dyDescent="0.2">
      <c r="A928">
        <v>126</v>
      </c>
      <c r="B928">
        <v>1</v>
      </c>
      <c r="C928">
        <v>132</v>
      </c>
      <c r="D928">
        <v>16</v>
      </c>
      <c r="E928">
        <v>0</v>
      </c>
      <c r="F928">
        <v>203.40700000000001</v>
      </c>
      <c r="G928">
        <v>229.8</v>
      </c>
      <c r="H928">
        <v>40.455800000000004</v>
      </c>
      <c r="I928">
        <v>152</v>
      </c>
      <c r="J928">
        <v>1</v>
      </c>
    </row>
    <row r="929" spans="1:10" x14ac:dyDescent="0.2">
      <c r="A929">
        <v>127</v>
      </c>
      <c r="B929">
        <v>1</v>
      </c>
      <c r="C929">
        <v>132</v>
      </c>
      <c r="D929">
        <v>15</v>
      </c>
      <c r="E929">
        <v>0</v>
      </c>
      <c r="F929">
        <v>229.8</v>
      </c>
      <c r="G929">
        <v>266.70299999999997</v>
      </c>
      <c r="H929">
        <v>50.965499999999999</v>
      </c>
      <c r="I929">
        <v>152</v>
      </c>
      <c r="J929">
        <v>1</v>
      </c>
    </row>
    <row r="930" spans="1:10" x14ac:dyDescent="0.2">
      <c r="A930">
        <v>128</v>
      </c>
      <c r="B930">
        <v>1</v>
      </c>
      <c r="C930">
        <v>132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2">
      <c r="A931">
        <v>129</v>
      </c>
      <c r="B931">
        <v>1</v>
      </c>
      <c r="C931">
        <v>134</v>
      </c>
      <c r="D931">
        <v>12</v>
      </c>
      <c r="E931">
        <v>0</v>
      </c>
      <c r="F931">
        <v>210.2</v>
      </c>
      <c r="G931">
        <v>195.208</v>
      </c>
      <c r="H931">
        <v>68.254400000000004</v>
      </c>
      <c r="I931">
        <v>172</v>
      </c>
      <c r="J931">
        <v>0</v>
      </c>
    </row>
    <row r="932" spans="1:10" x14ac:dyDescent="0.2">
      <c r="A932">
        <v>130</v>
      </c>
      <c r="B932">
        <v>1</v>
      </c>
      <c r="C932">
        <v>135</v>
      </c>
      <c r="D932">
        <v>2</v>
      </c>
      <c r="E932">
        <v>0</v>
      </c>
      <c r="F932">
        <v>229.8</v>
      </c>
      <c r="G932">
        <v>238.44499999999999</v>
      </c>
      <c r="H932">
        <v>22.707799999999999</v>
      </c>
      <c r="I932">
        <v>217</v>
      </c>
      <c r="J932">
        <v>0</v>
      </c>
    </row>
    <row r="933" spans="1:10" x14ac:dyDescent="0.2">
      <c r="A933">
        <v>131</v>
      </c>
      <c r="B933">
        <v>1</v>
      </c>
      <c r="C933">
        <v>140</v>
      </c>
      <c r="D933">
        <v>12</v>
      </c>
      <c r="E933">
        <v>0</v>
      </c>
      <c r="F933">
        <v>213.4</v>
      </c>
      <c r="G933">
        <v>182.47</v>
      </c>
      <c r="H933">
        <v>77.792199999999994</v>
      </c>
      <c r="I933">
        <v>172</v>
      </c>
      <c r="J933">
        <v>1</v>
      </c>
    </row>
    <row r="934" spans="1:10" x14ac:dyDescent="0.2">
      <c r="A934">
        <v>132</v>
      </c>
      <c r="B934">
        <v>1</v>
      </c>
      <c r="C934">
        <v>140</v>
      </c>
      <c r="D934">
        <v>3</v>
      </c>
      <c r="E934">
        <v>0</v>
      </c>
      <c r="F934">
        <v>226.6</v>
      </c>
      <c r="G934">
        <v>249.49299999999999</v>
      </c>
      <c r="H934">
        <v>36.955399999999997</v>
      </c>
      <c r="I934">
        <v>217</v>
      </c>
      <c r="J934">
        <v>0</v>
      </c>
    </row>
    <row r="935" spans="1:10" x14ac:dyDescent="0.2">
      <c r="A935">
        <v>133</v>
      </c>
      <c r="B935">
        <v>1</v>
      </c>
      <c r="C935">
        <v>140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2">
      <c r="A936">
        <v>134</v>
      </c>
      <c r="B936">
        <v>1</v>
      </c>
      <c r="C936">
        <v>140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2">
      <c r="A937">
        <v>135</v>
      </c>
      <c r="B937">
        <v>1</v>
      </c>
      <c r="C937">
        <v>141</v>
      </c>
      <c r="D937">
        <v>12</v>
      </c>
      <c r="E937">
        <v>0</v>
      </c>
      <c r="F937">
        <v>210.2</v>
      </c>
      <c r="G937">
        <v>177.80600000000001</v>
      </c>
      <c r="H937">
        <v>85.656700000000001</v>
      </c>
      <c r="I937">
        <v>172</v>
      </c>
      <c r="J937">
        <v>0</v>
      </c>
    </row>
    <row r="938" spans="1:10" x14ac:dyDescent="0.2">
      <c r="A938">
        <v>136</v>
      </c>
      <c r="B938">
        <v>1</v>
      </c>
      <c r="C938">
        <v>142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2">
      <c r="A939">
        <v>137</v>
      </c>
      <c r="B939">
        <v>1</v>
      </c>
      <c r="C939">
        <v>142</v>
      </c>
      <c r="D939">
        <v>14</v>
      </c>
      <c r="E939">
        <v>0</v>
      </c>
      <c r="F939">
        <v>203.16200000000001</v>
      </c>
      <c r="G939">
        <v>229.8</v>
      </c>
      <c r="H939">
        <v>40.700800000000001</v>
      </c>
      <c r="I939">
        <v>162</v>
      </c>
      <c r="J939">
        <v>1</v>
      </c>
    </row>
    <row r="940" spans="1:10" x14ac:dyDescent="0.2">
      <c r="A940">
        <v>138</v>
      </c>
      <c r="B940">
        <v>1</v>
      </c>
      <c r="C940">
        <v>142</v>
      </c>
      <c r="D940">
        <v>2</v>
      </c>
      <c r="E940">
        <v>0</v>
      </c>
      <c r="F940">
        <v>229.8</v>
      </c>
      <c r="G940">
        <v>252.58500000000001</v>
      </c>
      <c r="H940">
        <v>36.847999999999999</v>
      </c>
      <c r="I940">
        <v>217</v>
      </c>
      <c r="J940">
        <v>1</v>
      </c>
    </row>
    <row r="941" spans="1:10" x14ac:dyDescent="0.2">
      <c r="A941">
        <v>139</v>
      </c>
      <c r="B941">
        <v>1</v>
      </c>
      <c r="C941">
        <v>144</v>
      </c>
      <c r="D941">
        <v>11</v>
      </c>
      <c r="E941">
        <v>0</v>
      </c>
      <c r="F941">
        <v>213.4</v>
      </c>
      <c r="G941">
        <v>193.99299999999999</v>
      </c>
      <c r="H941">
        <v>66.2697</v>
      </c>
      <c r="I941">
        <v>177</v>
      </c>
      <c r="J941">
        <v>0</v>
      </c>
    </row>
    <row r="942" spans="1:10" x14ac:dyDescent="0.2">
      <c r="A942">
        <v>140</v>
      </c>
      <c r="B942">
        <v>1</v>
      </c>
      <c r="C942">
        <v>145</v>
      </c>
      <c r="D942">
        <v>2</v>
      </c>
      <c r="E942">
        <v>0</v>
      </c>
      <c r="F942">
        <v>229.8</v>
      </c>
      <c r="G942">
        <v>266.03899999999999</v>
      </c>
      <c r="H942">
        <v>50.301099999999998</v>
      </c>
      <c r="I942">
        <v>217</v>
      </c>
      <c r="J942">
        <v>0</v>
      </c>
    </row>
    <row r="943" spans="1:10" x14ac:dyDescent="0.2">
      <c r="A943">
        <v>141</v>
      </c>
      <c r="B943">
        <v>1</v>
      </c>
      <c r="C943">
        <v>150</v>
      </c>
      <c r="D943">
        <v>11</v>
      </c>
      <c r="E943">
        <v>0</v>
      </c>
      <c r="F943">
        <v>213.4</v>
      </c>
      <c r="G943">
        <v>179.74199999999999</v>
      </c>
      <c r="H943">
        <v>80.520200000000003</v>
      </c>
      <c r="I943">
        <v>177</v>
      </c>
      <c r="J943">
        <v>1</v>
      </c>
    </row>
    <row r="944" spans="1:10" x14ac:dyDescent="0.2">
      <c r="A944">
        <v>142</v>
      </c>
      <c r="B944">
        <v>1</v>
      </c>
      <c r="C944">
        <v>150</v>
      </c>
      <c r="D944">
        <v>3</v>
      </c>
      <c r="E944">
        <v>0</v>
      </c>
      <c r="F944">
        <v>226.6</v>
      </c>
      <c r="G944">
        <v>263.68799999999999</v>
      </c>
      <c r="H944">
        <v>51.150399999999998</v>
      </c>
      <c r="I944">
        <v>217</v>
      </c>
      <c r="J944">
        <v>0</v>
      </c>
    </row>
    <row r="945" spans="1:10" x14ac:dyDescent="0.2">
      <c r="A945">
        <v>143</v>
      </c>
      <c r="B945">
        <v>1</v>
      </c>
      <c r="C945">
        <v>150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2">
      <c r="A946">
        <v>144</v>
      </c>
      <c r="B946">
        <v>1</v>
      </c>
      <c r="C946">
        <v>150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2">
      <c r="A947">
        <v>145</v>
      </c>
      <c r="B947">
        <v>1</v>
      </c>
      <c r="C947">
        <v>151</v>
      </c>
      <c r="D947">
        <v>11</v>
      </c>
      <c r="E947">
        <v>0</v>
      </c>
      <c r="F947">
        <v>210.2</v>
      </c>
      <c r="G947">
        <v>186.56899999999999</v>
      </c>
      <c r="H947">
        <v>76.893600000000006</v>
      </c>
      <c r="I947">
        <v>177</v>
      </c>
      <c r="J947">
        <v>0</v>
      </c>
    </row>
    <row r="948" spans="1:10" x14ac:dyDescent="0.2">
      <c r="A948">
        <v>146</v>
      </c>
      <c r="B948">
        <v>1</v>
      </c>
      <c r="C948">
        <v>152</v>
      </c>
      <c r="D948">
        <v>12</v>
      </c>
      <c r="E948">
        <v>0</v>
      </c>
      <c r="F948">
        <v>191.09399999999999</v>
      </c>
      <c r="G948">
        <v>229.8</v>
      </c>
      <c r="H948">
        <v>52.768999999999998</v>
      </c>
      <c r="I948">
        <v>172</v>
      </c>
      <c r="J948">
        <v>1</v>
      </c>
    </row>
    <row r="949" spans="1:10" x14ac:dyDescent="0.2">
      <c r="A949">
        <v>147</v>
      </c>
      <c r="B949">
        <v>1</v>
      </c>
      <c r="C949">
        <v>152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2">
      <c r="A950">
        <v>148</v>
      </c>
      <c r="B950">
        <v>1</v>
      </c>
      <c r="C950">
        <v>152</v>
      </c>
      <c r="D950">
        <v>1</v>
      </c>
      <c r="E950">
        <v>0</v>
      </c>
      <c r="F950">
        <v>229.8</v>
      </c>
      <c r="G950">
        <v>238.92699999999999</v>
      </c>
      <c r="H950">
        <v>23.189699999999998</v>
      </c>
      <c r="I950">
        <v>222</v>
      </c>
      <c r="J950">
        <v>1</v>
      </c>
    </row>
    <row r="951" spans="1:10" x14ac:dyDescent="0.2">
      <c r="A951">
        <v>149</v>
      </c>
      <c r="B951">
        <v>1</v>
      </c>
      <c r="C951">
        <v>154</v>
      </c>
      <c r="D951">
        <v>11</v>
      </c>
      <c r="E951">
        <v>0</v>
      </c>
      <c r="F951">
        <v>210.2</v>
      </c>
      <c r="G951">
        <v>174.62200000000001</v>
      </c>
      <c r="H951">
        <v>88.840900000000005</v>
      </c>
      <c r="I951">
        <v>177</v>
      </c>
      <c r="J951">
        <v>0</v>
      </c>
    </row>
    <row r="952" spans="1:10" x14ac:dyDescent="0.2">
      <c r="A952">
        <v>150</v>
      </c>
      <c r="B952">
        <v>1</v>
      </c>
      <c r="C952">
        <v>155</v>
      </c>
      <c r="D952">
        <v>2</v>
      </c>
      <c r="E952">
        <v>0</v>
      </c>
      <c r="F952">
        <v>229.8</v>
      </c>
      <c r="G952">
        <v>257.60000000000002</v>
      </c>
      <c r="H952">
        <v>41.8626</v>
      </c>
      <c r="I952">
        <v>222</v>
      </c>
      <c r="J952">
        <v>0</v>
      </c>
    </row>
    <row r="953" spans="1:10" x14ac:dyDescent="0.2">
      <c r="A953">
        <v>151</v>
      </c>
      <c r="B953">
        <v>1</v>
      </c>
      <c r="C953">
        <v>160</v>
      </c>
      <c r="D953">
        <v>10</v>
      </c>
      <c r="E953">
        <v>0</v>
      </c>
      <c r="F953">
        <v>213.4</v>
      </c>
      <c r="G953">
        <v>180.11099999999999</v>
      </c>
      <c r="H953">
        <v>80.151799999999994</v>
      </c>
      <c r="I953">
        <v>182</v>
      </c>
      <c r="J953">
        <v>1</v>
      </c>
    </row>
    <row r="954" spans="1:10" x14ac:dyDescent="0.2">
      <c r="A954">
        <v>152</v>
      </c>
      <c r="B954">
        <v>1</v>
      </c>
      <c r="C954">
        <v>160</v>
      </c>
      <c r="D954">
        <v>2</v>
      </c>
      <c r="E954">
        <v>0</v>
      </c>
      <c r="F954">
        <v>226.6</v>
      </c>
      <c r="G954">
        <v>233.708</v>
      </c>
      <c r="H954">
        <v>21.1708</v>
      </c>
      <c r="I954">
        <v>222</v>
      </c>
      <c r="J954">
        <v>0</v>
      </c>
    </row>
    <row r="955" spans="1:10" x14ac:dyDescent="0.2">
      <c r="A955">
        <v>153</v>
      </c>
      <c r="B955">
        <v>1</v>
      </c>
      <c r="C955">
        <v>160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2">
      <c r="A956">
        <v>154</v>
      </c>
      <c r="B956">
        <v>1</v>
      </c>
      <c r="C956">
        <v>160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2">
      <c r="A957">
        <v>155</v>
      </c>
      <c r="B957">
        <v>1</v>
      </c>
      <c r="C957">
        <v>161</v>
      </c>
      <c r="D957">
        <v>1</v>
      </c>
      <c r="E957">
        <v>0</v>
      </c>
      <c r="F957">
        <v>234.035</v>
      </c>
      <c r="G957">
        <v>229.995</v>
      </c>
      <c r="H957">
        <v>10.022399999999999</v>
      </c>
      <c r="I957">
        <v>227</v>
      </c>
      <c r="J957">
        <v>1</v>
      </c>
    </row>
    <row r="958" spans="1:10" x14ac:dyDescent="0.2">
      <c r="A958">
        <v>156</v>
      </c>
      <c r="B958">
        <v>1</v>
      </c>
      <c r="C958">
        <v>162</v>
      </c>
      <c r="D958">
        <v>10</v>
      </c>
      <c r="E958">
        <v>0</v>
      </c>
      <c r="F958">
        <v>186.27799999999999</v>
      </c>
      <c r="G958">
        <v>229.8</v>
      </c>
      <c r="H958">
        <v>57.584099999999999</v>
      </c>
      <c r="I958">
        <v>182</v>
      </c>
      <c r="J958">
        <v>1</v>
      </c>
    </row>
    <row r="959" spans="1:10" x14ac:dyDescent="0.2">
      <c r="A959">
        <v>157</v>
      </c>
      <c r="B959">
        <v>1</v>
      </c>
      <c r="C959">
        <v>162</v>
      </c>
      <c r="D959">
        <v>9</v>
      </c>
      <c r="E959">
        <v>0</v>
      </c>
      <c r="F959">
        <v>210.2</v>
      </c>
      <c r="G959">
        <v>173.93899999999999</v>
      </c>
      <c r="H959">
        <v>89.524000000000001</v>
      </c>
      <c r="I959">
        <v>187</v>
      </c>
      <c r="J959">
        <v>0</v>
      </c>
    </row>
    <row r="960" spans="1:10" x14ac:dyDescent="0.2">
      <c r="A960">
        <v>158</v>
      </c>
      <c r="B960">
        <v>1</v>
      </c>
      <c r="C960">
        <v>162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2">
      <c r="A961">
        <v>159</v>
      </c>
      <c r="B961">
        <v>1</v>
      </c>
      <c r="C961">
        <v>164</v>
      </c>
      <c r="D961">
        <v>2</v>
      </c>
      <c r="E961">
        <v>0</v>
      </c>
      <c r="F961">
        <v>226.6</v>
      </c>
      <c r="G961">
        <v>251.48099999999999</v>
      </c>
      <c r="H961">
        <v>38.943100000000001</v>
      </c>
      <c r="I961">
        <v>222</v>
      </c>
      <c r="J961">
        <v>0</v>
      </c>
    </row>
    <row r="962" spans="1:10" x14ac:dyDescent="0.2">
      <c r="A962">
        <v>160</v>
      </c>
      <c r="B962">
        <v>1</v>
      </c>
      <c r="C962">
        <v>165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>
        <v>161</v>
      </c>
      <c r="B963">
        <v>1</v>
      </c>
      <c r="C963">
        <v>170</v>
      </c>
      <c r="D963">
        <v>8</v>
      </c>
      <c r="E963">
        <v>0</v>
      </c>
      <c r="F963">
        <v>213.4</v>
      </c>
      <c r="G963">
        <v>173.56100000000001</v>
      </c>
      <c r="H963">
        <v>86.701099999999997</v>
      </c>
      <c r="I963">
        <v>192</v>
      </c>
      <c r="J963">
        <v>1</v>
      </c>
    </row>
    <row r="964" spans="1:10" x14ac:dyDescent="0.2">
      <c r="A964">
        <v>162</v>
      </c>
      <c r="B964">
        <v>1</v>
      </c>
      <c r="C964">
        <v>170</v>
      </c>
      <c r="D964">
        <v>1</v>
      </c>
      <c r="E964">
        <v>0</v>
      </c>
      <c r="F964">
        <v>226.596</v>
      </c>
      <c r="G964">
        <v>218.97300000000001</v>
      </c>
      <c r="H964">
        <v>28.093699999999998</v>
      </c>
      <c r="I964">
        <v>227</v>
      </c>
      <c r="J964">
        <v>0</v>
      </c>
    </row>
    <row r="965" spans="1:10" x14ac:dyDescent="0.2">
      <c r="A965">
        <v>163</v>
      </c>
      <c r="B965">
        <v>1</v>
      </c>
      <c r="C965">
        <v>170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</row>
    <row r="966" spans="1:10" x14ac:dyDescent="0.2">
      <c r="A966">
        <v>164</v>
      </c>
      <c r="B966">
        <v>1</v>
      </c>
      <c r="C966">
        <v>170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</row>
    <row r="967" spans="1:10" x14ac:dyDescent="0.2">
      <c r="A967">
        <v>165</v>
      </c>
      <c r="B967">
        <v>1</v>
      </c>
      <c r="C967">
        <v>172</v>
      </c>
      <c r="D967">
        <v>1</v>
      </c>
      <c r="E967">
        <v>0</v>
      </c>
      <c r="F967">
        <v>229.8</v>
      </c>
      <c r="G967">
        <v>244.869</v>
      </c>
      <c r="H967">
        <v>29.1313</v>
      </c>
      <c r="I967">
        <v>227</v>
      </c>
      <c r="J967">
        <v>1</v>
      </c>
    </row>
    <row r="968" spans="1:10" x14ac:dyDescent="0.2">
      <c r="A968">
        <v>166</v>
      </c>
      <c r="B968">
        <v>1</v>
      </c>
      <c r="C968">
        <v>172</v>
      </c>
      <c r="D968">
        <v>8</v>
      </c>
      <c r="E968">
        <v>0</v>
      </c>
      <c r="F968">
        <v>184.774</v>
      </c>
      <c r="G968">
        <v>228.733</v>
      </c>
      <c r="H968">
        <v>60.154800000000002</v>
      </c>
      <c r="I968">
        <v>192</v>
      </c>
      <c r="J968">
        <v>1</v>
      </c>
    </row>
    <row r="969" spans="1:10" x14ac:dyDescent="0.2">
      <c r="A969">
        <v>167</v>
      </c>
      <c r="B969">
        <v>1</v>
      </c>
      <c r="C969">
        <v>172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2">
      <c r="A970">
        <v>168</v>
      </c>
      <c r="B970">
        <v>1</v>
      </c>
      <c r="C970">
        <v>172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2">
      <c r="A971">
        <v>169</v>
      </c>
      <c r="B971">
        <v>1</v>
      </c>
      <c r="C971">
        <v>175</v>
      </c>
      <c r="D971">
        <v>1</v>
      </c>
      <c r="E971">
        <v>0</v>
      </c>
      <c r="F971">
        <v>226.6</v>
      </c>
      <c r="G971">
        <v>236.995</v>
      </c>
      <c r="H971">
        <v>24.457100000000001</v>
      </c>
      <c r="I971">
        <v>227</v>
      </c>
      <c r="J971">
        <v>0</v>
      </c>
    </row>
    <row r="972" spans="1:10" x14ac:dyDescent="0.2">
      <c r="A972">
        <v>170</v>
      </c>
      <c r="B972">
        <v>1</v>
      </c>
      <c r="C972">
        <v>175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2">
      <c r="A973">
        <v>171</v>
      </c>
      <c r="B973">
        <v>1</v>
      </c>
      <c r="C973">
        <v>180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2">
      <c r="A974">
        <v>172</v>
      </c>
      <c r="B974">
        <v>1</v>
      </c>
      <c r="C974">
        <v>180</v>
      </c>
      <c r="D974">
        <v>1</v>
      </c>
      <c r="E974">
        <v>0</v>
      </c>
      <c r="F974">
        <v>226.6</v>
      </c>
      <c r="G974">
        <v>257.84100000000001</v>
      </c>
      <c r="H974">
        <v>45.3033</v>
      </c>
      <c r="I974">
        <v>227</v>
      </c>
      <c r="J974">
        <v>0</v>
      </c>
    </row>
    <row r="975" spans="1:10" x14ac:dyDescent="0.2">
      <c r="A975">
        <v>173</v>
      </c>
      <c r="B975">
        <v>1</v>
      </c>
      <c r="C975">
        <v>180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2">
      <c r="A976">
        <v>174</v>
      </c>
      <c r="B976">
        <v>1</v>
      </c>
      <c r="C976">
        <v>180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2">
      <c r="A977">
        <v>175</v>
      </c>
      <c r="B977">
        <v>1</v>
      </c>
      <c r="C977">
        <v>182</v>
      </c>
      <c r="D977">
        <v>1</v>
      </c>
      <c r="E977">
        <v>0</v>
      </c>
      <c r="F977">
        <v>229.8</v>
      </c>
      <c r="G977">
        <v>262.15499999999997</v>
      </c>
      <c r="H977">
        <v>46.417700000000004</v>
      </c>
      <c r="I977">
        <v>227</v>
      </c>
      <c r="J977">
        <v>1</v>
      </c>
    </row>
    <row r="978" spans="1:10" x14ac:dyDescent="0.2">
      <c r="A978">
        <v>176</v>
      </c>
      <c r="B978">
        <v>1</v>
      </c>
      <c r="C978">
        <v>182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2">
      <c r="A979">
        <v>177</v>
      </c>
      <c r="B979">
        <v>1</v>
      </c>
      <c r="C979">
        <v>182</v>
      </c>
      <c r="D979">
        <v>6</v>
      </c>
      <c r="E979">
        <v>0</v>
      </c>
      <c r="F979">
        <v>185.68199999999999</v>
      </c>
      <c r="G979">
        <v>229.8</v>
      </c>
      <c r="H979">
        <v>58.180500000000002</v>
      </c>
      <c r="I979">
        <v>202</v>
      </c>
      <c r="J979">
        <v>1</v>
      </c>
    </row>
    <row r="980" spans="1:10" x14ac:dyDescent="0.2">
      <c r="A980">
        <v>178</v>
      </c>
      <c r="B980">
        <v>1</v>
      </c>
      <c r="C980">
        <v>182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2">
      <c r="A981">
        <v>179</v>
      </c>
      <c r="B981">
        <v>1</v>
      </c>
      <c r="C981">
        <v>185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2">
      <c r="A982">
        <v>180</v>
      </c>
      <c r="B982">
        <v>1</v>
      </c>
      <c r="C982">
        <v>185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2">
      <c r="A983">
        <v>181</v>
      </c>
      <c r="B983">
        <v>1</v>
      </c>
      <c r="C983">
        <v>190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2">
      <c r="A984">
        <v>182</v>
      </c>
      <c r="B984">
        <v>1</v>
      </c>
      <c r="C984">
        <v>190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2">
      <c r="A985">
        <v>183</v>
      </c>
      <c r="B985">
        <v>1</v>
      </c>
      <c r="C985">
        <v>190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2">
      <c r="A986">
        <v>184</v>
      </c>
      <c r="B986">
        <v>1</v>
      </c>
      <c r="C986">
        <v>190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2">
      <c r="A987">
        <v>185</v>
      </c>
      <c r="B987">
        <v>1</v>
      </c>
      <c r="C987">
        <v>191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2">
      <c r="A988">
        <v>186</v>
      </c>
      <c r="B988">
        <v>1</v>
      </c>
      <c r="C988">
        <v>192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2">
      <c r="A989">
        <v>187</v>
      </c>
      <c r="B989">
        <v>1</v>
      </c>
      <c r="C989">
        <v>192</v>
      </c>
      <c r="D989">
        <v>4</v>
      </c>
      <c r="E989">
        <v>0</v>
      </c>
      <c r="F989">
        <v>177.36</v>
      </c>
      <c r="G989">
        <v>229.8</v>
      </c>
      <c r="H989">
        <v>66.502899999999997</v>
      </c>
      <c r="I989">
        <v>212</v>
      </c>
      <c r="J989">
        <v>1</v>
      </c>
    </row>
    <row r="990" spans="1:10" x14ac:dyDescent="0.2">
      <c r="A990">
        <v>188</v>
      </c>
      <c r="B990">
        <v>1</v>
      </c>
      <c r="C990">
        <v>192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2">
      <c r="A991">
        <v>189</v>
      </c>
      <c r="B991">
        <v>1</v>
      </c>
      <c r="C991">
        <v>193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2">
      <c r="A992">
        <v>190</v>
      </c>
      <c r="B992">
        <v>1</v>
      </c>
      <c r="C992">
        <v>195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 x14ac:dyDescent="0.2">
      <c r="A993">
        <v>191</v>
      </c>
      <c r="B993">
        <v>1</v>
      </c>
      <c r="C993">
        <v>200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 x14ac:dyDescent="0.2">
      <c r="A994">
        <v>192</v>
      </c>
      <c r="B994">
        <v>1</v>
      </c>
      <c r="C994">
        <v>200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 x14ac:dyDescent="0.2">
      <c r="A995">
        <v>193</v>
      </c>
      <c r="B995">
        <v>1</v>
      </c>
      <c r="C995">
        <v>200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 x14ac:dyDescent="0.2">
      <c r="A996">
        <v>194</v>
      </c>
      <c r="B996">
        <v>1</v>
      </c>
      <c r="C996">
        <v>200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 x14ac:dyDescent="0.2">
      <c r="A997">
        <v>195</v>
      </c>
      <c r="B997">
        <v>1</v>
      </c>
      <c r="C997">
        <v>201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 x14ac:dyDescent="0.2">
      <c r="A998">
        <v>196</v>
      </c>
      <c r="B998">
        <v>1</v>
      </c>
      <c r="C998">
        <v>202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 x14ac:dyDescent="0.2">
      <c r="A999">
        <v>197</v>
      </c>
      <c r="B999">
        <v>1</v>
      </c>
      <c r="C999">
        <v>202</v>
      </c>
      <c r="D999">
        <v>2</v>
      </c>
      <c r="E999">
        <v>0</v>
      </c>
      <c r="F999">
        <v>177.64400000000001</v>
      </c>
      <c r="G999">
        <v>229.8</v>
      </c>
      <c r="H999">
        <v>66.218199999999996</v>
      </c>
      <c r="I999">
        <v>222</v>
      </c>
      <c r="J999">
        <v>1</v>
      </c>
    </row>
    <row r="1000" spans="1:10" x14ac:dyDescent="0.2">
      <c r="A1000">
        <v>198</v>
      </c>
      <c r="B1000">
        <v>1</v>
      </c>
      <c r="C1000">
        <v>202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 x14ac:dyDescent="0.2">
      <c r="A1001">
        <v>199</v>
      </c>
      <c r="B1001">
        <v>1</v>
      </c>
      <c r="C1001">
        <v>204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2">
      <c r="A1002">
        <v>200</v>
      </c>
      <c r="B1002">
        <v>1</v>
      </c>
      <c r="C1002">
        <v>205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 x14ac:dyDescent="0.2">
      <c r="A1003">
        <v>201</v>
      </c>
      <c r="B1003">
        <v>1</v>
      </c>
      <c r="C1003">
        <v>210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2">
      <c r="A1004">
        <v>202</v>
      </c>
      <c r="B1004">
        <v>1</v>
      </c>
      <c r="C1004">
        <v>210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2">
      <c r="A1005">
        <v>203</v>
      </c>
      <c r="B1005">
        <v>1</v>
      </c>
      <c r="C1005">
        <v>210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2">
      <c r="A1006">
        <v>204</v>
      </c>
      <c r="B1006">
        <v>1</v>
      </c>
      <c r="C1006">
        <v>210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2">
      <c r="A1007">
        <v>205</v>
      </c>
      <c r="B1007">
        <v>1</v>
      </c>
      <c r="C1007">
        <v>211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2">
      <c r="A1008">
        <v>206</v>
      </c>
      <c r="B1008">
        <v>1</v>
      </c>
      <c r="C1008">
        <v>212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2">
      <c r="A1009">
        <v>207</v>
      </c>
      <c r="B1009">
        <v>1</v>
      </c>
      <c r="C1009">
        <v>212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2">
      <c r="A1010">
        <v>208</v>
      </c>
      <c r="B1010">
        <v>1</v>
      </c>
      <c r="C1010">
        <v>212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2">
      <c r="A1011">
        <v>209</v>
      </c>
      <c r="B1011">
        <v>1</v>
      </c>
      <c r="C1011">
        <v>214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2">
      <c r="A1012">
        <v>210</v>
      </c>
      <c r="B1012">
        <v>1</v>
      </c>
      <c r="C1012">
        <v>214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2">
      <c r="A1013">
        <v>211</v>
      </c>
      <c r="B1013">
        <v>1</v>
      </c>
      <c r="C1013">
        <v>220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2">
      <c r="A1014">
        <v>212</v>
      </c>
      <c r="B1014">
        <v>1</v>
      </c>
      <c r="C1014">
        <v>220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2">
      <c r="A1015">
        <v>213</v>
      </c>
      <c r="B1015">
        <v>1</v>
      </c>
      <c r="C1015">
        <v>220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2">
      <c r="A1016">
        <v>214</v>
      </c>
      <c r="B1016">
        <v>1</v>
      </c>
      <c r="C1016">
        <v>220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2">
      <c r="A1017">
        <v>215</v>
      </c>
      <c r="B1017">
        <v>1</v>
      </c>
      <c r="C1017">
        <v>221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2">
      <c r="A1018">
        <v>216</v>
      </c>
      <c r="B1018">
        <v>1</v>
      </c>
      <c r="C1018">
        <v>221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2">
      <c r="A1019">
        <v>217</v>
      </c>
      <c r="B1019">
        <v>1</v>
      </c>
      <c r="C1019">
        <v>222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2">
      <c r="A1020">
        <v>218</v>
      </c>
      <c r="B1020">
        <v>1</v>
      </c>
      <c r="C1020">
        <v>222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x14ac:dyDescent="0.2">
      <c r="A1021">
        <v>219</v>
      </c>
      <c r="B1021">
        <v>1</v>
      </c>
      <c r="C1021">
        <v>224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2">
      <c r="A1022">
        <v>220</v>
      </c>
      <c r="B1022">
        <v>1</v>
      </c>
      <c r="C1022">
        <v>224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2">
      <c r="A1023">
        <v>221</v>
      </c>
      <c r="B1023">
        <v>1</v>
      </c>
      <c r="C1023">
        <v>230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2">
      <c r="A1024">
        <v>222</v>
      </c>
      <c r="B1024">
        <v>1</v>
      </c>
      <c r="C1024">
        <v>230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2">
      <c r="A1025">
        <v>223</v>
      </c>
      <c r="B1025">
        <v>1</v>
      </c>
      <c r="C1025">
        <v>230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2">
      <c r="A1026">
        <v>224</v>
      </c>
      <c r="B1026">
        <v>1</v>
      </c>
      <c r="C1026">
        <v>230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2">
      <c r="A1027">
        <v>225</v>
      </c>
      <c r="B1027">
        <v>1</v>
      </c>
      <c r="C1027">
        <v>231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2">
      <c r="A1028">
        <v>226</v>
      </c>
      <c r="B1028">
        <v>1</v>
      </c>
      <c r="C1028">
        <v>232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2">
      <c r="A1029">
        <v>227</v>
      </c>
      <c r="B1029">
        <v>1</v>
      </c>
      <c r="C1029">
        <v>232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2">
      <c r="A1030">
        <v>228</v>
      </c>
      <c r="B1030">
        <v>1</v>
      </c>
      <c r="C1030">
        <v>232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2">
      <c r="A1031">
        <v>229</v>
      </c>
      <c r="B1031">
        <v>1</v>
      </c>
      <c r="C1031">
        <v>234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2">
      <c r="A1032">
        <v>230</v>
      </c>
      <c r="B1032">
        <v>1</v>
      </c>
      <c r="C1032">
        <v>235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2">
      <c r="A1033">
        <v>231</v>
      </c>
      <c r="B1033">
        <v>1</v>
      </c>
      <c r="C1033">
        <v>240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2">
      <c r="A1034">
        <v>232</v>
      </c>
      <c r="B1034">
        <v>1</v>
      </c>
      <c r="C1034">
        <v>240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2">
      <c r="A1035">
        <v>233</v>
      </c>
      <c r="B1035">
        <v>1</v>
      </c>
      <c r="C1035">
        <v>240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2">
      <c r="A1036">
        <v>234</v>
      </c>
      <c r="B1036">
        <v>1</v>
      </c>
      <c r="C1036">
        <v>240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2">
      <c r="A1037">
        <v>235</v>
      </c>
      <c r="B1037">
        <v>1</v>
      </c>
      <c r="C1037">
        <v>241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2">
      <c r="A1038">
        <v>236</v>
      </c>
      <c r="B1038">
        <v>1</v>
      </c>
      <c r="C1038">
        <v>242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2">
      <c r="A1039">
        <v>237</v>
      </c>
      <c r="B1039">
        <v>1</v>
      </c>
      <c r="C1039">
        <v>242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2">
      <c r="A1040">
        <v>238</v>
      </c>
      <c r="B1040">
        <v>1</v>
      </c>
      <c r="C1040">
        <v>242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</row>
    <row r="1041" spans="1:10" x14ac:dyDescent="0.2">
      <c r="A1041">
        <v>239</v>
      </c>
      <c r="B1041">
        <v>1</v>
      </c>
      <c r="C1041">
        <v>244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</row>
    <row r="1042" spans="1:10" x14ac:dyDescent="0.2">
      <c r="A1042">
        <v>240</v>
      </c>
      <c r="B1042">
        <v>1</v>
      </c>
      <c r="C1042">
        <v>245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</row>
    <row r="1043" spans="1:10" x14ac:dyDescent="0.2">
      <c r="A1043">
        <v>241</v>
      </c>
      <c r="B1043">
        <v>1</v>
      </c>
      <c r="C1043">
        <v>250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2">
      <c r="A1044">
        <v>242</v>
      </c>
      <c r="B1044">
        <v>1</v>
      </c>
      <c r="C1044">
        <v>250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2">
      <c r="A1045">
        <v>243</v>
      </c>
      <c r="B1045">
        <v>1</v>
      </c>
      <c r="C1045">
        <v>250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2">
      <c r="A1046">
        <v>244</v>
      </c>
      <c r="B1046">
        <v>1</v>
      </c>
      <c r="C1046">
        <v>250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2">
      <c r="A1047">
        <v>245</v>
      </c>
      <c r="B1047">
        <v>1</v>
      </c>
      <c r="C1047">
        <v>251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2">
      <c r="A1048">
        <v>246</v>
      </c>
      <c r="B1048">
        <v>1</v>
      </c>
      <c r="C1048">
        <v>252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10" x14ac:dyDescent="0.2">
      <c r="A1049">
        <v>247</v>
      </c>
      <c r="B1049">
        <v>1</v>
      </c>
      <c r="C1049">
        <v>252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2">
      <c r="A1050">
        <v>248</v>
      </c>
      <c r="B1050">
        <v>1</v>
      </c>
      <c r="C1050">
        <v>254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 x14ac:dyDescent="0.2">
      <c r="A1051">
        <v>249</v>
      </c>
      <c r="B1051">
        <v>1</v>
      </c>
      <c r="C1051">
        <v>255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 x14ac:dyDescent="0.2">
      <c r="A1052">
        <v>250</v>
      </c>
      <c r="B1052">
        <v>1</v>
      </c>
      <c r="C1052">
        <v>256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2">
      <c r="A1053">
        <v>251</v>
      </c>
      <c r="B1053">
        <v>1</v>
      </c>
      <c r="C1053">
        <v>260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2">
      <c r="A1054">
        <v>252</v>
      </c>
      <c r="B1054">
        <v>1</v>
      </c>
      <c r="C1054">
        <v>260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2">
      <c r="A1055">
        <v>253</v>
      </c>
      <c r="B1055">
        <v>1</v>
      </c>
      <c r="C1055">
        <v>260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2">
      <c r="A1056">
        <v>254</v>
      </c>
      <c r="B1056">
        <v>1</v>
      </c>
      <c r="C1056">
        <v>260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2">
      <c r="A1057">
        <v>255</v>
      </c>
      <c r="B1057">
        <v>1</v>
      </c>
      <c r="C1057">
        <v>262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2">
      <c r="A1058">
        <v>256</v>
      </c>
      <c r="B1058">
        <v>1</v>
      </c>
      <c r="C1058">
        <v>262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2">
      <c r="A1059">
        <v>257</v>
      </c>
      <c r="B1059">
        <v>1</v>
      </c>
      <c r="C1059">
        <v>262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2">
      <c r="A1060">
        <v>258</v>
      </c>
      <c r="B1060">
        <v>1</v>
      </c>
      <c r="C1060">
        <v>265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2">
      <c r="A1061">
        <v>259</v>
      </c>
      <c r="B1061">
        <v>1</v>
      </c>
      <c r="C1061">
        <v>270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2">
      <c r="A1062">
        <v>260</v>
      </c>
      <c r="B1062">
        <v>1</v>
      </c>
      <c r="C1062">
        <v>270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2">
      <c r="A1063">
        <v>261</v>
      </c>
      <c r="B1063">
        <v>1</v>
      </c>
      <c r="C1063">
        <v>270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2">
      <c r="A1064">
        <v>262</v>
      </c>
      <c r="B1064">
        <v>1</v>
      </c>
      <c r="C1064">
        <v>272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2">
      <c r="A1065">
        <v>263</v>
      </c>
      <c r="B1065">
        <v>1</v>
      </c>
      <c r="C1065">
        <v>272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2">
      <c r="A1066">
        <v>264</v>
      </c>
      <c r="B1066">
        <v>1</v>
      </c>
      <c r="C1066">
        <v>272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2">
      <c r="A1067">
        <v>265</v>
      </c>
      <c r="B1067">
        <v>1</v>
      </c>
      <c r="C1067">
        <v>274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2">
      <c r="A1068">
        <v>266</v>
      </c>
      <c r="B1068">
        <v>1</v>
      </c>
      <c r="C1068">
        <v>275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2">
      <c r="A1069">
        <v>267</v>
      </c>
      <c r="B1069">
        <v>1</v>
      </c>
      <c r="C1069">
        <v>278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2">
      <c r="A1070">
        <v>268</v>
      </c>
      <c r="B1070">
        <v>1</v>
      </c>
      <c r="C1070">
        <v>280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2">
      <c r="A1071">
        <v>269</v>
      </c>
      <c r="B1071">
        <v>1</v>
      </c>
      <c r="C1071">
        <v>280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2">
      <c r="A1072">
        <v>270</v>
      </c>
      <c r="B1072">
        <v>1</v>
      </c>
      <c r="C1072">
        <v>280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2">
      <c r="A1073">
        <v>271</v>
      </c>
      <c r="B1073">
        <v>1</v>
      </c>
      <c r="C1073">
        <v>281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2">
      <c r="A1074">
        <v>272</v>
      </c>
      <c r="B1074">
        <v>1</v>
      </c>
      <c r="C1074">
        <v>282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2">
      <c r="A1075">
        <v>273</v>
      </c>
      <c r="B1075">
        <v>1</v>
      </c>
      <c r="C1075">
        <v>282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2">
      <c r="A1076">
        <v>274</v>
      </c>
      <c r="B1076">
        <v>1</v>
      </c>
      <c r="C1076">
        <v>282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2">
      <c r="A1077">
        <v>275</v>
      </c>
      <c r="B1077">
        <v>1</v>
      </c>
      <c r="C1077">
        <v>283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2">
      <c r="A1078">
        <v>276</v>
      </c>
      <c r="B1078">
        <v>1</v>
      </c>
      <c r="C1078">
        <v>284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x14ac:dyDescent="0.2">
      <c r="A1079">
        <v>277</v>
      </c>
      <c r="B1079">
        <v>1</v>
      </c>
      <c r="C1079">
        <v>286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2">
      <c r="A1080">
        <v>278</v>
      </c>
      <c r="B1080">
        <v>1</v>
      </c>
      <c r="C1080">
        <v>288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2">
      <c r="A1081">
        <v>279</v>
      </c>
      <c r="B1081">
        <v>1</v>
      </c>
      <c r="C1081">
        <v>290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2">
      <c r="A1082">
        <v>280</v>
      </c>
      <c r="B1082">
        <v>1</v>
      </c>
      <c r="C1082">
        <v>290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2">
      <c r="A1083">
        <v>281</v>
      </c>
      <c r="B1083">
        <v>1</v>
      </c>
      <c r="C1083">
        <v>290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</row>
    <row r="1084" spans="1:10" x14ac:dyDescent="0.2">
      <c r="A1084">
        <v>282</v>
      </c>
      <c r="B1084">
        <v>1</v>
      </c>
      <c r="C1084">
        <v>291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2">
      <c r="A1085">
        <v>283</v>
      </c>
      <c r="B1085">
        <v>1</v>
      </c>
      <c r="C1085">
        <v>291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x14ac:dyDescent="0.2">
      <c r="A1086">
        <v>284</v>
      </c>
      <c r="B1086">
        <v>1</v>
      </c>
      <c r="C1086">
        <v>292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x14ac:dyDescent="0.2">
      <c r="A1087">
        <v>285</v>
      </c>
      <c r="B1087">
        <v>1</v>
      </c>
      <c r="C1087">
        <v>292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2">
      <c r="A1088">
        <v>286</v>
      </c>
      <c r="B1088">
        <v>1</v>
      </c>
      <c r="C1088">
        <v>294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2">
      <c r="A1089">
        <v>287</v>
      </c>
      <c r="B1089">
        <v>1</v>
      </c>
      <c r="C1089">
        <v>294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 x14ac:dyDescent="0.2">
      <c r="A1090">
        <v>288</v>
      </c>
      <c r="B1090">
        <v>1</v>
      </c>
      <c r="C1090">
        <v>296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x14ac:dyDescent="0.2">
      <c r="A1091">
        <v>289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x14ac:dyDescent="0.2">
      <c r="A1092">
        <v>290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2">
      <c r="A1093">
        <v>291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</row>
    <row r="1094" spans="1:10" x14ac:dyDescent="0.2">
      <c r="A1094">
        <v>292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</row>
    <row r="1095" spans="1:10" x14ac:dyDescent="0.2">
      <c r="A1095">
        <v>293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</row>
    <row r="1096" spans="1:10" x14ac:dyDescent="0.2">
      <c r="A1096">
        <v>294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2">
      <c r="A1097">
        <v>295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</row>
    <row r="1098" spans="1:10" x14ac:dyDescent="0.2">
      <c r="A1098">
        <v>296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</row>
    <row r="1099" spans="1:10" x14ac:dyDescent="0.2">
      <c r="A1099">
        <v>297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</row>
    <row r="1100" spans="1:10" x14ac:dyDescent="0.2">
      <c r="A1100">
        <v>298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</row>
    <row r="1101" spans="1:10" x14ac:dyDescent="0.2">
      <c r="A1101">
        <v>299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</row>
    <row r="1102" spans="1:10" x14ac:dyDescent="0.2">
      <c r="A1102">
        <v>300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</row>
    <row r="1103" spans="1:10" x14ac:dyDescent="0.2">
      <c r="A1103">
        <v>301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2">
      <c r="A1104">
        <v>302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2">
      <c r="A1105">
        <v>303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</row>
    <row r="1106" spans="1:10" x14ac:dyDescent="0.2">
      <c r="A1106">
        <v>304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</row>
    <row r="1107" spans="1:10" x14ac:dyDescent="0.2">
      <c r="A1107">
        <v>305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x14ac:dyDescent="0.2">
      <c r="A1108">
        <v>306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</row>
    <row r="1109" spans="1:10" x14ac:dyDescent="0.2">
      <c r="A1109">
        <v>307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2">
      <c r="A1110">
        <v>308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x14ac:dyDescent="0.2">
      <c r="A1111">
        <v>309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 x14ac:dyDescent="0.2">
      <c r="A1112">
        <v>310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</row>
    <row r="1113" spans="1:10" x14ac:dyDescent="0.2">
      <c r="A1113">
        <v>311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</row>
    <row r="1114" spans="1:10" x14ac:dyDescent="0.2">
      <c r="A1114">
        <v>312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</row>
    <row r="1115" spans="1:10" x14ac:dyDescent="0.2">
      <c r="A1115">
        <v>313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 x14ac:dyDescent="0.2">
      <c r="A1116">
        <v>314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 x14ac:dyDescent="0.2">
      <c r="A1117">
        <v>315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 x14ac:dyDescent="0.2">
      <c r="A1118">
        <v>316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</row>
    <row r="1119" spans="1:10" x14ac:dyDescent="0.2">
      <c r="A1119">
        <v>317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 x14ac:dyDescent="0.2">
      <c r="A1120">
        <v>318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2">
      <c r="A1121">
        <v>319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 x14ac:dyDescent="0.2">
      <c r="A1122">
        <v>320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 x14ac:dyDescent="0.2">
      <c r="A1123">
        <v>321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 x14ac:dyDescent="0.2">
      <c r="A1124">
        <v>322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</row>
    <row r="1125" spans="1:10" x14ac:dyDescent="0.2">
      <c r="A1125">
        <v>323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</row>
    <row r="1126" spans="1:10" x14ac:dyDescent="0.2">
      <c r="A1126">
        <v>324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</row>
    <row r="1127" spans="1:10" x14ac:dyDescent="0.2">
      <c r="A1127">
        <v>325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</row>
    <row r="1128" spans="1:10" x14ac:dyDescent="0.2">
      <c r="A1128">
        <v>326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0" x14ac:dyDescent="0.2">
      <c r="A1129">
        <v>327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</row>
    <row r="1130" spans="1:10" x14ac:dyDescent="0.2">
      <c r="A1130">
        <v>328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</row>
    <row r="1131" spans="1:10" x14ac:dyDescent="0.2">
      <c r="A1131">
        <v>329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</row>
    <row r="1132" spans="1:10" x14ac:dyDescent="0.2">
      <c r="A1132">
        <v>330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</row>
    <row r="1133" spans="1:10" x14ac:dyDescent="0.2">
      <c r="A1133">
        <v>331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</row>
    <row r="1134" spans="1:10" x14ac:dyDescent="0.2">
      <c r="A1134">
        <v>332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</row>
    <row r="1135" spans="1:10" x14ac:dyDescent="0.2">
      <c r="A1135">
        <v>333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</row>
    <row r="1136" spans="1:10" x14ac:dyDescent="0.2">
      <c r="A1136">
        <v>334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</row>
    <row r="1137" spans="1:10" x14ac:dyDescent="0.2">
      <c r="A1137">
        <v>335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</row>
    <row r="1138" spans="1:10" x14ac:dyDescent="0.2">
      <c r="A1138">
        <v>336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</row>
    <row r="1139" spans="1:10" x14ac:dyDescent="0.2">
      <c r="A1139">
        <v>337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</row>
    <row r="1140" spans="1:10" x14ac:dyDescent="0.2">
      <c r="A1140">
        <v>338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</row>
    <row r="1141" spans="1:10" x14ac:dyDescent="0.2">
      <c r="A1141">
        <v>339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</row>
    <row r="1142" spans="1:10" x14ac:dyDescent="0.2">
      <c r="A1142">
        <v>340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2">
      <c r="A1143">
        <v>341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</row>
    <row r="1144" spans="1:10" x14ac:dyDescent="0.2">
      <c r="A1144">
        <v>342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</row>
    <row r="1145" spans="1:10" x14ac:dyDescent="0.2">
      <c r="A1145">
        <v>343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</row>
    <row r="1146" spans="1:10" x14ac:dyDescent="0.2">
      <c r="A1146">
        <v>344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</row>
    <row r="1147" spans="1:10" x14ac:dyDescent="0.2">
      <c r="A1147">
        <v>345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</row>
    <row r="1148" spans="1:10" x14ac:dyDescent="0.2">
      <c r="A1148">
        <v>346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</row>
    <row r="1149" spans="1:10" x14ac:dyDescent="0.2">
      <c r="A1149">
        <v>347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</row>
    <row r="1150" spans="1:10" x14ac:dyDescent="0.2">
      <c r="A1150">
        <v>348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</row>
    <row r="1151" spans="1:10" x14ac:dyDescent="0.2">
      <c r="A1151">
        <v>349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</row>
    <row r="1152" spans="1:10" x14ac:dyDescent="0.2">
      <c r="A1152">
        <v>350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</row>
    <row r="1153" spans="1:10" x14ac:dyDescent="0.2">
      <c r="A1153">
        <v>351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</row>
    <row r="1154" spans="1:10" x14ac:dyDescent="0.2">
      <c r="A1154">
        <v>352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 x14ac:dyDescent="0.2">
      <c r="A1155">
        <v>353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</row>
    <row r="1156" spans="1:10" x14ac:dyDescent="0.2">
      <c r="A1156">
        <v>354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 x14ac:dyDescent="0.2">
      <c r="A1157">
        <v>355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 x14ac:dyDescent="0.2">
      <c r="A1158">
        <v>356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 x14ac:dyDescent="0.2">
      <c r="A1159">
        <v>357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</row>
    <row r="1160" spans="1:10" x14ac:dyDescent="0.2">
      <c r="A1160">
        <v>358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</row>
    <row r="1161" spans="1:10" x14ac:dyDescent="0.2">
      <c r="A1161">
        <v>359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</row>
    <row r="1162" spans="1:10" x14ac:dyDescent="0.2">
      <c r="A1162">
        <v>360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</row>
    <row r="1163" spans="1:10" x14ac:dyDescent="0.2">
      <c r="A1163">
        <v>361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</row>
    <row r="1164" spans="1:10" x14ac:dyDescent="0.2">
      <c r="A1164">
        <v>362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</row>
    <row r="1165" spans="1:10" x14ac:dyDescent="0.2">
      <c r="A1165">
        <v>363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</row>
    <row r="1166" spans="1:10" x14ac:dyDescent="0.2">
      <c r="A1166">
        <v>364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</row>
    <row r="1167" spans="1:10" x14ac:dyDescent="0.2">
      <c r="A1167">
        <v>365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</row>
    <row r="1168" spans="1:10" x14ac:dyDescent="0.2">
      <c r="A1168">
        <v>366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 x14ac:dyDescent="0.2">
      <c r="A1169">
        <v>367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x14ac:dyDescent="0.2">
      <c r="A1170">
        <v>368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 x14ac:dyDescent="0.2">
      <c r="A1171">
        <v>369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x14ac:dyDescent="0.2">
      <c r="A1172">
        <v>370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x14ac:dyDescent="0.2">
      <c r="A1173">
        <v>371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</row>
    <row r="1174" spans="1:10" x14ac:dyDescent="0.2">
      <c r="A1174">
        <v>372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 x14ac:dyDescent="0.2">
      <c r="A1175">
        <v>373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x14ac:dyDescent="0.2">
      <c r="A1176">
        <v>374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x14ac:dyDescent="0.2">
      <c r="A1177">
        <v>375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2">
      <c r="A1178">
        <v>376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</row>
    <row r="1179" spans="1:10" x14ac:dyDescent="0.2">
      <c r="A1179">
        <v>377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x14ac:dyDescent="0.2">
      <c r="A1180">
        <v>378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x14ac:dyDescent="0.2">
      <c r="A1181">
        <v>379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x14ac:dyDescent="0.2">
      <c r="A1182">
        <v>380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2">
      <c r="A1183">
        <v>381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</row>
    <row r="1184" spans="1:10" x14ac:dyDescent="0.2">
      <c r="A1184">
        <v>382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x14ac:dyDescent="0.2">
      <c r="A1185">
        <v>383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x14ac:dyDescent="0.2">
      <c r="A1186">
        <v>384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</row>
    <row r="1187" spans="1:10" x14ac:dyDescent="0.2">
      <c r="A1187">
        <v>385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2">
      <c r="A1188">
        <v>386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 x14ac:dyDescent="0.2">
      <c r="A1189">
        <v>387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 x14ac:dyDescent="0.2">
      <c r="A1190">
        <v>388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x14ac:dyDescent="0.2">
      <c r="A1191">
        <v>389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 x14ac:dyDescent="0.2">
      <c r="A1192">
        <v>390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 x14ac:dyDescent="0.2">
      <c r="A1193">
        <v>391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</row>
    <row r="1194" spans="1:10" x14ac:dyDescent="0.2">
      <c r="A1194">
        <v>392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10" x14ac:dyDescent="0.2">
      <c r="A1195">
        <v>393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2">
      <c r="A1196">
        <v>394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</row>
    <row r="1197" spans="1:10" x14ac:dyDescent="0.2">
      <c r="A1197">
        <v>395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</row>
    <row r="1198" spans="1:10" x14ac:dyDescent="0.2">
      <c r="A1198">
        <v>396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10" x14ac:dyDescent="0.2">
      <c r="A1199">
        <v>397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10" x14ac:dyDescent="0.2">
      <c r="A1200">
        <v>398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2">
      <c r="A1201">
        <v>399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x14ac:dyDescent="0.2">
      <c r="A1202">
        <v>400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2">
      <c r="A1203">
        <v>401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</row>
    <row r="1204" spans="1:10" x14ac:dyDescent="0.2">
      <c r="A1204">
        <v>402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</row>
    <row r="1205" spans="1:10" x14ac:dyDescent="0.2">
      <c r="A1205">
        <v>403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2">
      <c r="A1206">
        <v>404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</row>
    <row r="1207" spans="1:10" x14ac:dyDescent="0.2">
      <c r="A1207">
        <v>405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</row>
    <row r="1208" spans="1:10" x14ac:dyDescent="0.2">
      <c r="A1208">
        <v>406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</row>
    <row r="1209" spans="1:10" x14ac:dyDescent="0.2">
      <c r="A1209">
        <v>407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</row>
    <row r="1210" spans="1:10" x14ac:dyDescent="0.2">
      <c r="A1210">
        <v>408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</row>
    <row r="1211" spans="1:10" x14ac:dyDescent="0.2">
      <c r="A1211">
        <v>409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</row>
    <row r="1212" spans="1:10" x14ac:dyDescent="0.2">
      <c r="A1212">
        <v>410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2">
      <c r="A1213">
        <v>411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</row>
    <row r="1214" spans="1:10" x14ac:dyDescent="0.2">
      <c r="A1214">
        <v>412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</row>
    <row r="1215" spans="1:10" x14ac:dyDescent="0.2">
      <c r="A1215">
        <v>413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 x14ac:dyDescent="0.2">
      <c r="A1216">
        <v>414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</row>
    <row r="1217" spans="1:10" x14ac:dyDescent="0.2">
      <c r="A1217">
        <v>415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</row>
    <row r="1218" spans="1:10" x14ac:dyDescent="0.2">
      <c r="A1218">
        <v>416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</row>
    <row r="1219" spans="1:10" x14ac:dyDescent="0.2">
      <c r="A1219">
        <v>417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</row>
    <row r="1220" spans="1:10" x14ac:dyDescent="0.2">
      <c r="A1220">
        <v>418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</row>
    <row r="1221" spans="1:10" x14ac:dyDescent="0.2">
      <c r="A1221">
        <v>419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</row>
    <row r="1222" spans="1:10" x14ac:dyDescent="0.2">
      <c r="A1222">
        <v>420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</row>
    <row r="1223" spans="1:10" x14ac:dyDescent="0.2">
      <c r="A1223">
        <v>421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</row>
    <row r="1224" spans="1:10" x14ac:dyDescent="0.2">
      <c r="A1224">
        <v>422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</row>
    <row r="1225" spans="1:10" x14ac:dyDescent="0.2">
      <c r="A1225">
        <v>423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</row>
    <row r="1226" spans="1:10" x14ac:dyDescent="0.2">
      <c r="A1226">
        <v>424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</row>
    <row r="1227" spans="1:10" x14ac:dyDescent="0.2">
      <c r="A1227">
        <v>425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</row>
    <row r="1228" spans="1:10" x14ac:dyDescent="0.2">
      <c r="A1228">
        <v>426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</row>
    <row r="1229" spans="1:10" x14ac:dyDescent="0.2">
      <c r="A1229">
        <v>427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</row>
    <row r="1230" spans="1:10" x14ac:dyDescent="0.2">
      <c r="A1230">
        <v>428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</row>
    <row r="1231" spans="1:10" x14ac:dyDescent="0.2">
      <c r="A1231">
        <v>429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</row>
    <row r="1232" spans="1:10" x14ac:dyDescent="0.2">
      <c r="A1232">
        <v>430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</row>
    <row r="1233" spans="1:10" x14ac:dyDescent="0.2">
      <c r="A1233">
        <v>431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</row>
    <row r="1234" spans="1:10" x14ac:dyDescent="0.2">
      <c r="A1234">
        <v>432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</row>
    <row r="1235" spans="1:10" x14ac:dyDescent="0.2">
      <c r="A1235">
        <v>433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</row>
    <row r="1236" spans="1:10" x14ac:dyDescent="0.2">
      <c r="A1236">
        <v>434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</row>
    <row r="1237" spans="1:10" x14ac:dyDescent="0.2">
      <c r="A1237">
        <v>435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</row>
    <row r="1238" spans="1:10" x14ac:dyDescent="0.2">
      <c r="A1238">
        <v>436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</row>
    <row r="1239" spans="1:10" x14ac:dyDescent="0.2">
      <c r="A1239">
        <v>437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</row>
    <row r="1240" spans="1:10" x14ac:dyDescent="0.2">
      <c r="A1240">
        <v>438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</row>
    <row r="1241" spans="1:10" x14ac:dyDescent="0.2">
      <c r="A1241">
        <v>439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</row>
    <row r="1242" spans="1:10" x14ac:dyDescent="0.2">
      <c r="A1242">
        <v>440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</row>
    <row r="1243" spans="1:10" x14ac:dyDescent="0.2">
      <c r="A1243">
        <v>441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</row>
    <row r="1244" spans="1:10" x14ac:dyDescent="0.2">
      <c r="A1244">
        <v>442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</row>
    <row r="1245" spans="1:10" x14ac:dyDescent="0.2">
      <c r="A1245">
        <v>443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</row>
    <row r="1246" spans="1:10" x14ac:dyDescent="0.2">
      <c r="A1246">
        <v>444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</row>
    <row r="1247" spans="1:10" x14ac:dyDescent="0.2">
      <c r="A1247">
        <v>445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</row>
    <row r="1248" spans="1:10" x14ac:dyDescent="0.2">
      <c r="A1248">
        <v>446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</row>
    <row r="1249" spans="1:10" x14ac:dyDescent="0.2">
      <c r="A1249">
        <v>447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</row>
    <row r="1250" spans="1:10" x14ac:dyDescent="0.2">
      <c r="A1250">
        <v>448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</row>
    <row r="1251" spans="1:10" x14ac:dyDescent="0.2">
      <c r="A1251">
        <v>449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</row>
    <row r="1252" spans="1:10" x14ac:dyDescent="0.2">
      <c r="A1252">
        <v>450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</row>
    <row r="1253" spans="1:10" x14ac:dyDescent="0.2">
      <c r="A1253">
        <v>451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</row>
    <row r="1254" spans="1:10" x14ac:dyDescent="0.2">
      <c r="A1254">
        <v>452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</row>
    <row r="1255" spans="1:10" x14ac:dyDescent="0.2">
      <c r="A1255">
        <v>453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</row>
    <row r="1256" spans="1:10" x14ac:dyDescent="0.2">
      <c r="A1256">
        <v>454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</row>
    <row r="1257" spans="1:10" x14ac:dyDescent="0.2">
      <c r="A1257">
        <v>455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</row>
    <row r="1258" spans="1:10" x14ac:dyDescent="0.2">
      <c r="A1258">
        <v>456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</row>
    <row r="1259" spans="1:10" x14ac:dyDescent="0.2">
      <c r="A1259">
        <v>457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</row>
    <row r="1260" spans="1:10" x14ac:dyDescent="0.2">
      <c r="A1260">
        <v>458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</row>
    <row r="1261" spans="1:10" x14ac:dyDescent="0.2">
      <c r="A1261">
        <v>459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</row>
    <row r="1262" spans="1:10" x14ac:dyDescent="0.2">
      <c r="A1262">
        <v>460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</row>
    <row r="1263" spans="1:10" x14ac:dyDescent="0.2">
      <c r="A1263">
        <v>461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</row>
    <row r="1264" spans="1:10" x14ac:dyDescent="0.2">
      <c r="A1264">
        <v>462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</row>
    <row r="1265" spans="1:10" x14ac:dyDescent="0.2">
      <c r="A1265">
        <v>463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</row>
    <row r="1266" spans="1:10" x14ac:dyDescent="0.2">
      <c r="A1266">
        <v>464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</row>
    <row r="1267" spans="1:10" x14ac:dyDescent="0.2">
      <c r="A1267">
        <v>465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</row>
    <row r="1268" spans="1:10" x14ac:dyDescent="0.2">
      <c r="A1268">
        <v>466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</row>
    <row r="1269" spans="1:10" x14ac:dyDescent="0.2">
      <c r="A1269">
        <v>467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</row>
    <row r="1270" spans="1:10" x14ac:dyDescent="0.2">
      <c r="A1270">
        <v>468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</row>
    <row r="1271" spans="1:10" x14ac:dyDescent="0.2">
      <c r="A1271">
        <v>469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</row>
    <row r="1272" spans="1:10" x14ac:dyDescent="0.2">
      <c r="A1272">
        <v>470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</row>
    <row r="1273" spans="1:10" x14ac:dyDescent="0.2">
      <c r="A1273">
        <v>471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</row>
    <row r="1274" spans="1:10" x14ac:dyDescent="0.2">
      <c r="A1274">
        <v>472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</row>
    <row r="1275" spans="1:10" x14ac:dyDescent="0.2">
      <c r="A1275">
        <v>473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</row>
    <row r="1276" spans="1:10" x14ac:dyDescent="0.2">
      <c r="A1276">
        <v>474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</row>
    <row r="1277" spans="1:10" x14ac:dyDescent="0.2">
      <c r="A1277">
        <v>475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</row>
    <row r="1278" spans="1:10" x14ac:dyDescent="0.2">
      <c r="A1278">
        <v>476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</row>
    <row r="1279" spans="1:10" x14ac:dyDescent="0.2">
      <c r="A1279">
        <v>477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2">
      <c r="A1280">
        <v>478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2">
      <c r="A1281">
        <v>479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2">
      <c r="A1282">
        <v>480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2">
      <c r="A1283">
        <v>481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2">
      <c r="A1284">
        <v>482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 x14ac:dyDescent="0.2">
      <c r="A1285">
        <v>483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 x14ac:dyDescent="0.2">
      <c r="A1286">
        <v>484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2">
      <c r="A1287">
        <v>485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 x14ac:dyDescent="0.2">
      <c r="A1288">
        <v>486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2">
      <c r="A1289">
        <v>487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2">
      <c r="A1290">
        <v>488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2">
      <c r="A1291">
        <v>489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 x14ac:dyDescent="0.2">
      <c r="A1292">
        <v>490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2">
      <c r="A1293">
        <v>491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2">
      <c r="A1294">
        <v>492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2">
      <c r="A1295">
        <v>493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2">
      <c r="A1296">
        <v>494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2">
      <c r="A1297">
        <v>495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2">
      <c r="A1298">
        <v>496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2">
      <c r="A1299">
        <v>497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2">
      <c r="A1300">
        <v>498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2">
      <c r="A1301">
        <v>499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2">
      <c r="A1302" t="s">
        <v>42</v>
      </c>
    </row>
    <row r="1304" spans="1:10" x14ac:dyDescent="0.2">
      <c r="B1304">
        <f>SUM(B808:B1303)</f>
        <v>283</v>
      </c>
      <c r="D1304">
        <f>SUM(D808:D1303)</f>
        <v>1006</v>
      </c>
      <c r="J1304">
        <f>COUNTIF(J808:J1303,"&gt;0")</f>
        <v>54</v>
      </c>
    </row>
    <row r="1306" spans="1:10" x14ac:dyDescent="0.2">
      <c r="D1306">
        <f>COUNTIF(D808:D1303,"&gt;0")</f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AJ344"/>
  <sheetViews>
    <sheetView topLeftCell="A242" zoomScaleNormal="100" workbookViewId="0">
      <selection activeCell="D344" sqref="D344"/>
    </sheetView>
  </sheetViews>
  <sheetFormatPr baseColWidth="10" defaultRowHeight="16" x14ac:dyDescent="0.2"/>
  <sheetData>
    <row r="1" spans="1:11" x14ac:dyDescent="0.2">
      <c r="A1" t="s">
        <v>143</v>
      </c>
    </row>
    <row r="2" spans="1:11" x14ac:dyDescent="0.2">
      <c r="A2" s="1" t="s">
        <v>67</v>
      </c>
      <c r="B2" t="s">
        <v>183</v>
      </c>
      <c r="C2" t="s">
        <v>184</v>
      </c>
      <c r="D2" t="s">
        <v>198</v>
      </c>
      <c r="E2" t="s">
        <v>201</v>
      </c>
      <c r="F2" t="s">
        <v>185</v>
      </c>
      <c r="G2" t="s">
        <v>186</v>
      </c>
      <c r="H2" t="s">
        <v>187</v>
      </c>
      <c r="I2" t="s">
        <v>188</v>
      </c>
    </row>
    <row r="3" spans="1:11" x14ac:dyDescent="0.2">
      <c r="A3">
        <v>5</v>
      </c>
      <c r="B3">
        <v>0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</row>
    <row r="4" spans="1:11" x14ac:dyDescent="0.2">
      <c r="A4">
        <v>6</v>
      </c>
      <c r="B4">
        <v>1</v>
      </c>
      <c r="C4">
        <v>0</v>
      </c>
      <c r="D4">
        <v>2</v>
      </c>
      <c r="E4">
        <v>1</v>
      </c>
      <c r="F4">
        <v>236.40100000000001</v>
      </c>
      <c r="G4">
        <v>210.2</v>
      </c>
      <c r="H4">
        <v>21</v>
      </c>
      <c r="I4">
        <v>0</v>
      </c>
    </row>
    <row r="5" spans="1:11" x14ac:dyDescent="0.2">
      <c r="A5">
        <v>7</v>
      </c>
      <c r="B5">
        <v>1</v>
      </c>
      <c r="C5">
        <v>10</v>
      </c>
      <c r="D5">
        <v>0</v>
      </c>
      <c r="E5">
        <v>0</v>
      </c>
      <c r="F5">
        <v>213.4</v>
      </c>
      <c r="G5">
        <v>105.682</v>
      </c>
      <c r="H5">
        <v>21</v>
      </c>
      <c r="I5">
        <v>0</v>
      </c>
    </row>
    <row r="6" spans="1:11" x14ac:dyDescent="0.2">
      <c r="A6">
        <v>8</v>
      </c>
      <c r="B6">
        <v>1</v>
      </c>
      <c r="C6">
        <v>10</v>
      </c>
      <c r="D6">
        <v>0</v>
      </c>
      <c r="E6">
        <v>0</v>
      </c>
      <c r="F6">
        <v>226.6</v>
      </c>
      <c r="G6">
        <v>320.53500000000003</v>
      </c>
      <c r="H6">
        <v>21</v>
      </c>
      <c r="I6">
        <v>0</v>
      </c>
    </row>
    <row r="7" spans="1:11" x14ac:dyDescent="0.2">
      <c r="A7">
        <v>9</v>
      </c>
      <c r="B7">
        <v>1</v>
      </c>
      <c r="C7">
        <v>10</v>
      </c>
      <c r="D7">
        <v>0</v>
      </c>
      <c r="E7">
        <v>0</v>
      </c>
      <c r="F7">
        <v>110.2</v>
      </c>
      <c r="G7">
        <v>259.41800000000001</v>
      </c>
      <c r="H7">
        <v>21</v>
      </c>
      <c r="I7">
        <v>0</v>
      </c>
    </row>
    <row r="8" spans="1:11" x14ac:dyDescent="0.2">
      <c r="A8">
        <v>10</v>
      </c>
      <c r="B8">
        <v>1</v>
      </c>
      <c r="C8">
        <v>10</v>
      </c>
      <c r="D8">
        <v>0</v>
      </c>
      <c r="E8">
        <v>0</v>
      </c>
      <c r="F8">
        <v>329.8</v>
      </c>
      <c r="G8">
        <v>191.011</v>
      </c>
      <c r="H8">
        <v>21</v>
      </c>
      <c r="I8">
        <v>0</v>
      </c>
    </row>
    <row r="9" spans="1:11" x14ac:dyDescent="0.2">
      <c r="A9">
        <v>11</v>
      </c>
      <c r="B9">
        <v>1</v>
      </c>
      <c r="C9">
        <v>20</v>
      </c>
      <c r="D9">
        <v>0</v>
      </c>
      <c r="E9">
        <v>0</v>
      </c>
      <c r="F9">
        <v>210.2</v>
      </c>
      <c r="G9">
        <v>31.1662</v>
      </c>
      <c r="H9">
        <v>21</v>
      </c>
      <c r="I9">
        <v>0</v>
      </c>
    </row>
    <row r="10" spans="1:11" x14ac:dyDescent="0.2">
      <c r="A10">
        <v>12</v>
      </c>
      <c r="B10">
        <v>1</v>
      </c>
      <c r="C10">
        <v>20</v>
      </c>
      <c r="D10">
        <v>0</v>
      </c>
      <c r="E10">
        <v>0</v>
      </c>
      <c r="F10">
        <v>229.8</v>
      </c>
      <c r="G10">
        <v>408.83</v>
      </c>
      <c r="H10">
        <v>21</v>
      </c>
      <c r="I10">
        <v>0</v>
      </c>
    </row>
    <row r="11" spans="1:11" x14ac:dyDescent="0.2">
      <c r="A11" t="s">
        <v>199</v>
      </c>
      <c r="B11" t="s">
        <v>53</v>
      </c>
    </row>
    <row r="12" spans="1:11" x14ac:dyDescent="0.2">
      <c r="A12">
        <v>1</v>
      </c>
      <c r="B12">
        <v>7</v>
      </c>
      <c r="K12">
        <f>A12/B12</f>
        <v>0.14285714285714285</v>
      </c>
    </row>
    <row r="14" spans="1:11" x14ac:dyDescent="0.2">
      <c r="A14" t="s">
        <v>144</v>
      </c>
    </row>
    <row r="15" spans="1:11" x14ac:dyDescent="0.2">
      <c r="A15" s="1" t="s">
        <v>67</v>
      </c>
      <c r="B15" t="s">
        <v>183</v>
      </c>
      <c r="C15" t="s">
        <v>184</v>
      </c>
      <c r="D15" t="s">
        <v>198</v>
      </c>
      <c r="E15" t="s">
        <v>201</v>
      </c>
      <c r="F15" t="s">
        <v>185</v>
      </c>
      <c r="G15" t="s">
        <v>186</v>
      </c>
      <c r="H15" t="s">
        <v>187</v>
      </c>
      <c r="I15" t="s">
        <v>188</v>
      </c>
    </row>
    <row r="16" spans="1:11" x14ac:dyDescent="0.2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11" x14ac:dyDescent="0.2">
      <c r="A17" t="s">
        <v>199</v>
      </c>
      <c r="B17" t="s">
        <v>53</v>
      </c>
    </row>
    <row r="18" spans="1:11" x14ac:dyDescent="0.2">
      <c r="A18">
        <v>0</v>
      </c>
      <c r="B18">
        <v>0</v>
      </c>
    </row>
    <row r="20" spans="1:11" x14ac:dyDescent="0.2">
      <c r="A20" t="s">
        <v>145</v>
      </c>
    </row>
    <row r="21" spans="1:11" x14ac:dyDescent="0.2">
      <c r="A21" s="1" t="s">
        <v>67</v>
      </c>
      <c r="B21" t="s">
        <v>183</v>
      </c>
      <c r="C21" t="s">
        <v>184</v>
      </c>
      <c r="D21" t="s">
        <v>198</v>
      </c>
      <c r="E21" t="s">
        <v>201</v>
      </c>
      <c r="F21" t="s">
        <v>185</v>
      </c>
      <c r="G21" t="s">
        <v>186</v>
      </c>
      <c r="H21" t="s">
        <v>187</v>
      </c>
      <c r="I21" t="s">
        <v>188</v>
      </c>
    </row>
    <row r="22" spans="1:11" x14ac:dyDescent="0.2">
      <c r="A22">
        <v>13</v>
      </c>
      <c r="B22">
        <v>1</v>
      </c>
      <c r="C22">
        <v>30</v>
      </c>
      <c r="D22">
        <v>0</v>
      </c>
      <c r="E22">
        <v>0</v>
      </c>
      <c r="F22">
        <v>210.2</v>
      </c>
      <c r="G22">
        <v>31.154499999999999</v>
      </c>
      <c r="H22">
        <v>31</v>
      </c>
      <c r="I22">
        <v>0</v>
      </c>
    </row>
    <row r="23" spans="1:11" x14ac:dyDescent="0.2">
      <c r="A23">
        <v>14</v>
      </c>
      <c r="B23">
        <v>1</v>
      </c>
      <c r="C23">
        <v>30</v>
      </c>
      <c r="D23">
        <v>0</v>
      </c>
      <c r="E23">
        <v>0</v>
      </c>
      <c r="F23">
        <v>229.8</v>
      </c>
      <c r="G23">
        <v>408.81900000000002</v>
      </c>
      <c r="H23">
        <v>31</v>
      </c>
      <c r="I23">
        <v>0</v>
      </c>
    </row>
    <row r="24" spans="1:11" x14ac:dyDescent="0.2">
      <c r="A24" t="s">
        <v>199</v>
      </c>
      <c r="B24" t="s">
        <v>53</v>
      </c>
    </row>
    <row r="25" spans="1:11" x14ac:dyDescent="0.2">
      <c r="A25">
        <v>0</v>
      </c>
      <c r="B25">
        <v>2</v>
      </c>
      <c r="K25">
        <f>A25/B25</f>
        <v>0</v>
      </c>
    </row>
    <row r="27" spans="1:11" x14ac:dyDescent="0.2">
      <c r="A27" t="s">
        <v>146</v>
      </c>
    </row>
    <row r="28" spans="1:11" x14ac:dyDescent="0.2">
      <c r="A28" s="1" t="s">
        <v>67</v>
      </c>
      <c r="B28" t="s">
        <v>183</v>
      </c>
      <c r="C28" t="s">
        <v>184</v>
      </c>
      <c r="D28" t="s">
        <v>198</v>
      </c>
      <c r="E28" t="s">
        <v>201</v>
      </c>
      <c r="F28" t="s">
        <v>185</v>
      </c>
      <c r="G28" t="s">
        <v>186</v>
      </c>
      <c r="H28" t="s">
        <v>187</v>
      </c>
      <c r="I28" t="s">
        <v>188</v>
      </c>
    </row>
    <row r="29" spans="1:11" x14ac:dyDescent="0.2">
      <c r="A29">
        <v>15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11" x14ac:dyDescent="0.2">
      <c r="A30" t="s">
        <v>199</v>
      </c>
      <c r="B30" t="s">
        <v>53</v>
      </c>
    </row>
    <row r="31" spans="1:11" x14ac:dyDescent="0.2">
      <c r="A31">
        <v>0</v>
      </c>
      <c r="B31">
        <v>0</v>
      </c>
    </row>
    <row r="33" spans="1:9" x14ac:dyDescent="0.2">
      <c r="A33" t="s">
        <v>147</v>
      </c>
    </row>
    <row r="34" spans="1:9" x14ac:dyDescent="0.2">
      <c r="A34" s="1" t="s">
        <v>67</v>
      </c>
      <c r="B34" t="s">
        <v>183</v>
      </c>
      <c r="C34" t="s">
        <v>184</v>
      </c>
      <c r="D34" t="s">
        <v>198</v>
      </c>
      <c r="E34" t="s">
        <v>201</v>
      </c>
      <c r="F34" t="s">
        <v>185</v>
      </c>
      <c r="G34" t="s">
        <v>186</v>
      </c>
      <c r="H34" t="s">
        <v>187</v>
      </c>
      <c r="I34" t="s">
        <v>188</v>
      </c>
    </row>
    <row r="35" spans="1:9" x14ac:dyDescent="0.2">
      <c r="A35">
        <v>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199</v>
      </c>
      <c r="B36" t="s">
        <v>53</v>
      </c>
    </row>
    <row r="37" spans="1:9" x14ac:dyDescent="0.2">
      <c r="A37">
        <v>0</v>
      </c>
      <c r="B37">
        <v>0</v>
      </c>
    </row>
    <row r="39" spans="1:9" x14ac:dyDescent="0.2">
      <c r="A39" t="s">
        <v>148</v>
      </c>
    </row>
    <row r="40" spans="1:9" x14ac:dyDescent="0.2">
      <c r="A40" s="1" t="s">
        <v>67</v>
      </c>
      <c r="B40" t="s">
        <v>183</v>
      </c>
      <c r="C40" t="s">
        <v>184</v>
      </c>
      <c r="D40" t="s">
        <v>198</v>
      </c>
      <c r="E40" t="s">
        <v>201</v>
      </c>
      <c r="F40" t="s">
        <v>185</v>
      </c>
      <c r="G40" t="s">
        <v>186</v>
      </c>
      <c r="H40" t="s">
        <v>187</v>
      </c>
      <c r="I40" t="s">
        <v>188</v>
      </c>
    </row>
    <row r="41" spans="1:9" x14ac:dyDescent="0.2">
      <c r="A41">
        <v>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199</v>
      </c>
      <c r="B42" t="s">
        <v>53</v>
      </c>
    </row>
    <row r="43" spans="1:9" x14ac:dyDescent="0.2">
      <c r="A43">
        <v>0</v>
      </c>
      <c r="B43">
        <v>0</v>
      </c>
    </row>
    <row r="45" spans="1:9" x14ac:dyDescent="0.2">
      <c r="A45" t="s">
        <v>149</v>
      </c>
    </row>
    <row r="46" spans="1:9" x14ac:dyDescent="0.2">
      <c r="A46" s="1" t="s">
        <v>67</v>
      </c>
      <c r="B46" t="s">
        <v>183</v>
      </c>
      <c r="C46" t="s">
        <v>184</v>
      </c>
      <c r="D46" t="s">
        <v>198</v>
      </c>
      <c r="E46" t="s">
        <v>201</v>
      </c>
      <c r="F46" t="s">
        <v>185</v>
      </c>
      <c r="G46" t="s">
        <v>186</v>
      </c>
      <c r="H46" t="s">
        <v>187</v>
      </c>
      <c r="I46" t="s">
        <v>188</v>
      </c>
    </row>
    <row r="47" spans="1:9" x14ac:dyDescent="0.2">
      <c r="A47">
        <v>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199</v>
      </c>
      <c r="B48" t="s">
        <v>53</v>
      </c>
    </row>
    <row r="49" spans="1:11" x14ac:dyDescent="0.2">
      <c r="A49">
        <v>0</v>
      </c>
      <c r="B49">
        <v>0</v>
      </c>
    </row>
    <row r="51" spans="1:11" x14ac:dyDescent="0.2">
      <c r="A51" t="s">
        <v>150</v>
      </c>
    </row>
    <row r="52" spans="1:11" x14ac:dyDescent="0.2">
      <c r="A52" s="1" t="s">
        <v>67</v>
      </c>
      <c r="B52" t="s">
        <v>183</v>
      </c>
      <c r="C52" t="s">
        <v>184</v>
      </c>
      <c r="D52" t="s">
        <v>198</v>
      </c>
      <c r="E52" t="s">
        <v>201</v>
      </c>
      <c r="F52" t="s">
        <v>185</v>
      </c>
      <c r="G52" t="s">
        <v>186</v>
      </c>
      <c r="H52" t="s">
        <v>187</v>
      </c>
      <c r="I52" t="s">
        <v>188</v>
      </c>
    </row>
    <row r="53" spans="1:11" x14ac:dyDescent="0.2">
      <c r="A53">
        <v>15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11" x14ac:dyDescent="0.2">
      <c r="A54" t="s">
        <v>199</v>
      </c>
      <c r="B54" t="s">
        <v>53</v>
      </c>
    </row>
    <row r="55" spans="1:11" x14ac:dyDescent="0.2">
      <c r="A55">
        <v>0</v>
      </c>
      <c r="B55">
        <v>0</v>
      </c>
    </row>
    <row r="57" spans="1:11" x14ac:dyDescent="0.2">
      <c r="A57" t="s">
        <v>151</v>
      </c>
    </row>
    <row r="58" spans="1:11" x14ac:dyDescent="0.2">
      <c r="A58" s="1" t="s">
        <v>67</v>
      </c>
      <c r="B58" t="s">
        <v>183</v>
      </c>
      <c r="C58" t="s">
        <v>184</v>
      </c>
      <c r="D58" t="s">
        <v>198</v>
      </c>
      <c r="E58" t="s">
        <v>201</v>
      </c>
      <c r="F58" t="s">
        <v>185</v>
      </c>
      <c r="G58" t="s">
        <v>186</v>
      </c>
      <c r="H58" t="s">
        <v>187</v>
      </c>
      <c r="I58" t="s">
        <v>188</v>
      </c>
    </row>
    <row r="59" spans="1:11" x14ac:dyDescent="0.2">
      <c r="A59">
        <v>15</v>
      </c>
      <c r="B59">
        <v>1</v>
      </c>
      <c r="C59">
        <v>60</v>
      </c>
      <c r="D59">
        <v>0</v>
      </c>
      <c r="E59">
        <v>0</v>
      </c>
      <c r="F59">
        <v>31.1617</v>
      </c>
      <c r="G59">
        <v>229.8</v>
      </c>
      <c r="H59">
        <v>61</v>
      </c>
      <c r="I59">
        <v>0</v>
      </c>
    </row>
    <row r="60" spans="1:11" x14ac:dyDescent="0.2">
      <c r="A60">
        <v>16</v>
      </c>
      <c r="B60">
        <v>1</v>
      </c>
      <c r="C60">
        <v>60</v>
      </c>
      <c r="D60">
        <v>0</v>
      </c>
      <c r="E60">
        <v>0</v>
      </c>
      <c r="F60">
        <v>408.78</v>
      </c>
      <c r="G60">
        <v>210.2</v>
      </c>
      <c r="H60">
        <v>61</v>
      </c>
      <c r="I60">
        <v>0</v>
      </c>
    </row>
    <row r="61" spans="1:11" x14ac:dyDescent="0.2">
      <c r="A61" t="s">
        <v>199</v>
      </c>
      <c r="B61" t="s">
        <v>53</v>
      </c>
    </row>
    <row r="62" spans="1:11" x14ac:dyDescent="0.2">
      <c r="A62">
        <v>0</v>
      </c>
      <c r="B62">
        <v>2</v>
      </c>
      <c r="K62">
        <f>A62/B62</f>
        <v>0</v>
      </c>
    </row>
    <row r="64" spans="1:11" x14ac:dyDescent="0.2">
      <c r="A64" t="s">
        <v>152</v>
      </c>
    </row>
    <row r="65" spans="1:11" x14ac:dyDescent="0.2">
      <c r="A65" s="1" t="s">
        <v>67</v>
      </c>
      <c r="B65" t="s">
        <v>183</v>
      </c>
      <c r="C65" t="s">
        <v>184</v>
      </c>
      <c r="D65" t="s">
        <v>198</v>
      </c>
      <c r="E65" t="s">
        <v>201</v>
      </c>
      <c r="F65" t="s">
        <v>185</v>
      </c>
      <c r="G65" t="s">
        <v>186</v>
      </c>
      <c r="H65" t="s">
        <v>187</v>
      </c>
      <c r="I65" t="s">
        <v>188</v>
      </c>
    </row>
    <row r="66" spans="1:11" x14ac:dyDescent="0.2">
      <c r="A66">
        <v>17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11" x14ac:dyDescent="0.2">
      <c r="A67" t="s">
        <v>199</v>
      </c>
      <c r="B67" t="s">
        <v>53</v>
      </c>
    </row>
    <row r="68" spans="1:11" x14ac:dyDescent="0.2">
      <c r="A68">
        <v>0</v>
      </c>
      <c r="B68">
        <v>0</v>
      </c>
    </row>
    <row r="70" spans="1:11" x14ac:dyDescent="0.2">
      <c r="A70" t="s">
        <v>153</v>
      </c>
    </row>
    <row r="71" spans="1:11" x14ac:dyDescent="0.2">
      <c r="A71" s="1" t="s">
        <v>67</v>
      </c>
      <c r="B71" t="s">
        <v>183</v>
      </c>
      <c r="C71" t="s">
        <v>184</v>
      </c>
      <c r="D71" t="s">
        <v>198</v>
      </c>
      <c r="E71" t="s">
        <v>201</v>
      </c>
      <c r="F71" t="s">
        <v>185</v>
      </c>
      <c r="G71" t="s">
        <v>186</v>
      </c>
      <c r="H71" t="s">
        <v>187</v>
      </c>
      <c r="I71" t="s">
        <v>188</v>
      </c>
    </row>
    <row r="72" spans="1:11" x14ac:dyDescent="0.2">
      <c r="A72">
        <v>17</v>
      </c>
      <c r="B72">
        <v>1</v>
      </c>
      <c r="C72">
        <v>70</v>
      </c>
      <c r="D72">
        <v>0</v>
      </c>
      <c r="E72">
        <v>0</v>
      </c>
      <c r="F72">
        <v>210.2</v>
      </c>
      <c r="G72">
        <v>31.176100000000002</v>
      </c>
      <c r="H72">
        <v>71</v>
      </c>
      <c r="I72">
        <v>0</v>
      </c>
    </row>
    <row r="73" spans="1:11" x14ac:dyDescent="0.2">
      <c r="A73">
        <v>18</v>
      </c>
      <c r="B73">
        <v>1</v>
      </c>
      <c r="C73">
        <v>70</v>
      </c>
      <c r="D73">
        <v>0</v>
      </c>
      <c r="E73">
        <v>0</v>
      </c>
      <c r="F73">
        <v>229.8</v>
      </c>
      <c r="G73">
        <v>408.85399999999998</v>
      </c>
      <c r="H73">
        <v>71</v>
      </c>
      <c r="I73">
        <v>0</v>
      </c>
    </row>
    <row r="74" spans="1:11" x14ac:dyDescent="0.2">
      <c r="A74">
        <v>19</v>
      </c>
      <c r="B74">
        <v>1</v>
      </c>
      <c r="C74">
        <v>70</v>
      </c>
      <c r="D74">
        <v>0</v>
      </c>
      <c r="E74">
        <v>0</v>
      </c>
      <c r="F74">
        <v>31.1996</v>
      </c>
      <c r="G74">
        <v>229.8</v>
      </c>
      <c r="H74">
        <v>71</v>
      </c>
      <c r="I74">
        <v>0</v>
      </c>
    </row>
    <row r="75" spans="1:11" x14ac:dyDescent="0.2">
      <c r="A75">
        <v>20</v>
      </c>
      <c r="B75">
        <v>1</v>
      </c>
      <c r="C75">
        <v>70</v>
      </c>
      <c r="D75">
        <v>0</v>
      </c>
      <c r="E75">
        <v>0</v>
      </c>
      <c r="F75">
        <v>408.83199999999999</v>
      </c>
      <c r="G75">
        <v>210.2</v>
      </c>
      <c r="H75">
        <v>71</v>
      </c>
      <c r="I75">
        <v>0</v>
      </c>
    </row>
    <row r="76" spans="1:11" x14ac:dyDescent="0.2">
      <c r="A76" t="s">
        <v>199</v>
      </c>
      <c r="B76" t="s">
        <v>53</v>
      </c>
    </row>
    <row r="77" spans="1:11" x14ac:dyDescent="0.2">
      <c r="A77">
        <v>0</v>
      </c>
      <c r="B77">
        <v>4</v>
      </c>
      <c r="K77">
        <f>A77/B77</f>
        <v>0</v>
      </c>
    </row>
    <row r="79" spans="1:11" x14ac:dyDescent="0.2">
      <c r="A79" t="s">
        <v>154</v>
      </c>
    </row>
    <row r="80" spans="1:11" x14ac:dyDescent="0.2">
      <c r="A80" s="1" t="s">
        <v>67</v>
      </c>
      <c r="B80" t="s">
        <v>183</v>
      </c>
      <c r="C80" t="s">
        <v>184</v>
      </c>
      <c r="D80" t="s">
        <v>198</v>
      </c>
      <c r="E80" t="s">
        <v>201</v>
      </c>
      <c r="F80" t="s">
        <v>185</v>
      </c>
      <c r="G80" t="s">
        <v>186</v>
      </c>
      <c r="H80" t="s">
        <v>187</v>
      </c>
      <c r="I80" t="s">
        <v>188</v>
      </c>
    </row>
    <row r="81" spans="1:11" x14ac:dyDescent="0.2">
      <c r="A81">
        <v>21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11" x14ac:dyDescent="0.2">
      <c r="A82" t="s">
        <v>199</v>
      </c>
      <c r="B82" t="s">
        <v>53</v>
      </c>
    </row>
    <row r="83" spans="1:11" x14ac:dyDescent="0.2">
      <c r="A83">
        <v>0</v>
      </c>
      <c r="B83">
        <v>0</v>
      </c>
    </row>
    <row r="85" spans="1:11" x14ac:dyDescent="0.2">
      <c r="A85" t="s">
        <v>155</v>
      </c>
    </row>
    <row r="86" spans="1:11" x14ac:dyDescent="0.2">
      <c r="A86" s="1" t="s">
        <v>67</v>
      </c>
      <c r="B86" t="s">
        <v>183</v>
      </c>
      <c r="C86" t="s">
        <v>184</v>
      </c>
      <c r="D86" t="s">
        <v>198</v>
      </c>
      <c r="E86" t="s">
        <v>201</v>
      </c>
      <c r="F86" t="s">
        <v>185</v>
      </c>
      <c r="G86" t="s">
        <v>186</v>
      </c>
      <c r="H86" t="s">
        <v>187</v>
      </c>
      <c r="I86" t="s">
        <v>188</v>
      </c>
    </row>
    <row r="87" spans="1:11" x14ac:dyDescent="0.2">
      <c r="A87">
        <v>21</v>
      </c>
      <c r="B87">
        <v>1</v>
      </c>
      <c r="C87">
        <v>80</v>
      </c>
      <c r="D87">
        <v>0</v>
      </c>
      <c r="E87">
        <v>0</v>
      </c>
      <c r="F87">
        <v>210.2</v>
      </c>
      <c r="G87">
        <v>31.188199999999998</v>
      </c>
      <c r="H87">
        <v>81</v>
      </c>
      <c r="I87">
        <v>0</v>
      </c>
    </row>
    <row r="88" spans="1:11" x14ac:dyDescent="0.2">
      <c r="A88">
        <v>22</v>
      </c>
      <c r="B88">
        <v>1</v>
      </c>
      <c r="C88">
        <v>80</v>
      </c>
      <c r="D88">
        <v>0</v>
      </c>
      <c r="E88">
        <v>0</v>
      </c>
      <c r="F88">
        <v>229.8</v>
      </c>
      <c r="G88">
        <v>408.80700000000002</v>
      </c>
      <c r="H88">
        <v>81</v>
      </c>
      <c r="I88">
        <v>0</v>
      </c>
    </row>
    <row r="89" spans="1:11" x14ac:dyDescent="0.2">
      <c r="A89" t="s">
        <v>199</v>
      </c>
      <c r="B89" t="s">
        <v>53</v>
      </c>
    </row>
    <row r="90" spans="1:11" x14ac:dyDescent="0.2">
      <c r="A90">
        <v>0</v>
      </c>
      <c r="B90">
        <v>2</v>
      </c>
      <c r="K90">
        <f>A90/B90</f>
        <v>0</v>
      </c>
    </row>
    <row r="92" spans="1:11" x14ac:dyDescent="0.2">
      <c r="A92" t="s">
        <v>156</v>
      </c>
    </row>
    <row r="93" spans="1:11" x14ac:dyDescent="0.2">
      <c r="A93" s="1" t="s">
        <v>67</v>
      </c>
      <c r="B93" t="s">
        <v>183</v>
      </c>
      <c r="C93" t="s">
        <v>184</v>
      </c>
      <c r="D93" t="s">
        <v>198</v>
      </c>
      <c r="E93" t="s">
        <v>201</v>
      </c>
      <c r="F93" t="s">
        <v>185</v>
      </c>
      <c r="G93" t="s">
        <v>186</v>
      </c>
      <c r="H93" t="s">
        <v>187</v>
      </c>
      <c r="I93" t="s">
        <v>188</v>
      </c>
    </row>
    <row r="94" spans="1:11" x14ac:dyDescent="0.2">
      <c r="A94">
        <v>23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11" x14ac:dyDescent="0.2">
      <c r="A95" t="s">
        <v>199</v>
      </c>
      <c r="B95" t="s">
        <v>53</v>
      </c>
    </row>
    <row r="96" spans="1:11" x14ac:dyDescent="0.2">
      <c r="A96">
        <v>0</v>
      </c>
      <c r="B96">
        <v>0</v>
      </c>
    </row>
    <row r="98" spans="1:11" x14ac:dyDescent="0.2">
      <c r="A98" t="s">
        <v>157</v>
      </c>
    </row>
    <row r="99" spans="1:11" x14ac:dyDescent="0.2">
      <c r="A99" s="1" t="s">
        <v>67</v>
      </c>
      <c r="B99" t="s">
        <v>183</v>
      </c>
      <c r="C99" t="s">
        <v>184</v>
      </c>
      <c r="D99" t="s">
        <v>198</v>
      </c>
      <c r="E99" t="s">
        <v>201</v>
      </c>
      <c r="F99" t="s">
        <v>185</v>
      </c>
      <c r="G99" t="s">
        <v>186</v>
      </c>
      <c r="H99" t="s">
        <v>187</v>
      </c>
      <c r="I99" t="s">
        <v>188</v>
      </c>
    </row>
    <row r="100" spans="1:11" x14ac:dyDescent="0.2">
      <c r="A100">
        <v>23</v>
      </c>
      <c r="B100">
        <v>1</v>
      </c>
      <c r="C100">
        <v>90</v>
      </c>
      <c r="D100">
        <v>0</v>
      </c>
      <c r="E100">
        <v>0</v>
      </c>
      <c r="F100">
        <v>210.2</v>
      </c>
      <c r="G100">
        <v>31.169</v>
      </c>
      <c r="H100">
        <v>91</v>
      </c>
      <c r="I100">
        <v>0</v>
      </c>
    </row>
    <row r="101" spans="1:11" x14ac:dyDescent="0.2">
      <c r="A101">
        <v>24</v>
      </c>
      <c r="B101">
        <v>1</v>
      </c>
      <c r="C101">
        <v>90</v>
      </c>
      <c r="D101">
        <v>0</v>
      </c>
      <c r="E101">
        <v>0</v>
      </c>
      <c r="F101">
        <v>229.8</v>
      </c>
      <c r="G101">
        <v>408.79899999999998</v>
      </c>
      <c r="H101">
        <v>91</v>
      </c>
      <c r="I101">
        <v>0</v>
      </c>
    </row>
    <row r="102" spans="1:11" x14ac:dyDescent="0.2">
      <c r="A102" t="s">
        <v>199</v>
      </c>
      <c r="B102" t="s">
        <v>53</v>
      </c>
    </row>
    <row r="103" spans="1:11" x14ac:dyDescent="0.2">
      <c r="A103">
        <v>0</v>
      </c>
      <c r="B103">
        <v>2</v>
      </c>
      <c r="K103">
        <f>A103/B103</f>
        <v>0</v>
      </c>
    </row>
    <row r="105" spans="1:11" x14ac:dyDescent="0.2">
      <c r="A105" t="s">
        <v>158</v>
      </c>
    </row>
    <row r="106" spans="1:11" x14ac:dyDescent="0.2">
      <c r="A106" s="1" t="s">
        <v>67</v>
      </c>
      <c r="B106" t="s">
        <v>183</v>
      </c>
      <c r="C106" t="s">
        <v>184</v>
      </c>
      <c r="D106" t="s">
        <v>198</v>
      </c>
      <c r="E106" t="s">
        <v>201</v>
      </c>
      <c r="F106" t="s">
        <v>185</v>
      </c>
      <c r="G106" t="s">
        <v>186</v>
      </c>
      <c r="H106" t="s">
        <v>187</v>
      </c>
      <c r="I106" t="s">
        <v>188</v>
      </c>
    </row>
    <row r="107" spans="1:11" x14ac:dyDescent="0.2">
      <c r="A107">
        <v>25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11" x14ac:dyDescent="0.2">
      <c r="A108" t="s">
        <v>199</v>
      </c>
      <c r="B108" t="s">
        <v>53</v>
      </c>
    </row>
    <row r="109" spans="1:11" x14ac:dyDescent="0.2">
      <c r="A109">
        <v>0</v>
      </c>
      <c r="B109">
        <v>0</v>
      </c>
    </row>
    <row r="111" spans="1:11" x14ac:dyDescent="0.2">
      <c r="A111" t="s">
        <v>159</v>
      </c>
    </row>
    <row r="112" spans="1:11" x14ac:dyDescent="0.2">
      <c r="A112" s="1" t="s">
        <v>67</v>
      </c>
      <c r="B112" t="s">
        <v>183</v>
      </c>
      <c r="C112" t="s">
        <v>184</v>
      </c>
      <c r="D112" t="s">
        <v>198</v>
      </c>
      <c r="E112" t="s">
        <v>201</v>
      </c>
      <c r="F112" t="s">
        <v>185</v>
      </c>
      <c r="G112" t="s">
        <v>186</v>
      </c>
      <c r="H112" t="s">
        <v>187</v>
      </c>
      <c r="I112" t="s">
        <v>188</v>
      </c>
    </row>
    <row r="113" spans="1:9" x14ac:dyDescent="0.2">
      <c r="A113">
        <v>25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t="s">
        <v>199</v>
      </c>
      <c r="B114" t="s">
        <v>53</v>
      </c>
    </row>
    <row r="115" spans="1:9" x14ac:dyDescent="0.2">
      <c r="A115">
        <v>0</v>
      </c>
      <c r="B115">
        <v>0</v>
      </c>
    </row>
    <row r="117" spans="1:9" x14ac:dyDescent="0.2">
      <c r="A117" t="s">
        <v>160</v>
      </c>
    </row>
    <row r="118" spans="1:9" x14ac:dyDescent="0.2">
      <c r="A118" s="1" t="s">
        <v>67</v>
      </c>
      <c r="B118" t="s">
        <v>183</v>
      </c>
      <c r="C118" t="s">
        <v>184</v>
      </c>
      <c r="D118" t="s">
        <v>198</v>
      </c>
      <c r="E118" t="s">
        <v>201</v>
      </c>
      <c r="F118" t="s">
        <v>185</v>
      </c>
      <c r="G118" t="s">
        <v>186</v>
      </c>
      <c r="H118" t="s">
        <v>187</v>
      </c>
      <c r="I118" t="s">
        <v>188</v>
      </c>
    </row>
    <row r="119" spans="1:9" x14ac:dyDescent="0.2">
      <c r="A119">
        <v>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199</v>
      </c>
      <c r="B120" t="s">
        <v>53</v>
      </c>
    </row>
    <row r="121" spans="1:9" x14ac:dyDescent="0.2">
      <c r="A121">
        <v>0</v>
      </c>
      <c r="B121">
        <v>0</v>
      </c>
    </row>
    <row r="123" spans="1:9" x14ac:dyDescent="0.2">
      <c r="A123" t="s">
        <v>161</v>
      </c>
    </row>
    <row r="124" spans="1:9" x14ac:dyDescent="0.2">
      <c r="A124" s="1" t="s">
        <v>67</v>
      </c>
      <c r="B124" t="s">
        <v>183</v>
      </c>
      <c r="C124" t="s">
        <v>184</v>
      </c>
      <c r="D124" t="s">
        <v>198</v>
      </c>
      <c r="E124" t="s">
        <v>201</v>
      </c>
      <c r="F124" t="s">
        <v>185</v>
      </c>
      <c r="G124" t="s">
        <v>186</v>
      </c>
      <c r="H124" t="s">
        <v>187</v>
      </c>
      <c r="I124" t="s">
        <v>188</v>
      </c>
    </row>
    <row r="125" spans="1:9" x14ac:dyDescent="0.2">
      <c r="A125">
        <v>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199</v>
      </c>
      <c r="B126" t="s">
        <v>53</v>
      </c>
    </row>
    <row r="127" spans="1:9" x14ac:dyDescent="0.2">
      <c r="A127">
        <v>0</v>
      </c>
      <c r="B127">
        <v>0</v>
      </c>
    </row>
    <row r="129" spans="1:11" x14ac:dyDescent="0.2">
      <c r="A129" t="s">
        <v>162</v>
      </c>
    </row>
    <row r="130" spans="1:11" x14ac:dyDescent="0.2">
      <c r="A130" s="1" t="s">
        <v>67</v>
      </c>
      <c r="B130" t="s">
        <v>183</v>
      </c>
      <c r="C130" t="s">
        <v>184</v>
      </c>
      <c r="D130" t="s">
        <v>198</v>
      </c>
      <c r="E130" t="s">
        <v>201</v>
      </c>
      <c r="F130" t="s">
        <v>185</v>
      </c>
      <c r="G130" t="s">
        <v>186</v>
      </c>
      <c r="H130" t="s">
        <v>187</v>
      </c>
      <c r="I130" t="s">
        <v>188</v>
      </c>
    </row>
    <row r="131" spans="1:11" x14ac:dyDescent="0.2">
      <c r="A131">
        <v>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11" x14ac:dyDescent="0.2">
      <c r="A132" t="s">
        <v>199</v>
      </c>
      <c r="B132" t="s">
        <v>53</v>
      </c>
    </row>
    <row r="133" spans="1:11" x14ac:dyDescent="0.2">
      <c r="A133">
        <v>0</v>
      </c>
      <c r="B133">
        <v>0</v>
      </c>
    </row>
    <row r="135" spans="1:11" x14ac:dyDescent="0.2">
      <c r="A135" t="s">
        <v>163</v>
      </c>
    </row>
    <row r="136" spans="1:11" x14ac:dyDescent="0.2">
      <c r="A136" s="1" t="s">
        <v>67</v>
      </c>
      <c r="B136" t="s">
        <v>183</v>
      </c>
      <c r="C136" t="s">
        <v>184</v>
      </c>
      <c r="D136" t="s">
        <v>198</v>
      </c>
      <c r="E136" t="s">
        <v>201</v>
      </c>
      <c r="F136" t="s">
        <v>185</v>
      </c>
      <c r="G136" t="s">
        <v>186</v>
      </c>
      <c r="H136" t="s">
        <v>187</v>
      </c>
      <c r="I136" t="s">
        <v>188</v>
      </c>
    </row>
    <row r="137" spans="1:11" x14ac:dyDescent="0.2">
      <c r="A137">
        <v>25</v>
      </c>
      <c r="B137">
        <v>1</v>
      </c>
      <c r="C137">
        <v>120</v>
      </c>
      <c r="D137">
        <v>0</v>
      </c>
      <c r="E137">
        <v>0</v>
      </c>
      <c r="F137">
        <v>31.193999999999999</v>
      </c>
      <c r="G137">
        <v>229.8</v>
      </c>
      <c r="H137">
        <v>121</v>
      </c>
      <c r="I137">
        <v>0</v>
      </c>
    </row>
    <row r="138" spans="1:11" x14ac:dyDescent="0.2">
      <c r="A138">
        <v>26</v>
      </c>
      <c r="B138">
        <v>1</v>
      </c>
      <c r="C138">
        <v>120</v>
      </c>
      <c r="D138">
        <v>0</v>
      </c>
      <c r="E138">
        <v>0</v>
      </c>
      <c r="F138">
        <v>408.834</v>
      </c>
      <c r="G138">
        <v>210.2</v>
      </c>
      <c r="H138">
        <v>121</v>
      </c>
      <c r="I138">
        <v>0</v>
      </c>
    </row>
    <row r="139" spans="1:11" x14ac:dyDescent="0.2">
      <c r="A139" t="s">
        <v>199</v>
      </c>
      <c r="B139" t="s">
        <v>53</v>
      </c>
    </row>
    <row r="140" spans="1:11" x14ac:dyDescent="0.2">
      <c r="A140">
        <v>0</v>
      </c>
      <c r="B140">
        <v>2</v>
      </c>
      <c r="K140">
        <f>A140/B140</f>
        <v>0</v>
      </c>
    </row>
    <row r="142" spans="1:11" x14ac:dyDescent="0.2">
      <c r="A142" t="s">
        <v>164</v>
      </c>
    </row>
    <row r="143" spans="1:11" x14ac:dyDescent="0.2">
      <c r="A143" s="1" t="s">
        <v>67</v>
      </c>
      <c r="B143" t="s">
        <v>183</v>
      </c>
      <c r="C143" t="s">
        <v>184</v>
      </c>
      <c r="D143" t="s">
        <v>198</v>
      </c>
      <c r="E143" t="s">
        <v>201</v>
      </c>
      <c r="F143" t="s">
        <v>185</v>
      </c>
      <c r="G143" t="s">
        <v>186</v>
      </c>
      <c r="H143" t="s">
        <v>187</v>
      </c>
      <c r="I143" t="s">
        <v>188</v>
      </c>
    </row>
    <row r="144" spans="1:11" x14ac:dyDescent="0.2">
      <c r="A144">
        <v>27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11" x14ac:dyDescent="0.2">
      <c r="A145" t="s">
        <v>199</v>
      </c>
      <c r="B145" t="s">
        <v>53</v>
      </c>
    </row>
    <row r="146" spans="1:11" x14ac:dyDescent="0.2">
      <c r="A146">
        <v>0</v>
      </c>
      <c r="B146">
        <v>0</v>
      </c>
    </row>
    <row r="148" spans="1:11" x14ac:dyDescent="0.2">
      <c r="A148" t="s">
        <v>165</v>
      </c>
    </row>
    <row r="149" spans="1:11" x14ac:dyDescent="0.2">
      <c r="A149" s="1" t="s">
        <v>67</v>
      </c>
      <c r="B149" t="s">
        <v>183</v>
      </c>
      <c r="C149" t="s">
        <v>184</v>
      </c>
      <c r="D149" t="s">
        <v>198</v>
      </c>
      <c r="E149" t="s">
        <v>201</v>
      </c>
      <c r="F149" t="s">
        <v>185</v>
      </c>
      <c r="G149" t="s">
        <v>186</v>
      </c>
      <c r="H149" t="s">
        <v>187</v>
      </c>
      <c r="I149" t="s">
        <v>188</v>
      </c>
    </row>
    <row r="150" spans="1:11" x14ac:dyDescent="0.2">
      <c r="A150">
        <v>27</v>
      </c>
      <c r="B150">
        <v>1</v>
      </c>
      <c r="C150">
        <v>130</v>
      </c>
      <c r="D150">
        <v>0</v>
      </c>
      <c r="E150">
        <v>0</v>
      </c>
      <c r="F150">
        <v>210.2</v>
      </c>
      <c r="G150">
        <v>31.138100000000001</v>
      </c>
      <c r="H150">
        <v>131</v>
      </c>
      <c r="I150">
        <v>0</v>
      </c>
    </row>
    <row r="151" spans="1:11" x14ac:dyDescent="0.2">
      <c r="A151">
        <v>28</v>
      </c>
      <c r="B151">
        <v>1</v>
      </c>
      <c r="C151">
        <v>130</v>
      </c>
      <c r="D151">
        <v>0</v>
      </c>
      <c r="E151">
        <v>0</v>
      </c>
      <c r="F151">
        <v>229.8</v>
      </c>
      <c r="G151">
        <v>408.85700000000003</v>
      </c>
      <c r="H151">
        <v>131</v>
      </c>
      <c r="I151">
        <v>0</v>
      </c>
    </row>
    <row r="152" spans="1:11" x14ac:dyDescent="0.2">
      <c r="A152">
        <v>29</v>
      </c>
      <c r="B152">
        <v>1</v>
      </c>
      <c r="C152">
        <v>130</v>
      </c>
      <c r="D152">
        <v>0</v>
      </c>
      <c r="E152">
        <v>0</v>
      </c>
      <c r="F152">
        <v>31.157</v>
      </c>
      <c r="G152">
        <v>229.8</v>
      </c>
      <c r="H152">
        <v>131</v>
      </c>
      <c r="I152">
        <v>0</v>
      </c>
    </row>
    <row r="153" spans="1:11" x14ac:dyDescent="0.2">
      <c r="A153">
        <v>30</v>
      </c>
      <c r="B153">
        <v>1</v>
      </c>
      <c r="C153">
        <v>130</v>
      </c>
      <c r="D153">
        <v>0</v>
      </c>
      <c r="E153">
        <v>0</v>
      </c>
      <c r="F153">
        <v>408.84300000000002</v>
      </c>
      <c r="G153">
        <v>210.2</v>
      </c>
      <c r="H153">
        <v>131</v>
      </c>
      <c r="I153">
        <v>0</v>
      </c>
    </row>
    <row r="154" spans="1:11" x14ac:dyDescent="0.2">
      <c r="A154" t="s">
        <v>199</v>
      </c>
      <c r="B154" t="s">
        <v>53</v>
      </c>
    </row>
    <row r="155" spans="1:11" x14ac:dyDescent="0.2">
      <c r="A155">
        <v>0</v>
      </c>
      <c r="B155">
        <v>4</v>
      </c>
      <c r="K155">
        <f>A155/B155</f>
        <v>0</v>
      </c>
    </row>
    <row r="157" spans="1:11" x14ac:dyDescent="0.2">
      <c r="A157" t="s">
        <v>166</v>
      </c>
    </row>
    <row r="158" spans="1:11" x14ac:dyDescent="0.2">
      <c r="A158" s="1" t="s">
        <v>67</v>
      </c>
      <c r="B158" t="s">
        <v>183</v>
      </c>
      <c r="C158" t="s">
        <v>184</v>
      </c>
      <c r="D158" t="s">
        <v>198</v>
      </c>
      <c r="E158" t="s">
        <v>201</v>
      </c>
      <c r="F158" t="s">
        <v>185</v>
      </c>
      <c r="G158" t="s">
        <v>186</v>
      </c>
      <c r="H158" t="s">
        <v>187</v>
      </c>
      <c r="I158" t="s">
        <v>188</v>
      </c>
    </row>
    <row r="159" spans="1:11" x14ac:dyDescent="0.2">
      <c r="A159">
        <v>31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11" x14ac:dyDescent="0.2">
      <c r="A160" t="s">
        <v>199</v>
      </c>
      <c r="B160" t="s">
        <v>53</v>
      </c>
    </row>
    <row r="161" spans="1:11" x14ac:dyDescent="0.2">
      <c r="A161">
        <v>0</v>
      </c>
      <c r="B161">
        <v>0</v>
      </c>
    </row>
    <row r="163" spans="1:11" x14ac:dyDescent="0.2">
      <c r="A163" t="s">
        <v>167</v>
      </c>
    </row>
    <row r="164" spans="1:11" x14ac:dyDescent="0.2">
      <c r="A164" s="1" t="s">
        <v>67</v>
      </c>
      <c r="B164" t="s">
        <v>183</v>
      </c>
      <c r="C164" t="s">
        <v>184</v>
      </c>
      <c r="D164" t="s">
        <v>198</v>
      </c>
      <c r="E164" t="s">
        <v>201</v>
      </c>
      <c r="F164" t="s">
        <v>185</v>
      </c>
      <c r="G164" t="s">
        <v>186</v>
      </c>
      <c r="H164" t="s">
        <v>187</v>
      </c>
      <c r="I164" t="s">
        <v>188</v>
      </c>
    </row>
    <row r="165" spans="1:11" x14ac:dyDescent="0.2">
      <c r="A165">
        <v>31</v>
      </c>
      <c r="B165">
        <v>1</v>
      </c>
      <c r="C165">
        <v>140</v>
      </c>
      <c r="D165">
        <v>0</v>
      </c>
      <c r="E165">
        <v>0</v>
      </c>
      <c r="F165">
        <v>210.2</v>
      </c>
      <c r="G165">
        <v>31.191099999999999</v>
      </c>
      <c r="H165">
        <v>141</v>
      </c>
      <c r="I165">
        <v>0</v>
      </c>
    </row>
    <row r="166" spans="1:11" x14ac:dyDescent="0.2">
      <c r="A166">
        <v>32</v>
      </c>
      <c r="B166">
        <v>1</v>
      </c>
      <c r="C166">
        <v>140</v>
      </c>
      <c r="D166">
        <v>0</v>
      </c>
      <c r="E166">
        <v>0</v>
      </c>
      <c r="F166">
        <v>229.8</v>
      </c>
      <c r="G166">
        <v>408.82400000000001</v>
      </c>
      <c r="H166">
        <v>141</v>
      </c>
      <c r="I166">
        <v>0</v>
      </c>
    </row>
    <row r="167" spans="1:11" x14ac:dyDescent="0.2">
      <c r="A167" t="s">
        <v>199</v>
      </c>
      <c r="B167" t="s">
        <v>53</v>
      </c>
    </row>
    <row r="168" spans="1:11" x14ac:dyDescent="0.2">
      <c r="A168">
        <v>0</v>
      </c>
      <c r="B168">
        <v>2</v>
      </c>
      <c r="K168">
        <f>A168/B168</f>
        <v>0</v>
      </c>
    </row>
    <row r="170" spans="1:11" x14ac:dyDescent="0.2">
      <c r="A170" t="s">
        <v>168</v>
      </c>
    </row>
    <row r="171" spans="1:11" x14ac:dyDescent="0.2">
      <c r="A171" s="1" t="s">
        <v>67</v>
      </c>
      <c r="B171" t="s">
        <v>183</v>
      </c>
      <c r="C171" t="s">
        <v>184</v>
      </c>
      <c r="D171" t="s">
        <v>198</v>
      </c>
      <c r="E171" t="s">
        <v>201</v>
      </c>
      <c r="F171" t="s">
        <v>185</v>
      </c>
      <c r="G171" t="s">
        <v>186</v>
      </c>
      <c r="H171" t="s">
        <v>187</v>
      </c>
      <c r="I171" t="s">
        <v>188</v>
      </c>
    </row>
    <row r="172" spans="1:11" x14ac:dyDescent="0.2">
      <c r="A172">
        <v>33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11" x14ac:dyDescent="0.2">
      <c r="A173" t="s">
        <v>199</v>
      </c>
      <c r="B173" t="s">
        <v>53</v>
      </c>
    </row>
    <row r="174" spans="1:11" x14ac:dyDescent="0.2">
      <c r="A174">
        <v>0</v>
      </c>
      <c r="B174">
        <v>0</v>
      </c>
    </row>
    <row r="176" spans="1:11" x14ac:dyDescent="0.2">
      <c r="A176" t="s">
        <v>169</v>
      </c>
    </row>
    <row r="177" spans="1:11" x14ac:dyDescent="0.2">
      <c r="A177" s="1" t="s">
        <v>67</v>
      </c>
      <c r="B177" t="s">
        <v>183</v>
      </c>
      <c r="C177" t="s">
        <v>184</v>
      </c>
      <c r="D177" t="s">
        <v>198</v>
      </c>
      <c r="E177" t="s">
        <v>201</v>
      </c>
      <c r="F177" t="s">
        <v>185</v>
      </c>
      <c r="G177" t="s">
        <v>186</v>
      </c>
      <c r="H177" t="s">
        <v>187</v>
      </c>
      <c r="I177" t="s">
        <v>188</v>
      </c>
    </row>
    <row r="178" spans="1:11" x14ac:dyDescent="0.2">
      <c r="A178">
        <v>33</v>
      </c>
      <c r="B178">
        <v>1</v>
      </c>
      <c r="C178">
        <v>150</v>
      </c>
      <c r="D178">
        <v>0</v>
      </c>
      <c r="E178">
        <v>0</v>
      </c>
      <c r="F178">
        <v>210.2</v>
      </c>
      <c r="G178">
        <v>31.1647</v>
      </c>
      <c r="H178">
        <v>151</v>
      </c>
      <c r="I178">
        <v>0</v>
      </c>
    </row>
    <row r="179" spans="1:11" x14ac:dyDescent="0.2">
      <c r="A179">
        <v>34</v>
      </c>
      <c r="B179">
        <v>1</v>
      </c>
      <c r="C179">
        <v>150</v>
      </c>
      <c r="D179">
        <v>0</v>
      </c>
      <c r="E179">
        <v>0</v>
      </c>
      <c r="F179">
        <v>229.8</v>
      </c>
      <c r="G179">
        <v>408.83300000000003</v>
      </c>
      <c r="H179">
        <v>151</v>
      </c>
      <c r="I179">
        <v>0</v>
      </c>
    </row>
    <row r="180" spans="1:11" x14ac:dyDescent="0.2">
      <c r="A180" t="s">
        <v>199</v>
      </c>
      <c r="B180" t="s">
        <v>53</v>
      </c>
    </row>
    <row r="181" spans="1:11" x14ac:dyDescent="0.2">
      <c r="A181">
        <v>0</v>
      </c>
      <c r="B181">
        <v>2</v>
      </c>
      <c r="K181">
        <f>A181/B181</f>
        <v>0</v>
      </c>
    </row>
    <row r="183" spans="1:11" x14ac:dyDescent="0.2">
      <c r="A183" t="s">
        <v>170</v>
      </c>
    </row>
    <row r="184" spans="1:11" x14ac:dyDescent="0.2">
      <c r="A184" s="1" t="s">
        <v>67</v>
      </c>
      <c r="B184" t="s">
        <v>183</v>
      </c>
      <c r="C184" t="s">
        <v>184</v>
      </c>
      <c r="D184" t="s">
        <v>198</v>
      </c>
      <c r="E184" t="s">
        <v>201</v>
      </c>
      <c r="F184" t="s">
        <v>185</v>
      </c>
      <c r="G184" t="s">
        <v>186</v>
      </c>
      <c r="H184" t="s">
        <v>187</v>
      </c>
      <c r="I184" t="s">
        <v>188</v>
      </c>
    </row>
    <row r="185" spans="1:11" x14ac:dyDescent="0.2">
      <c r="A185">
        <v>35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11" x14ac:dyDescent="0.2">
      <c r="A186" t="s">
        <v>199</v>
      </c>
      <c r="B186" t="s">
        <v>53</v>
      </c>
    </row>
    <row r="187" spans="1:11" x14ac:dyDescent="0.2">
      <c r="A187">
        <v>0</v>
      </c>
      <c r="B187">
        <v>0</v>
      </c>
    </row>
    <row r="189" spans="1:11" x14ac:dyDescent="0.2">
      <c r="A189" t="s">
        <v>171</v>
      </c>
    </row>
    <row r="190" spans="1:11" x14ac:dyDescent="0.2">
      <c r="A190" s="1" t="s">
        <v>67</v>
      </c>
      <c r="B190" t="s">
        <v>183</v>
      </c>
      <c r="C190" t="s">
        <v>184</v>
      </c>
      <c r="D190" t="s">
        <v>198</v>
      </c>
      <c r="E190" t="s">
        <v>201</v>
      </c>
      <c r="F190" t="s">
        <v>185</v>
      </c>
      <c r="G190" t="s">
        <v>186</v>
      </c>
      <c r="H190" t="s">
        <v>187</v>
      </c>
      <c r="I190" t="s">
        <v>188</v>
      </c>
    </row>
    <row r="191" spans="1:11" x14ac:dyDescent="0.2">
      <c r="A191">
        <v>35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11" x14ac:dyDescent="0.2">
      <c r="A192" t="s">
        <v>199</v>
      </c>
      <c r="B192" t="s">
        <v>53</v>
      </c>
    </row>
    <row r="193" spans="1:9" x14ac:dyDescent="0.2">
      <c r="A193">
        <v>0</v>
      </c>
      <c r="B193">
        <v>0</v>
      </c>
    </row>
    <row r="195" spans="1:9" x14ac:dyDescent="0.2">
      <c r="A195" t="s">
        <v>172</v>
      </c>
    </row>
    <row r="196" spans="1:9" x14ac:dyDescent="0.2">
      <c r="A196" s="1" t="s">
        <v>67</v>
      </c>
      <c r="B196" t="s">
        <v>183</v>
      </c>
      <c r="C196" t="s">
        <v>184</v>
      </c>
      <c r="D196" t="s">
        <v>198</v>
      </c>
      <c r="E196" t="s">
        <v>201</v>
      </c>
      <c r="F196" t="s">
        <v>185</v>
      </c>
      <c r="G196" t="s">
        <v>186</v>
      </c>
      <c r="H196" t="s">
        <v>187</v>
      </c>
      <c r="I196" t="s">
        <v>188</v>
      </c>
    </row>
    <row r="197" spans="1:9" x14ac:dyDescent="0.2">
      <c r="A197">
        <v>35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t="s">
        <v>199</v>
      </c>
      <c r="B198" t="s">
        <v>53</v>
      </c>
    </row>
    <row r="199" spans="1:9" x14ac:dyDescent="0.2">
      <c r="A199">
        <v>0</v>
      </c>
      <c r="B199">
        <v>0</v>
      </c>
    </row>
    <row r="201" spans="1:9" x14ac:dyDescent="0.2">
      <c r="A201" t="s">
        <v>173</v>
      </c>
    </row>
    <row r="202" spans="1:9" x14ac:dyDescent="0.2">
      <c r="A202" s="1" t="s">
        <v>67</v>
      </c>
      <c r="B202" t="s">
        <v>183</v>
      </c>
      <c r="C202" t="s">
        <v>184</v>
      </c>
      <c r="D202" t="s">
        <v>198</v>
      </c>
      <c r="E202" t="s">
        <v>201</v>
      </c>
      <c r="F202" t="s">
        <v>185</v>
      </c>
      <c r="G202" t="s">
        <v>186</v>
      </c>
      <c r="H202" t="s">
        <v>187</v>
      </c>
      <c r="I202" t="s">
        <v>188</v>
      </c>
    </row>
    <row r="203" spans="1:9" x14ac:dyDescent="0.2">
      <c r="A203">
        <v>35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t="s">
        <v>199</v>
      </c>
      <c r="B204" t="s">
        <v>53</v>
      </c>
    </row>
    <row r="205" spans="1:9" x14ac:dyDescent="0.2">
      <c r="A205">
        <v>0</v>
      </c>
      <c r="B205">
        <v>0</v>
      </c>
    </row>
    <row r="207" spans="1:9" x14ac:dyDescent="0.2">
      <c r="A207" t="s">
        <v>174</v>
      </c>
    </row>
    <row r="208" spans="1:9" x14ac:dyDescent="0.2">
      <c r="A208" s="1" t="s">
        <v>67</v>
      </c>
      <c r="B208" t="s">
        <v>183</v>
      </c>
      <c r="C208" t="s">
        <v>184</v>
      </c>
      <c r="D208" t="s">
        <v>198</v>
      </c>
      <c r="E208" t="s">
        <v>201</v>
      </c>
      <c r="F208" t="s">
        <v>185</v>
      </c>
      <c r="G208" t="s">
        <v>186</v>
      </c>
      <c r="H208" t="s">
        <v>187</v>
      </c>
      <c r="I208" t="s">
        <v>188</v>
      </c>
    </row>
    <row r="209" spans="1:11" x14ac:dyDescent="0.2">
      <c r="A209">
        <v>35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11" x14ac:dyDescent="0.2">
      <c r="A210" t="s">
        <v>199</v>
      </c>
      <c r="B210" t="s">
        <v>53</v>
      </c>
    </row>
    <row r="211" spans="1:11" x14ac:dyDescent="0.2">
      <c r="A211">
        <v>0</v>
      </c>
      <c r="B211">
        <v>0</v>
      </c>
    </row>
    <row r="213" spans="1:11" x14ac:dyDescent="0.2">
      <c r="A213" t="s">
        <v>175</v>
      </c>
    </row>
    <row r="214" spans="1:11" x14ac:dyDescent="0.2">
      <c r="A214" s="1" t="s">
        <v>67</v>
      </c>
      <c r="B214" t="s">
        <v>183</v>
      </c>
      <c r="C214" t="s">
        <v>184</v>
      </c>
      <c r="D214" t="s">
        <v>198</v>
      </c>
      <c r="E214" t="s">
        <v>201</v>
      </c>
      <c r="F214" t="s">
        <v>185</v>
      </c>
      <c r="G214" t="s">
        <v>186</v>
      </c>
      <c r="H214" t="s">
        <v>187</v>
      </c>
      <c r="I214" t="s">
        <v>188</v>
      </c>
    </row>
    <row r="215" spans="1:11" x14ac:dyDescent="0.2">
      <c r="A215">
        <v>35</v>
      </c>
      <c r="B215">
        <v>1</v>
      </c>
      <c r="C215">
        <v>180</v>
      </c>
      <c r="D215">
        <v>0</v>
      </c>
      <c r="E215">
        <v>0</v>
      </c>
      <c r="F215">
        <v>31.155899999999999</v>
      </c>
      <c r="G215">
        <v>229.8</v>
      </c>
      <c r="H215">
        <v>181</v>
      </c>
      <c r="I215">
        <v>0</v>
      </c>
    </row>
    <row r="216" spans="1:11" x14ac:dyDescent="0.2">
      <c r="A216">
        <v>36</v>
      </c>
      <c r="B216">
        <v>1</v>
      </c>
      <c r="C216">
        <v>180</v>
      </c>
      <c r="D216">
        <v>0</v>
      </c>
      <c r="E216">
        <v>0</v>
      </c>
      <c r="F216">
        <v>408.86</v>
      </c>
      <c r="G216">
        <v>210.2</v>
      </c>
      <c r="H216">
        <v>181</v>
      </c>
      <c r="I216">
        <v>0</v>
      </c>
    </row>
    <row r="217" spans="1:11" x14ac:dyDescent="0.2">
      <c r="A217" t="s">
        <v>199</v>
      </c>
      <c r="B217" t="s">
        <v>53</v>
      </c>
    </row>
    <row r="218" spans="1:11" x14ac:dyDescent="0.2">
      <c r="A218">
        <v>0</v>
      </c>
      <c r="B218">
        <v>2</v>
      </c>
      <c r="K218">
        <f>A218/B218</f>
        <v>0</v>
      </c>
    </row>
    <row r="220" spans="1:11" x14ac:dyDescent="0.2">
      <c r="A220" t="s">
        <v>176</v>
      </c>
    </row>
    <row r="221" spans="1:11" x14ac:dyDescent="0.2">
      <c r="A221" s="1" t="s">
        <v>67</v>
      </c>
      <c r="B221" t="s">
        <v>183</v>
      </c>
      <c r="C221" t="s">
        <v>184</v>
      </c>
      <c r="D221" t="s">
        <v>198</v>
      </c>
      <c r="E221" t="s">
        <v>201</v>
      </c>
      <c r="F221" t="s">
        <v>185</v>
      </c>
      <c r="G221" t="s">
        <v>186</v>
      </c>
      <c r="H221" t="s">
        <v>187</v>
      </c>
      <c r="I221" t="s">
        <v>188</v>
      </c>
    </row>
    <row r="222" spans="1:11" x14ac:dyDescent="0.2">
      <c r="A222">
        <v>37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11" x14ac:dyDescent="0.2">
      <c r="A223" t="s">
        <v>199</v>
      </c>
      <c r="B223" t="s">
        <v>53</v>
      </c>
    </row>
    <row r="224" spans="1:11" x14ac:dyDescent="0.2">
      <c r="A224">
        <v>0</v>
      </c>
      <c r="B224">
        <v>0</v>
      </c>
    </row>
    <row r="226" spans="1:11" x14ac:dyDescent="0.2">
      <c r="A226" t="s">
        <v>177</v>
      </c>
    </row>
    <row r="227" spans="1:11" x14ac:dyDescent="0.2">
      <c r="A227" s="1" t="s">
        <v>67</v>
      </c>
      <c r="B227" t="s">
        <v>183</v>
      </c>
      <c r="C227" t="s">
        <v>184</v>
      </c>
      <c r="D227" t="s">
        <v>198</v>
      </c>
      <c r="E227" t="s">
        <v>201</v>
      </c>
      <c r="F227" t="s">
        <v>185</v>
      </c>
      <c r="G227" t="s">
        <v>186</v>
      </c>
      <c r="H227" t="s">
        <v>187</v>
      </c>
      <c r="I227" t="s">
        <v>188</v>
      </c>
    </row>
    <row r="228" spans="1:11" x14ac:dyDescent="0.2">
      <c r="A228">
        <v>37</v>
      </c>
      <c r="B228">
        <v>1</v>
      </c>
      <c r="C228">
        <v>190</v>
      </c>
      <c r="D228">
        <v>0</v>
      </c>
      <c r="E228">
        <v>0</v>
      </c>
      <c r="F228">
        <v>210.2</v>
      </c>
      <c r="G228">
        <v>31.1782</v>
      </c>
      <c r="H228">
        <v>191</v>
      </c>
      <c r="I228">
        <v>0</v>
      </c>
    </row>
    <row r="229" spans="1:11" x14ac:dyDescent="0.2">
      <c r="A229">
        <v>38</v>
      </c>
      <c r="B229">
        <v>1</v>
      </c>
      <c r="C229">
        <v>190</v>
      </c>
      <c r="D229">
        <v>0</v>
      </c>
      <c r="E229">
        <v>0</v>
      </c>
      <c r="F229">
        <v>229.8</v>
      </c>
      <c r="G229">
        <v>408.83100000000002</v>
      </c>
      <c r="H229">
        <v>191</v>
      </c>
      <c r="I229">
        <v>0</v>
      </c>
    </row>
    <row r="230" spans="1:11" x14ac:dyDescent="0.2">
      <c r="A230">
        <v>39</v>
      </c>
      <c r="B230">
        <v>1</v>
      </c>
      <c r="C230">
        <v>190</v>
      </c>
      <c r="D230">
        <v>0</v>
      </c>
      <c r="E230">
        <v>0</v>
      </c>
      <c r="F230">
        <v>31.159400000000002</v>
      </c>
      <c r="G230">
        <v>229.8</v>
      </c>
      <c r="H230">
        <v>191</v>
      </c>
      <c r="I230">
        <v>0</v>
      </c>
    </row>
    <row r="231" spans="1:11" x14ac:dyDescent="0.2">
      <c r="A231">
        <v>40</v>
      </c>
      <c r="B231">
        <v>1</v>
      </c>
      <c r="C231">
        <v>190</v>
      </c>
      <c r="D231">
        <v>0</v>
      </c>
      <c r="E231">
        <v>0</v>
      </c>
      <c r="F231">
        <v>408.80900000000003</v>
      </c>
      <c r="G231">
        <v>210.2</v>
      </c>
      <c r="H231">
        <v>191</v>
      </c>
      <c r="I231">
        <v>0</v>
      </c>
    </row>
    <row r="232" spans="1:11" x14ac:dyDescent="0.2">
      <c r="A232" t="s">
        <v>199</v>
      </c>
      <c r="B232" t="s">
        <v>53</v>
      </c>
    </row>
    <row r="233" spans="1:11" x14ac:dyDescent="0.2">
      <c r="A233">
        <v>0</v>
      </c>
      <c r="B233">
        <v>4</v>
      </c>
      <c r="K233">
        <f>A233/B233</f>
        <v>0</v>
      </c>
    </row>
    <row r="235" spans="1:11" x14ac:dyDescent="0.2">
      <c r="A235" t="s">
        <v>178</v>
      </c>
    </row>
    <row r="236" spans="1:11" x14ac:dyDescent="0.2">
      <c r="A236" s="1" t="s">
        <v>67</v>
      </c>
      <c r="B236" t="s">
        <v>183</v>
      </c>
      <c r="C236" t="s">
        <v>184</v>
      </c>
      <c r="D236" t="s">
        <v>198</v>
      </c>
      <c r="E236" t="s">
        <v>201</v>
      </c>
      <c r="F236" t="s">
        <v>185</v>
      </c>
      <c r="G236" t="s">
        <v>186</v>
      </c>
      <c r="H236" t="s">
        <v>187</v>
      </c>
      <c r="I236" t="s">
        <v>188</v>
      </c>
    </row>
    <row r="237" spans="1:11" x14ac:dyDescent="0.2">
      <c r="A237">
        <v>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11" x14ac:dyDescent="0.2">
      <c r="A238" t="s">
        <v>199</v>
      </c>
      <c r="B238" t="s">
        <v>53</v>
      </c>
    </row>
    <row r="239" spans="1:11" x14ac:dyDescent="0.2">
      <c r="A239">
        <v>0</v>
      </c>
      <c r="B239">
        <v>0</v>
      </c>
    </row>
    <row r="241" spans="1:11" x14ac:dyDescent="0.2">
      <c r="A241" t="s">
        <v>179</v>
      </c>
    </row>
    <row r="242" spans="1:11" x14ac:dyDescent="0.2">
      <c r="A242" s="1" t="s">
        <v>67</v>
      </c>
      <c r="B242" t="s">
        <v>183</v>
      </c>
      <c r="C242" t="s">
        <v>184</v>
      </c>
      <c r="D242" t="s">
        <v>198</v>
      </c>
      <c r="E242" t="s">
        <v>201</v>
      </c>
      <c r="F242" t="s">
        <v>185</v>
      </c>
      <c r="G242" t="s">
        <v>186</v>
      </c>
      <c r="H242" t="s">
        <v>187</v>
      </c>
      <c r="I242" t="s">
        <v>188</v>
      </c>
    </row>
    <row r="243" spans="1:11" x14ac:dyDescent="0.2">
      <c r="A243">
        <v>41</v>
      </c>
      <c r="B243">
        <v>1</v>
      </c>
      <c r="C243">
        <v>200</v>
      </c>
      <c r="D243">
        <v>0</v>
      </c>
      <c r="E243">
        <v>0</v>
      </c>
      <c r="F243">
        <v>210.2</v>
      </c>
      <c r="G243">
        <v>31.125599999999999</v>
      </c>
      <c r="H243">
        <v>201</v>
      </c>
      <c r="I243">
        <v>0</v>
      </c>
    </row>
    <row r="244" spans="1:11" x14ac:dyDescent="0.2">
      <c r="A244">
        <v>42</v>
      </c>
      <c r="B244">
        <v>1</v>
      </c>
      <c r="C244">
        <v>200</v>
      </c>
      <c r="D244">
        <v>0</v>
      </c>
      <c r="E244">
        <v>0</v>
      </c>
      <c r="F244">
        <v>229.8</v>
      </c>
      <c r="G244">
        <v>408.84800000000001</v>
      </c>
      <c r="H244">
        <v>201</v>
      </c>
      <c r="I244">
        <v>0</v>
      </c>
    </row>
    <row r="245" spans="1:11" x14ac:dyDescent="0.2">
      <c r="A245" t="s">
        <v>199</v>
      </c>
      <c r="B245" t="s">
        <v>53</v>
      </c>
    </row>
    <row r="246" spans="1:11" x14ac:dyDescent="0.2">
      <c r="A246">
        <v>0</v>
      </c>
      <c r="B246">
        <v>2</v>
      </c>
      <c r="K246">
        <f>A246/B246</f>
        <v>0</v>
      </c>
    </row>
    <row r="248" spans="1:11" x14ac:dyDescent="0.2">
      <c r="A248" t="s">
        <v>180</v>
      </c>
    </row>
    <row r="249" spans="1:11" x14ac:dyDescent="0.2">
      <c r="A249" s="1" t="s">
        <v>67</v>
      </c>
      <c r="B249" t="s">
        <v>183</v>
      </c>
      <c r="C249" t="s">
        <v>184</v>
      </c>
      <c r="D249" t="s">
        <v>198</v>
      </c>
      <c r="E249" t="s">
        <v>201</v>
      </c>
      <c r="F249" t="s">
        <v>185</v>
      </c>
      <c r="G249" t="s">
        <v>186</v>
      </c>
      <c r="H249" t="s">
        <v>187</v>
      </c>
      <c r="I249" t="s">
        <v>188</v>
      </c>
    </row>
    <row r="250" spans="1:11" x14ac:dyDescent="0.2">
      <c r="A250">
        <v>43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11" x14ac:dyDescent="0.2">
      <c r="A251" t="s">
        <v>199</v>
      </c>
      <c r="B251" t="s">
        <v>53</v>
      </c>
    </row>
    <row r="252" spans="1:11" x14ac:dyDescent="0.2">
      <c r="A252">
        <v>0</v>
      </c>
      <c r="B252">
        <v>0</v>
      </c>
    </row>
    <row r="254" spans="1:11" x14ac:dyDescent="0.2">
      <c r="A254" t="s">
        <v>181</v>
      </c>
    </row>
    <row r="255" spans="1:11" x14ac:dyDescent="0.2">
      <c r="A255" s="1" t="s">
        <v>67</v>
      </c>
      <c r="B255" t="s">
        <v>183</v>
      </c>
      <c r="C255" t="s">
        <v>184</v>
      </c>
      <c r="D255" t="s">
        <v>198</v>
      </c>
      <c r="E255" t="s">
        <v>201</v>
      </c>
      <c r="F255" t="s">
        <v>185</v>
      </c>
      <c r="G255" t="s">
        <v>186</v>
      </c>
      <c r="H255" t="s">
        <v>187</v>
      </c>
      <c r="I255" t="s">
        <v>188</v>
      </c>
    </row>
    <row r="256" spans="1:11" x14ac:dyDescent="0.2">
      <c r="A256">
        <v>43</v>
      </c>
      <c r="B256">
        <v>1</v>
      </c>
      <c r="C256">
        <v>210</v>
      </c>
      <c r="D256">
        <v>0</v>
      </c>
      <c r="E256">
        <v>0</v>
      </c>
      <c r="F256">
        <v>210.2</v>
      </c>
      <c r="G256">
        <v>31.150700000000001</v>
      </c>
      <c r="H256">
        <v>211</v>
      </c>
      <c r="I256">
        <v>0</v>
      </c>
    </row>
    <row r="257" spans="1:11" x14ac:dyDescent="0.2">
      <c r="A257">
        <v>44</v>
      </c>
      <c r="B257">
        <v>1</v>
      </c>
      <c r="C257">
        <v>210</v>
      </c>
      <c r="D257">
        <v>0</v>
      </c>
      <c r="E257">
        <v>0</v>
      </c>
      <c r="F257">
        <v>229.8</v>
      </c>
      <c r="G257">
        <v>408.81400000000002</v>
      </c>
      <c r="H257">
        <v>211</v>
      </c>
      <c r="I257">
        <v>0</v>
      </c>
    </row>
    <row r="258" spans="1:11" x14ac:dyDescent="0.2">
      <c r="A258" t="s">
        <v>199</v>
      </c>
      <c r="B258" t="s">
        <v>53</v>
      </c>
    </row>
    <row r="259" spans="1:11" x14ac:dyDescent="0.2">
      <c r="A259">
        <v>0</v>
      </c>
      <c r="B259">
        <v>2</v>
      </c>
      <c r="K259">
        <f>A259/B259</f>
        <v>0</v>
      </c>
    </row>
    <row r="261" spans="1:11" x14ac:dyDescent="0.2">
      <c r="A261" t="s">
        <v>182</v>
      </c>
    </row>
    <row r="262" spans="1:11" x14ac:dyDescent="0.2">
      <c r="A262" s="1" t="s">
        <v>67</v>
      </c>
      <c r="B262" t="s">
        <v>183</v>
      </c>
      <c r="C262" t="s">
        <v>184</v>
      </c>
      <c r="D262" t="s">
        <v>198</v>
      </c>
      <c r="E262" t="s">
        <v>201</v>
      </c>
      <c r="F262" t="s">
        <v>185</v>
      </c>
      <c r="G262" t="s">
        <v>186</v>
      </c>
      <c r="H262" t="s">
        <v>187</v>
      </c>
      <c r="I262" t="s">
        <v>188</v>
      </c>
    </row>
    <row r="263" spans="1:11" x14ac:dyDescent="0.2">
      <c r="A263">
        <v>45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11" x14ac:dyDescent="0.2">
      <c r="A264" t="s">
        <v>199</v>
      </c>
      <c r="B264" t="s">
        <v>53</v>
      </c>
    </row>
    <row r="265" spans="1:11" x14ac:dyDescent="0.2">
      <c r="A265">
        <v>0</v>
      </c>
      <c r="B265">
        <v>0</v>
      </c>
      <c r="K265">
        <f>AVERAGE(K1:K261)</f>
        <v>1.020408163265306E-2</v>
      </c>
    </row>
    <row r="267" spans="1:11" x14ac:dyDescent="0.2">
      <c r="A267" t="s">
        <v>189</v>
      </c>
    </row>
    <row r="268" spans="1:11" x14ac:dyDescent="0.2">
      <c r="A268" t="s">
        <v>190</v>
      </c>
    </row>
    <row r="269" spans="1:11" x14ac:dyDescent="0.2">
      <c r="A269">
        <v>5</v>
      </c>
    </row>
    <row r="270" spans="1:11" x14ac:dyDescent="0.2">
      <c r="A270" t="s">
        <v>191</v>
      </c>
      <c r="B270" t="s">
        <v>0</v>
      </c>
    </row>
    <row r="271" spans="1:11" x14ac:dyDescent="0.2">
      <c r="A271">
        <v>243.85400000000001</v>
      </c>
      <c r="B271">
        <v>229.8</v>
      </c>
    </row>
    <row r="272" spans="1:11" x14ac:dyDescent="0.2">
      <c r="A272" t="s">
        <v>192</v>
      </c>
    </row>
    <row r="273" spans="1:36" x14ac:dyDescent="0.2">
      <c r="A273">
        <v>21</v>
      </c>
      <c r="B273">
        <v>221</v>
      </c>
    </row>
    <row r="274" spans="1:36" x14ac:dyDescent="0.2">
      <c r="A274" t="s">
        <v>193</v>
      </c>
    </row>
    <row r="275" spans="1:36" x14ac:dyDescent="0.2">
      <c r="A275" t="s">
        <v>54</v>
      </c>
    </row>
    <row r="276" spans="1:36" x14ac:dyDescent="0.2">
      <c r="A276" t="s">
        <v>194</v>
      </c>
    </row>
    <row r="277" spans="1:36" x14ac:dyDescent="0.2">
      <c r="A277">
        <v>20</v>
      </c>
    </row>
    <row r="278" spans="1:36" x14ac:dyDescent="0.2">
      <c r="A278" t="s">
        <v>195</v>
      </c>
    </row>
    <row r="279" spans="1:36" x14ac:dyDescent="0.2">
      <c r="A279">
        <v>42</v>
      </c>
    </row>
    <row r="280" spans="1:36" x14ac:dyDescent="0.2">
      <c r="A280" t="s">
        <v>196</v>
      </c>
    </row>
    <row r="281" spans="1:36" x14ac:dyDescent="0.2">
      <c r="A281" t="s">
        <v>55</v>
      </c>
      <c r="B281" t="s">
        <v>3</v>
      </c>
      <c r="C281" t="s">
        <v>4</v>
      </c>
      <c r="D281" t="s">
        <v>5</v>
      </c>
      <c r="E281" t="s">
        <v>6</v>
      </c>
      <c r="F281" t="s">
        <v>7</v>
      </c>
      <c r="G281" t="s">
        <v>8</v>
      </c>
      <c r="H281" t="s">
        <v>9</v>
      </c>
      <c r="I281" t="s">
        <v>10</v>
      </c>
      <c r="J281" t="s">
        <v>11</v>
      </c>
      <c r="K281" t="s">
        <v>12</v>
      </c>
      <c r="L281" t="s">
        <v>13</v>
      </c>
      <c r="M281" t="s">
        <v>14</v>
      </c>
      <c r="N281" t="s">
        <v>15</v>
      </c>
      <c r="O281" t="s">
        <v>56</v>
      </c>
      <c r="P281" t="s">
        <v>57</v>
      </c>
      <c r="Q281" t="s">
        <v>18</v>
      </c>
      <c r="R281" t="s">
        <v>19</v>
      </c>
      <c r="S281" t="s">
        <v>20</v>
      </c>
      <c r="T281" t="s">
        <v>21</v>
      </c>
      <c r="U281" t="s">
        <v>22</v>
      </c>
      <c r="V281" t="s">
        <v>23</v>
      </c>
      <c r="W281" t="s">
        <v>24</v>
      </c>
      <c r="X281" t="s">
        <v>25</v>
      </c>
      <c r="Y281" t="s">
        <v>58</v>
      </c>
      <c r="Z281" t="s">
        <v>27</v>
      </c>
      <c r="AA281" t="s">
        <v>28</v>
      </c>
      <c r="AB281" t="s">
        <v>29</v>
      </c>
      <c r="AC281" t="s">
        <v>30</v>
      </c>
      <c r="AD281" t="s">
        <v>59</v>
      </c>
      <c r="AE281" t="s">
        <v>32</v>
      </c>
      <c r="AF281" t="s">
        <v>33</v>
      </c>
      <c r="AG281" t="s">
        <v>60</v>
      </c>
      <c r="AH281" t="s">
        <v>35</v>
      </c>
      <c r="AI281" t="s">
        <v>36</v>
      </c>
      <c r="AJ281" t="s">
        <v>37</v>
      </c>
    </row>
    <row r="282" spans="1:36" x14ac:dyDescent="0.2">
      <c r="A282" t="s">
        <v>197</v>
      </c>
    </row>
    <row r="283" spans="1:36" x14ac:dyDescent="0.2">
      <c r="A283">
        <v>41</v>
      </c>
    </row>
    <row r="284" spans="1:36" x14ac:dyDescent="0.2">
      <c r="A284" s="1" t="s">
        <v>67</v>
      </c>
      <c r="B284" t="s">
        <v>183</v>
      </c>
      <c r="C284" t="s">
        <v>184</v>
      </c>
      <c r="D284" t="s">
        <v>198</v>
      </c>
      <c r="E284" t="s">
        <v>201</v>
      </c>
      <c r="F284" t="s">
        <v>38</v>
      </c>
      <c r="G284" t="s">
        <v>39</v>
      </c>
      <c r="H284" t="s">
        <v>40</v>
      </c>
      <c r="I284" t="s">
        <v>41</v>
      </c>
      <c r="J284" t="s">
        <v>188</v>
      </c>
    </row>
    <row r="285" spans="1:36" x14ac:dyDescent="0.2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36" x14ac:dyDescent="0.2">
      <c r="A286">
        <v>1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36" x14ac:dyDescent="0.2">
      <c r="A287">
        <v>2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36" x14ac:dyDescent="0.2">
      <c r="A288">
        <v>3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">
      <c r="A289">
        <v>4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">
      <c r="A290">
        <v>5</v>
      </c>
      <c r="B290">
        <v>0</v>
      </c>
      <c r="C290">
        <v>0</v>
      </c>
      <c r="D290">
        <v>47</v>
      </c>
      <c r="E290">
        <v>0</v>
      </c>
      <c r="F290">
        <v>0</v>
      </c>
      <c r="G290">
        <v>0</v>
      </c>
      <c r="H290">
        <v>0</v>
      </c>
      <c r="I290">
        <v>237</v>
      </c>
      <c r="J290">
        <v>0</v>
      </c>
    </row>
    <row r="291" spans="1:10" x14ac:dyDescent="0.2">
      <c r="A291">
        <v>6</v>
      </c>
      <c r="B291">
        <v>1</v>
      </c>
      <c r="C291">
        <v>0</v>
      </c>
      <c r="D291">
        <v>16</v>
      </c>
      <c r="E291">
        <v>1</v>
      </c>
      <c r="F291">
        <v>236.40100000000001</v>
      </c>
      <c r="G291">
        <v>210.2</v>
      </c>
      <c r="H291">
        <v>27.0532</v>
      </c>
      <c r="I291">
        <v>21</v>
      </c>
      <c r="J291">
        <v>0</v>
      </c>
    </row>
    <row r="292" spans="1:10" x14ac:dyDescent="0.2">
      <c r="A292">
        <v>7</v>
      </c>
      <c r="B292">
        <v>1</v>
      </c>
      <c r="C292">
        <v>10</v>
      </c>
      <c r="D292">
        <v>10</v>
      </c>
      <c r="E292">
        <v>1</v>
      </c>
      <c r="F292">
        <v>213.4</v>
      </c>
      <c r="G292">
        <v>198.60599999999999</v>
      </c>
      <c r="H292">
        <v>61.648499999999999</v>
      </c>
      <c r="I292">
        <v>32</v>
      </c>
      <c r="J292">
        <v>1</v>
      </c>
    </row>
    <row r="293" spans="1:10" x14ac:dyDescent="0.2">
      <c r="A293">
        <v>8</v>
      </c>
      <c r="B293">
        <v>1</v>
      </c>
      <c r="C293">
        <v>10</v>
      </c>
      <c r="D293">
        <v>11</v>
      </c>
      <c r="E293">
        <v>1</v>
      </c>
      <c r="F293">
        <v>226.6</v>
      </c>
      <c r="G293">
        <v>236.40100000000001</v>
      </c>
      <c r="H293">
        <v>23.8551</v>
      </c>
      <c r="I293">
        <v>32</v>
      </c>
      <c r="J293">
        <v>0</v>
      </c>
    </row>
    <row r="294" spans="1:10" x14ac:dyDescent="0.2">
      <c r="A294">
        <v>9</v>
      </c>
      <c r="B294">
        <v>1</v>
      </c>
      <c r="C294">
        <v>10</v>
      </c>
      <c r="D294">
        <v>4</v>
      </c>
      <c r="E294">
        <v>1</v>
      </c>
      <c r="F294">
        <v>198.673</v>
      </c>
      <c r="G294">
        <v>329.8</v>
      </c>
      <c r="H294">
        <v>145.18100000000001</v>
      </c>
      <c r="I294">
        <v>32</v>
      </c>
      <c r="J294">
        <v>0</v>
      </c>
    </row>
    <row r="295" spans="1:10" x14ac:dyDescent="0.2">
      <c r="A295">
        <v>10</v>
      </c>
      <c r="B295">
        <v>1</v>
      </c>
      <c r="C295">
        <v>10</v>
      </c>
      <c r="D295">
        <v>5</v>
      </c>
      <c r="E295">
        <v>1</v>
      </c>
      <c r="F295">
        <v>269.46100000000001</v>
      </c>
      <c r="G295">
        <v>110.2</v>
      </c>
      <c r="H295">
        <v>145.20699999999999</v>
      </c>
      <c r="I295">
        <v>32</v>
      </c>
      <c r="J295">
        <v>0</v>
      </c>
    </row>
    <row r="296" spans="1:10" x14ac:dyDescent="0.2">
      <c r="A296">
        <v>11</v>
      </c>
      <c r="B296">
        <v>1</v>
      </c>
      <c r="C296">
        <v>20</v>
      </c>
      <c r="D296">
        <v>7</v>
      </c>
      <c r="E296">
        <v>1</v>
      </c>
      <c r="F296">
        <v>210.2</v>
      </c>
      <c r="G296">
        <v>125.301</v>
      </c>
      <c r="H296">
        <v>138.15299999999999</v>
      </c>
      <c r="I296">
        <v>32</v>
      </c>
      <c r="J296">
        <v>0</v>
      </c>
    </row>
    <row r="297" spans="1:10" x14ac:dyDescent="0.2">
      <c r="A297">
        <v>12</v>
      </c>
      <c r="B297">
        <v>1</v>
      </c>
      <c r="C297">
        <v>20</v>
      </c>
      <c r="D297">
        <v>8</v>
      </c>
      <c r="E297">
        <v>1</v>
      </c>
      <c r="F297">
        <v>229.8</v>
      </c>
      <c r="G297">
        <v>314.62400000000002</v>
      </c>
      <c r="H297">
        <v>98.878600000000006</v>
      </c>
      <c r="I297">
        <v>32</v>
      </c>
      <c r="J297">
        <v>1</v>
      </c>
    </row>
    <row r="298" spans="1:10" x14ac:dyDescent="0.2">
      <c r="A298">
        <v>13</v>
      </c>
      <c r="B298">
        <v>1</v>
      </c>
      <c r="C298">
        <v>30</v>
      </c>
      <c r="D298">
        <v>5</v>
      </c>
      <c r="E298">
        <v>1</v>
      </c>
      <c r="F298">
        <v>210.2</v>
      </c>
      <c r="G298">
        <v>35.1965</v>
      </c>
      <c r="H298">
        <v>228.25800000000001</v>
      </c>
      <c r="I298">
        <v>32</v>
      </c>
      <c r="J298">
        <v>0</v>
      </c>
    </row>
    <row r="299" spans="1:10" x14ac:dyDescent="0.2">
      <c r="A299">
        <v>14</v>
      </c>
      <c r="B299">
        <v>1</v>
      </c>
      <c r="C299">
        <v>30</v>
      </c>
      <c r="D299">
        <v>7</v>
      </c>
      <c r="E299">
        <v>1</v>
      </c>
      <c r="F299">
        <v>229.8</v>
      </c>
      <c r="G299">
        <v>404.69200000000001</v>
      </c>
      <c r="H299">
        <v>188.946</v>
      </c>
      <c r="I299">
        <v>32</v>
      </c>
      <c r="J299">
        <v>0</v>
      </c>
    </row>
    <row r="300" spans="1:10" x14ac:dyDescent="0.2">
      <c r="A300">
        <v>15</v>
      </c>
      <c r="B300">
        <v>1</v>
      </c>
      <c r="C300">
        <v>60</v>
      </c>
      <c r="D300">
        <v>8</v>
      </c>
      <c r="E300">
        <v>1</v>
      </c>
      <c r="F300">
        <v>34.7791</v>
      </c>
      <c r="G300">
        <v>229.8</v>
      </c>
      <c r="H300">
        <v>209.07499999999999</v>
      </c>
      <c r="I300">
        <v>62</v>
      </c>
      <c r="J300">
        <v>1</v>
      </c>
    </row>
    <row r="301" spans="1:10" x14ac:dyDescent="0.2">
      <c r="A301">
        <v>16</v>
      </c>
      <c r="B301">
        <v>1</v>
      </c>
      <c r="C301">
        <v>60</v>
      </c>
      <c r="D301">
        <v>9</v>
      </c>
      <c r="E301">
        <v>1</v>
      </c>
      <c r="F301">
        <v>405.06200000000001</v>
      </c>
      <c r="G301">
        <v>210.2</v>
      </c>
      <c r="H301">
        <v>180.80799999999999</v>
      </c>
      <c r="I301">
        <v>62</v>
      </c>
      <c r="J301">
        <v>0</v>
      </c>
    </row>
    <row r="302" spans="1:10" x14ac:dyDescent="0.2">
      <c r="A302">
        <v>17</v>
      </c>
      <c r="B302">
        <v>1</v>
      </c>
      <c r="C302">
        <v>70</v>
      </c>
      <c r="D302">
        <v>24</v>
      </c>
      <c r="E302">
        <v>1</v>
      </c>
      <c r="F302">
        <v>213.4</v>
      </c>
      <c r="G302">
        <v>190.524</v>
      </c>
      <c r="H302">
        <v>69.730599999999995</v>
      </c>
      <c r="I302">
        <v>92</v>
      </c>
      <c r="J302">
        <v>1</v>
      </c>
    </row>
    <row r="303" spans="1:10" x14ac:dyDescent="0.2">
      <c r="A303">
        <v>18</v>
      </c>
      <c r="B303">
        <v>1</v>
      </c>
      <c r="C303">
        <v>70</v>
      </c>
      <c r="D303">
        <v>6</v>
      </c>
      <c r="E303">
        <v>1</v>
      </c>
      <c r="F303">
        <v>226.6</v>
      </c>
      <c r="G303">
        <v>241.006</v>
      </c>
      <c r="H303">
        <v>28.460100000000001</v>
      </c>
      <c r="I303">
        <v>92</v>
      </c>
      <c r="J303">
        <v>0</v>
      </c>
    </row>
    <row r="304" spans="1:10" x14ac:dyDescent="0.2">
      <c r="A304">
        <v>19</v>
      </c>
      <c r="B304">
        <v>1</v>
      </c>
      <c r="C304">
        <v>70</v>
      </c>
      <c r="D304">
        <v>7</v>
      </c>
      <c r="E304">
        <v>1</v>
      </c>
      <c r="F304">
        <v>35.226900000000001</v>
      </c>
      <c r="G304">
        <v>229.8</v>
      </c>
      <c r="H304">
        <v>208.62700000000001</v>
      </c>
      <c r="I304">
        <v>72</v>
      </c>
      <c r="J304">
        <v>0</v>
      </c>
    </row>
    <row r="305" spans="1:10" x14ac:dyDescent="0.2">
      <c r="A305">
        <v>20</v>
      </c>
      <c r="B305">
        <v>1</v>
      </c>
      <c r="C305">
        <v>70</v>
      </c>
      <c r="D305">
        <v>7</v>
      </c>
      <c r="E305">
        <v>1</v>
      </c>
      <c r="F305">
        <v>404.86500000000001</v>
      </c>
      <c r="G305">
        <v>210.2</v>
      </c>
      <c r="H305">
        <v>180.61</v>
      </c>
      <c r="I305">
        <v>72</v>
      </c>
      <c r="J305">
        <v>0</v>
      </c>
    </row>
    <row r="306" spans="1:10" x14ac:dyDescent="0.2">
      <c r="A306">
        <v>21</v>
      </c>
      <c r="B306">
        <v>1</v>
      </c>
      <c r="C306">
        <v>80</v>
      </c>
      <c r="D306">
        <v>19</v>
      </c>
      <c r="E306">
        <v>1</v>
      </c>
      <c r="F306">
        <v>210.2</v>
      </c>
      <c r="G306">
        <v>122.654</v>
      </c>
      <c r="H306">
        <v>140.80000000000001</v>
      </c>
      <c r="I306">
        <v>92</v>
      </c>
      <c r="J306">
        <v>0</v>
      </c>
    </row>
    <row r="307" spans="1:10" x14ac:dyDescent="0.2">
      <c r="A307">
        <v>22</v>
      </c>
      <c r="B307">
        <v>1</v>
      </c>
      <c r="C307">
        <v>80</v>
      </c>
      <c r="D307">
        <v>9</v>
      </c>
      <c r="E307">
        <v>1</v>
      </c>
      <c r="F307">
        <v>229.8</v>
      </c>
      <c r="G307">
        <v>311.89499999999998</v>
      </c>
      <c r="H307">
        <v>96.149000000000001</v>
      </c>
      <c r="I307">
        <v>92</v>
      </c>
      <c r="J307">
        <v>1</v>
      </c>
    </row>
    <row r="308" spans="1:10" x14ac:dyDescent="0.2">
      <c r="A308">
        <v>23</v>
      </c>
      <c r="B308">
        <v>1</v>
      </c>
      <c r="C308">
        <v>90</v>
      </c>
      <c r="D308">
        <v>16</v>
      </c>
      <c r="E308">
        <v>1</v>
      </c>
      <c r="F308">
        <v>210.2</v>
      </c>
      <c r="G308">
        <v>35.247999999999998</v>
      </c>
      <c r="H308">
        <v>228.20599999999999</v>
      </c>
      <c r="I308">
        <v>92</v>
      </c>
      <c r="J308">
        <v>0</v>
      </c>
    </row>
    <row r="309" spans="1:10" x14ac:dyDescent="0.2">
      <c r="A309">
        <v>24</v>
      </c>
      <c r="B309">
        <v>1</v>
      </c>
      <c r="C309">
        <v>90</v>
      </c>
      <c r="D309">
        <v>4</v>
      </c>
      <c r="E309">
        <v>1</v>
      </c>
      <c r="F309">
        <v>229.8</v>
      </c>
      <c r="G309">
        <v>404.71</v>
      </c>
      <c r="H309">
        <v>188.964</v>
      </c>
      <c r="I309">
        <v>92</v>
      </c>
      <c r="J309">
        <v>0</v>
      </c>
    </row>
    <row r="310" spans="1:10" x14ac:dyDescent="0.2">
      <c r="A310">
        <v>25</v>
      </c>
      <c r="B310">
        <v>1</v>
      </c>
      <c r="C310">
        <v>120</v>
      </c>
      <c r="D310">
        <v>10</v>
      </c>
      <c r="E310">
        <v>1</v>
      </c>
      <c r="F310">
        <v>34.874000000000002</v>
      </c>
      <c r="G310">
        <v>229.8</v>
      </c>
      <c r="H310">
        <v>208.98</v>
      </c>
      <c r="I310">
        <v>122</v>
      </c>
      <c r="J310">
        <v>1</v>
      </c>
    </row>
    <row r="311" spans="1:10" x14ac:dyDescent="0.2">
      <c r="A311">
        <v>26</v>
      </c>
      <c r="B311">
        <v>1</v>
      </c>
      <c r="C311">
        <v>120</v>
      </c>
      <c r="D311">
        <v>19</v>
      </c>
      <c r="E311">
        <v>1</v>
      </c>
      <c r="F311">
        <v>405.21100000000001</v>
      </c>
      <c r="G311">
        <v>210.2</v>
      </c>
      <c r="H311">
        <v>180.95699999999999</v>
      </c>
      <c r="I311">
        <v>122</v>
      </c>
      <c r="J311">
        <v>0</v>
      </c>
    </row>
    <row r="312" spans="1:10" x14ac:dyDescent="0.2">
      <c r="A312">
        <v>27</v>
      </c>
      <c r="B312">
        <v>1</v>
      </c>
      <c r="C312">
        <v>130</v>
      </c>
      <c r="D312">
        <v>11</v>
      </c>
      <c r="E312">
        <v>1</v>
      </c>
      <c r="F312">
        <v>213.4</v>
      </c>
      <c r="G312">
        <v>215.03700000000001</v>
      </c>
      <c r="H312">
        <v>45.217500000000001</v>
      </c>
      <c r="I312">
        <v>152</v>
      </c>
      <c r="J312">
        <v>1</v>
      </c>
    </row>
    <row r="313" spans="1:10" x14ac:dyDescent="0.2">
      <c r="A313">
        <v>28</v>
      </c>
      <c r="B313">
        <v>1</v>
      </c>
      <c r="C313">
        <v>130</v>
      </c>
      <c r="D313">
        <v>9</v>
      </c>
      <c r="E313">
        <v>1</v>
      </c>
      <c r="F313">
        <v>226.6</v>
      </c>
      <c r="G313">
        <v>236.40100000000001</v>
      </c>
      <c r="H313">
        <v>23.8551</v>
      </c>
      <c r="I313">
        <v>152</v>
      </c>
      <c r="J313">
        <v>0</v>
      </c>
    </row>
    <row r="314" spans="1:10" x14ac:dyDescent="0.2">
      <c r="A314">
        <v>29</v>
      </c>
      <c r="B314">
        <v>1</v>
      </c>
      <c r="C314">
        <v>130</v>
      </c>
      <c r="D314">
        <v>7</v>
      </c>
      <c r="E314">
        <v>1</v>
      </c>
      <c r="F314">
        <v>35.059399999999997</v>
      </c>
      <c r="G314">
        <v>229.8</v>
      </c>
      <c r="H314">
        <v>208.79499999999999</v>
      </c>
      <c r="I314">
        <v>132</v>
      </c>
      <c r="J314">
        <v>0</v>
      </c>
    </row>
    <row r="315" spans="1:10" x14ac:dyDescent="0.2">
      <c r="A315">
        <v>30</v>
      </c>
      <c r="B315">
        <v>1</v>
      </c>
      <c r="C315">
        <v>130</v>
      </c>
      <c r="D315">
        <v>6</v>
      </c>
      <c r="E315">
        <v>1</v>
      </c>
      <c r="F315">
        <v>404.79300000000001</v>
      </c>
      <c r="G315">
        <v>210.2</v>
      </c>
      <c r="H315">
        <v>180.53899999999999</v>
      </c>
      <c r="I315">
        <v>132</v>
      </c>
      <c r="J315">
        <v>0</v>
      </c>
    </row>
    <row r="316" spans="1:10" x14ac:dyDescent="0.2">
      <c r="A316">
        <v>31</v>
      </c>
      <c r="B316">
        <v>1</v>
      </c>
      <c r="C316">
        <v>140</v>
      </c>
      <c r="D316">
        <v>8</v>
      </c>
      <c r="E316">
        <v>1</v>
      </c>
      <c r="F316">
        <v>210.2</v>
      </c>
      <c r="G316">
        <v>133.16900000000001</v>
      </c>
      <c r="H316">
        <v>130.285</v>
      </c>
      <c r="I316">
        <v>152</v>
      </c>
      <c r="J316">
        <v>0</v>
      </c>
    </row>
    <row r="317" spans="1:10" x14ac:dyDescent="0.2">
      <c r="A317">
        <v>32</v>
      </c>
      <c r="B317">
        <v>1</v>
      </c>
      <c r="C317">
        <v>140</v>
      </c>
      <c r="D317">
        <v>8</v>
      </c>
      <c r="E317">
        <v>1</v>
      </c>
      <c r="F317">
        <v>229.8</v>
      </c>
      <c r="G317">
        <v>320.44600000000003</v>
      </c>
      <c r="H317">
        <v>104.7</v>
      </c>
      <c r="I317">
        <v>152</v>
      </c>
      <c r="J317">
        <v>1</v>
      </c>
    </row>
    <row r="318" spans="1:10" x14ac:dyDescent="0.2">
      <c r="A318">
        <v>33</v>
      </c>
      <c r="B318">
        <v>1</v>
      </c>
      <c r="C318">
        <v>150</v>
      </c>
      <c r="D318">
        <v>6</v>
      </c>
      <c r="E318">
        <v>1</v>
      </c>
      <c r="F318">
        <v>210.2</v>
      </c>
      <c r="G318">
        <v>35.162700000000001</v>
      </c>
      <c r="H318">
        <v>228.291</v>
      </c>
      <c r="I318">
        <v>152</v>
      </c>
      <c r="J318">
        <v>0</v>
      </c>
    </row>
    <row r="319" spans="1:10" x14ac:dyDescent="0.2">
      <c r="A319">
        <v>34</v>
      </c>
      <c r="B319">
        <v>1</v>
      </c>
      <c r="C319">
        <v>150</v>
      </c>
      <c r="D319">
        <v>9</v>
      </c>
      <c r="E319">
        <v>1</v>
      </c>
      <c r="F319">
        <v>229.8</v>
      </c>
      <c r="G319">
        <v>404.81099999999998</v>
      </c>
      <c r="H319">
        <v>189.065</v>
      </c>
      <c r="I319">
        <v>152</v>
      </c>
      <c r="J319">
        <v>0</v>
      </c>
    </row>
    <row r="320" spans="1:10" x14ac:dyDescent="0.2">
      <c r="A320">
        <v>35</v>
      </c>
      <c r="B320">
        <v>1</v>
      </c>
      <c r="C320">
        <v>180</v>
      </c>
      <c r="D320">
        <v>6</v>
      </c>
      <c r="E320">
        <v>1</v>
      </c>
      <c r="F320">
        <v>34.798900000000003</v>
      </c>
      <c r="G320">
        <v>229.8</v>
      </c>
      <c r="H320">
        <v>209.05500000000001</v>
      </c>
      <c r="I320">
        <v>182</v>
      </c>
      <c r="J320">
        <v>1</v>
      </c>
    </row>
    <row r="321" spans="1:10" x14ac:dyDescent="0.2">
      <c r="A321">
        <v>36</v>
      </c>
      <c r="B321">
        <v>1</v>
      </c>
      <c r="C321">
        <v>180</v>
      </c>
      <c r="D321">
        <v>10</v>
      </c>
      <c r="E321">
        <v>1</v>
      </c>
      <c r="F321">
        <v>405.17500000000001</v>
      </c>
      <c r="G321">
        <v>210.2</v>
      </c>
      <c r="H321">
        <v>180.92099999999999</v>
      </c>
      <c r="I321">
        <v>182</v>
      </c>
      <c r="J321">
        <v>0</v>
      </c>
    </row>
    <row r="322" spans="1:10" x14ac:dyDescent="0.2">
      <c r="A322">
        <v>37</v>
      </c>
      <c r="B322">
        <v>1</v>
      </c>
      <c r="C322">
        <v>190</v>
      </c>
      <c r="D322">
        <v>4</v>
      </c>
      <c r="E322">
        <v>1</v>
      </c>
      <c r="F322">
        <v>213.4</v>
      </c>
      <c r="G322">
        <v>203.59899999999999</v>
      </c>
      <c r="H322">
        <v>56.655200000000001</v>
      </c>
      <c r="I322">
        <v>212</v>
      </c>
      <c r="J322">
        <v>1</v>
      </c>
    </row>
    <row r="323" spans="1:10" x14ac:dyDescent="0.2">
      <c r="A323">
        <v>38</v>
      </c>
      <c r="B323">
        <v>1</v>
      </c>
      <c r="C323">
        <v>190</v>
      </c>
      <c r="D323">
        <v>5</v>
      </c>
      <c r="E323">
        <v>1</v>
      </c>
      <c r="F323">
        <v>226.6</v>
      </c>
      <c r="G323">
        <v>224.00700000000001</v>
      </c>
      <c r="H323">
        <v>23.047499999999999</v>
      </c>
      <c r="I323">
        <v>212</v>
      </c>
      <c r="J323">
        <v>0</v>
      </c>
    </row>
    <row r="324" spans="1:10" x14ac:dyDescent="0.2">
      <c r="A324">
        <v>39</v>
      </c>
      <c r="B324">
        <v>1</v>
      </c>
      <c r="C324">
        <v>190</v>
      </c>
      <c r="D324">
        <v>5</v>
      </c>
      <c r="E324">
        <v>1</v>
      </c>
      <c r="F324">
        <v>35.1676</v>
      </c>
      <c r="G324">
        <v>229.8</v>
      </c>
      <c r="H324">
        <v>208.68700000000001</v>
      </c>
      <c r="I324">
        <v>192</v>
      </c>
      <c r="J324">
        <v>0</v>
      </c>
    </row>
    <row r="325" spans="1:10" x14ac:dyDescent="0.2">
      <c r="A325">
        <v>40</v>
      </c>
      <c r="B325">
        <v>1</v>
      </c>
      <c r="C325">
        <v>190</v>
      </c>
      <c r="D325">
        <v>6</v>
      </c>
      <c r="E325">
        <v>1</v>
      </c>
      <c r="F325">
        <v>404.72300000000001</v>
      </c>
      <c r="G325">
        <v>210.2</v>
      </c>
      <c r="H325">
        <v>180.46899999999999</v>
      </c>
      <c r="I325">
        <v>192</v>
      </c>
      <c r="J325">
        <v>0</v>
      </c>
    </row>
    <row r="326" spans="1:10" x14ac:dyDescent="0.2">
      <c r="A326">
        <v>41</v>
      </c>
      <c r="B326">
        <v>1</v>
      </c>
      <c r="C326">
        <v>200</v>
      </c>
      <c r="D326">
        <v>4</v>
      </c>
      <c r="E326">
        <v>1</v>
      </c>
      <c r="F326">
        <v>210.2</v>
      </c>
      <c r="G326">
        <v>127.176</v>
      </c>
      <c r="H326">
        <v>136.27799999999999</v>
      </c>
      <c r="I326">
        <v>212</v>
      </c>
      <c r="J326">
        <v>0</v>
      </c>
    </row>
    <row r="327" spans="1:10" x14ac:dyDescent="0.2">
      <c r="A327">
        <v>42</v>
      </c>
      <c r="B327">
        <v>1</v>
      </c>
      <c r="C327">
        <v>200</v>
      </c>
      <c r="D327">
        <v>2</v>
      </c>
      <c r="E327">
        <v>1</v>
      </c>
      <c r="F327">
        <v>229.8</v>
      </c>
      <c r="G327">
        <v>316.40600000000001</v>
      </c>
      <c r="H327">
        <v>100.66</v>
      </c>
      <c r="I327">
        <v>212</v>
      </c>
      <c r="J327">
        <v>1</v>
      </c>
    </row>
    <row r="328" spans="1:10" x14ac:dyDescent="0.2">
      <c r="A328">
        <v>43</v>
      </c>
      <c r="B328">
        <v>1</v>
      </c>
      <c r="C328">
        <v>210</v>
      </c>
      <c r="D328">
        <v>3</v>
      </c>
      <c r="E328">
        <v>1</v>
      </c>
      <c r="F328">
        <v>210.2</v>
      </c>
      <c r="G328">
        <v>35.124200000000002</v>
      </c>
      <c r="H328">
        <v>228.33</v>
      </c>
      <c r="I328">
        <v>212</v>
      </c>
      <c r="J328">
        <v>0</v>
      </c>
    </row>
    <row r="329" spans="1:10" x14ac:dyDescent="0.2">
      <c r="A329">
        <v>44</v>
      </c>
      <c r="B329">
        <v>1</v>
      </c>
      <c r="C329">
        <v>210</v>
      </c>
      <c r="D329">
        <v>3</v>
      </c>
      <c r="E329">
        <v>1</v>
      </c>
      <c r="F329">
        <v>229.8</v>
      </c>
      <c r="G329">
        <v>404.77800000000002</v>
      </c>
      <c r="H329">
        <v>189.03200000000001</v>
      </c>
      <c r="I329">
        <v>212</v>
      </c>
      <c r="J329">
        <v>0</v>
      </c>
    </row>
    <row r="330" spans="1:10" x14ac:dyDescent="0.2">
      <c r="A330">
        <v>45</v>
      </c>
      <c r="B330">
        <v>1</v>
      </c>
      <c r="C330">
        <v>240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2">
      <c r="A331">
        <v>46</v>
      </c>
      <c r="B331">
        <v>1</v>
      </c>
      <c r="C331">
        <v>240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">
      <c r="A332">
        <v>47</v>
      </c>
      <c r="B332">
        <v>1</v>
      </c>
      <c r="C332">
        <v>250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2">
      <c r="A333">
        <v>48</v>
      </c>
      <c r="B333">
        <v>1</v>
      </c>
      <c r="C333">
        <v>250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2">
      <c r="A334">
        <v>49</v>
      </c>
      <c r="B334">
        <v>1</v>
      </c>
      <c r="C334">
        <v>250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">
      <c r="A335">
        <v>50</v>
      </c>
      <c r="B335">
        <v>1</v>
      </c>
      <c r="C335">
        <v>250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">
      <c r="A336">
        <v>51</v>
      </c>
      <c r="B336">
        <v>1</v>
      </c>
      <c r="C336">
        <v>260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">
      <c r="A337">
        <v>52</v>
      </c>
      <c r="B337">
        <v>1</v>
      </c>
      <c r="C337">
        <v>260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">
      <c r="A338">
        <v>53</v>
      </c>
      <c r="B338">
        <v>1</v>
      </c>
      <c r="C338">
        <v>270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">
      <c r="A339">
        <v>54</v>
      </c>
      <c r="B339">
        <v>1</v>
      </c>
      <c r="C339">
        <v>270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2">
      <c r="A340">
        <v>55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2">
      <c r="A341" t="s">
        <v>42</v>
      </c>
    </row>
    <row r="342" spans="1:10" x14ac:dyDescent="0.2">
      <c r="B342">
        <f>SUM(B291:B341)</f>
        <v>49</v>
      </c>
      <c r="D342">
        <f>SUM(D291:D341)</f>
        <v>323</v>
      </c>
      <c r="E342">
        <f>SUM(E291:E341)</f>
        <v>39</v>
      </c>
      <c r="J342">
        <f>COUNTIF(J291:J341,"&gt;0")</f>
        <v>11</v>
      </c>
    </row>
    <row r="344" spans="1:10" x14ac:dyDescent="0.2">
      <c r="D344">
        <f>COUNTIF(D291:D341,"&gt;0")</f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AJ419"/>
  <sheetViews>
    <sheetView topLeftCell="A276" workbookViewId="0">
      <selection activeCell="J417" sqref="J417"/>
    </sheetView>
  </sheetViews>
  <sheetFormatPr baseColWidth="10" defaultRowHeight="16" x14ac:dyDescent="0.2"/>
  <sheetData>
    <row r="1" spans="1:11" x14ac:dyDescent="0.2">
      <c r="A1" t="s">
        <v>143</v>
      </c>
    </row>
    <row r="2" spans="1:11" x14ac:dyDescent="0.2">
      <c r="A2" s="1" t="s">
        <v>67</v>
      </c>
      <c r="B2" t="s">
        <v>183</v>
      </c>
      <c r="C2" t="s">
        <v>184</v>
      </c>
      <c r="D2" t="s">
        <v>198</v>
      </c>
      <c r="E2" t="s">
        <v>201</v>
      </c>
      <c r="F2" t="s">
        <v>185</v>
      </c>
      <c r="G2" t="s">
        <v>186</v>
      </c>
      <c r="H2" t="s">
        <v>187</v>
      </c>
      <c r="I2" t="s">
        <v>188</v>
      </c>
    </row>
    <row r="3" spans="1:11" x14ac:dyDescent="0.2">
      <c r="A3">
        <v>5</v>
      </c>
      <c r="B3">
        <v>0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</row>
    <row r="4" spans="1:11" x14ac:dyDescent="0.2">
      <c r="A4">
        <v>6</v>
      </c>
      <c r="B4">
        <v>1</v>
      </c>
      <c r="C4">
        <v>0</v>
      </c>
      <c r="D4">
        <v>2</v>
      </c>
      <c r="E4">
        <v>1</v>
      </c>
      <c r="F4">
        <v>236.40100000000001</v>
      </c>
      <c r="G4">
        <v>210.2</v>
      </c>
      <c r="H4">
        <v>21</v>
      </c>
      <c r="I4">
        <v>0</v>
      </c>
    </row>
    <row r="5" spans="1:11" x14ac:dyDescent="0.2">
      <c r="A5">
        <v>7</v>
      </c>
      <c r="B5">
        <v>1</v>
      </c>
      <c r="C5">
        <v>10</v>
      </c>
      <c r="D5">
        <v>0</v>
      </c>
      <c r="E5">
        <v>0</v>
      </c>
      <c r="F5">
        <v>213.4</v>
      </c>
      <c r="G5">
        <v>105.682</v>
      </c>
      <c r="H5">
        <v>21</v>
      </c>
      <c r="I5">
        <v>0</v>
      </c>
    </row>
    <row r="6" spans="1:11" x14ac:dyDescent="0.2">
      <c r="A6">
        <v>8</v>
      </c>
      <c r="B6">
        <v>1</v>
      </c>
      <c r="C6">
        <v>10</v>
      </c>
      <c r="D6">
        <v>0</v>
      </c>
      <c r="E6">
        <v>0</v>
      </c>
      <c r="F6">
        <v>226.6</v>
      </c>
      <c r="G6">
        <v>320.53500000000003</v>
      </c>
      <c r="H6">
        <v>21</v>
      </c>
      <c r="I6">
        <v>0</v>
      </c>
    </row>
    <row r="7" spans="1:11" x14ac:dyDescent="0.2">
      <c r="A7">
        <v>9</v>
      </c>
      <c r="B7">
        <v>1</v>
      </c>
      <c r="C7">
        <v>10</v>
      </c>
      <c r="D7">
        <v>0</v>
      </c>
      <c r="E7">
        <v>0</v>
      </c>
      <c r="F7">
        <v>110.2</v>
      </c>
      <c r="G7">
        <v>259.41800000000001</v>
      </c>
      <c r="H7">
        <v>21</v>
      </c>
      <c r="I7">
        <v>0</v>
      </c>
    </row>
    <row r="8" spans="1:11" x14ac:dyDescent="0.2">
      <c r="A8">
        <v>10</v>
      </c>
      <c r="B8">
        <v>1</v>
      </c>
      <c r="C8">
        <v>10</v>
      </c>
      <c r="D8">
        <v>0</v>
      </c>
      <c r="E8">
        <v>0</v>
      </c>
      <c r="F8">
        <v>329.8</v>
      </c>
      <c r="G8">
        <v>191.011</v>
      </c>
      <c r="H8">
        <v>21</v>
      </c>
      <c r="I8">
        <v>0</v>
      </c>
    </row>
    <row r="9" spans="1:11" x14ac:dyDescent="0.2">
      <c r="A9">
        <v>11</v>
      </c>
      <c r="B9">
        <v>1</v>
      </c>
      <c r="C9">
        <v>20</v>
      </c>
      <c r="D9">
        <v>0</v>
      </c>
      <c r="E9">
        <v>0</v>
      </c>
      <c r="F9">
        <v>210.2</v>
      </c>
      <c r="G9">
        <v>31.1662</v>
      </c>
      <c r="H9">
        <v>21</v>
      </c>
      <c r="I9">
        <v>0</v>
      </c>
    </row>
    <row r="10" spans="1:11" x14ac:dyDescent="0.2">
      <c r="A10">
        <v>12</v>
      </c>
      <c r="B10">
        <v>1</v>
      </c>
      <c r="C10">
        <v>20</v>
      </c>
      <c r="D10">
        <v>0</v>
      </c>
      <c r="E10">
        <v>0</v>
      </c>
      <c r="F10">
        <v>229.8</v>
      </c>
      <c r="G10">
        <v>408.83</v>
      </c>
      <c r="H10">
        <v>21</v>
      </c>
      <c r="I10">
        <v>0</v>
      </c>
    </row>
    <row r="11" spans="1:11" x14ac:dyDescent="0.2">
      <c r="A11" t="s">
        <v>199</v>
      </c>
      <c r="B11" t="s">
        <v>53</v>
      </c>
    </row>
    <row r="12" spans="1:11" x14ac:dyDescent="0.2">
      <c r="A12">
        <v>1</v>
      </c>
      <c r="B12">
        <v>7</v>
      </c>
      <c r="K12">
        <f>A12/B12</f>
        <v>0.14285714285714285</v>
      </c>
    </row>
    <row r="14" spans="1:11" x14ac:dyDescent="0.2">
      <c r="A14" t="s">
        <v>144</v>
      </c>
    </row>
    <row r="15" spans="1:11" x14ac:dyDescent="0.2">
      <c r="A15" s="1" t="s">
        <v>67</v>
      </c>
      <c r="B15" t="s">
        <v>183</v>
      </c>
      <c r="C15" t="s">
        <v>184</v>
      </c>
      <c r="D15" t="s">
        <v>198</v>
      </c>
      <c r="E15" t="s">
        <v>201</v>
      </c>
      <c r="F15" t="s">
        <v>185</v>
      </c>
      <c r="G15" t="s">
        <v>186</v>
      </c>
      <c r="H15" t="s">
        <v>187</v>
      </c>
      <c r="I15" t="s">
        <v>188</v>
      </c>
    </row>
    <row r="16" spans="1:11" x14ac:dyDescent="0.2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11" x14ac:dyDescent="0.2">
      <c r="A17" t="s">
        <v>199</v>
      </c>
      <c r="B17" t="s">
        <v>53</v>
      </c>
    </row>
    <row r="18" spans="1:11" x14ac:dyDescent="0.2">
      <c r="A18">
        <v>0</v>
      </c>
      <c r="B18">
        <v>0</v>
      </c>
    </row>
    <row r="20" spans="1:11" x14ac:dyDescent="0.2">
      <c r="A20" t="s">
        <v>145</v>
      </c>
    </row>
    <row r="21" spans="1:11" x14ac:dyDescent="0.2">
      <c r="A21" s="1" t="s">
        <v>67</v>
      </c>
      <c r="B21" t="s">
        <v>183</v>
      </c>
      <c r="C21" t="s">
        <v>184</v>
      </c>
      <c r="D21" t="s">
        <v>198</v>
      </c>
      <c r="E21" t="s">
        <v>201</v>
      </c>
      <c r="F21" t="s">
        <v>185</v>
      </c>
      <c r="G21" t="s">
        <v>186</v>
      </c>
      <c r="H21" t="s">
        <v>187</v>
      </c>
      <c r="I21" t="s">
        <v>188</v>
      </c>
    </row>
    <row r="22" spans="1:11" x14ac:dyDescent="0.2">
      <c r="A22">
        <v>13</v>
      </c>
      <c r="B22">
        <v>1</v>
      </c>
      <c r="C22">
        <v>30</v>
      </c>
      <c r="D22">
        <v>0</v>
      </c>
      <c r="E22">
        <v>0</v>
      </c>
      <c r="F22">
        <v>210.2</v>
      </c>
      <c r="G22">
        <v>31.154499999999999</v>
      </c>
      <c r="H22">
        <v>31</v>
      </c>
      <c r="I22">
        <v>0</v>
      </c>
    </row>
    <row r="23" spans="1:11" x14ac:dyDescent="0.2">
      <c r="A23">
        <v>14</v>
      </c>
      <c r="B23">
        <v>1</v>
      </c>
      <c r="C23">
        <v>30</v>
      </c>
      <c r="D23">
        <v>0</v>
      </c>
      <c r="E23">
        <v>0</v>
      </c>
      <c r="F23">
        <v>229.8</v>
      </c>
      <c r="G23">
        <v>408.81900000000002</v>
      </c>
      <c r="H23">
        <v>31</v>
      </c>
      <c r="I23">
        <v>0</v>
      </c>
    </row>
    <row r="24" spans="1:11" x14ac:dyDescent="0.2">
      <c r="A24">
        <v>15</v>
      </c>
      <c r="B24">
        <v>1</v>
      </c>
      <c r="C24">
        <v>30</v>
      </c>
      <c r="D24">
        <v>0</v>
      </c>
      <c r="E24">
        <v>0</v>
      </c>
      <c r="F24">
        <v>31.1617</v>
      </c>
      <c r="G24">
        <v>229.8</v>
      </c>
      <c r="H24">
        <v>31</v>
      </c>
      <c r="I24">
        <v>0</v>
      </c>
    </row>
    <row r="25" spans="1:11" x14ac:dyDescent="0.2">
      <c r="A25">
        <v>16</v>
      </c>
      <c r="B25">
        <v>1</v>
      </c>
      <c r="C25">
        <v>30</v>
      </c>
      <c r="D25">
        <v>0</v>
      </c>
      <c r="E25">
        <v>0</v>
      </c>
      <c r="F25">
        <v>408.84800000000001</v>
      </c>
      <c r="G25">
        <v>210.2</v>
      </c>
      <c r="H25">
        <v>31</v>
      </c>
      <c r="I25">
        <v>0</v>
      </c>
    </row>
    <row r="26" spans="1:11" x14ac:dyDescent="0.2">
      <c r="A26" t="s">
        <v>199</v>
      </c>
      <c r="B26" t="s">
        <v>53</v>
      </c>
    </row>
    <row r="27" spans="1:11" x14ac:dyDescent="0.2">
      <c r="A27">
        <v>0</v>
      </c>
      <c r="B27">
        <v>4</v>
      </c>
      <c r="K27">
        <f>A27/B27</f>
        <v>0</v>
      </c>
    </row>
    <row r="29" spans="1:11" x14ac:dyDescent="0.2">
      <c r="A29" t="s">
        <v>146</v>
      </c>
    </row>
    <row r="30" spans="1:11" x14ac:dyDescent="0.2">
      <c r="A30" s="1" t="s">
        <v>67</v>
      </c>
      <c r="B30" t="s">
        <v>183</v>
      </c>
      <c r="C30" t="s">
        <v>184</v>
      </c>
      <c r="D30" t="s">
        <v>198</v>
      </c>
      <c r="E30" t="s">
        <v>201</v>
      </c>
      <c r="F30" t="s">
        <v>185</v>
      </c>
      <c r="G30" t="s">
        <v>186</v>
      </c>
      <c r="H30" t="s">
        <v>187</v>
      </c>
      <c r="I30" t="s">
        <v>188</v>
      </c>
    </row>
    <row r="31" spans="1:11" x14ac:dyDescent="0.2">
      <c r="A31">
        <v>17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11" x14ac:dyDescent="0.2">
      <c r="A32" t="s">
        <v>199</v>
      </c>
      <c r="B32" t="s">
        <v>53</v>
      </c>
    </row>
    <row r="33" spans="1:11" x14ac:dyDescent="0.2">
      <c r="A33">
        <v>0</v>
      </c>
      <c r="B33">
        <v>0</v>
      </c>
    </row>
    <row r="35" spans="1:11" x14ac:dyDescent="0.2">
      <c r="A35" t="s">
        <v>147</v>
      </c>
    </row>
    <row r="36" spans="1:11" x14ac:dyDescent="0.2">
      <c r="A36" s="1" t="s">
        <v>67</v>
      </c>
      <c r="B36" t="s">
        <v>183</v>
      </c>
      <c r="C36" t="s">
        <v>184</v>
      </c>
      <c r="D36" t="s">
        <v>198</v>
      </c>
      <c r="E36" t="s">
        <v>201</v>
      </c>
      <c r="F36" t="s">
        <v>185</v>
      </c>
      <c r="G36" t="s">
        <v>186</v>
      </c>
      <c r="H36" t="s">
        <v>187</v>
      </c>
      <c r="I36" t="s">
        <v>188</v>
      </c>
    </row>
    <row r="37" spans="1:11" x14ac:dyDescent="0.2">
      <c r="A37">
        <v>17</v>
      </c>
      <c r="B37">
        <v>1</v>
      </c>
      <c r="C37">
        <v>40</v>
      </c>
      <c r="D37">
        <v>0</v>
      </c>
      <c r="E37">
        <v>0</v>
      </c>
      <c r="F37">
        <v>210.2</v>
      </c>
      <c r="G37">
        <v>31.176100000000002</v>
      </c>
      <c r="H37">
        <v>41</v>
      </c>
      <c r="I37">
        <v>0</v>
      </c>
    </row>
    <row r="38" spans="1:11" x14ac:dyDescent="0.2">
      <c r="A38">
        <v>18</v>
      </c>
      <c r="B38">
        <v>1</v>
      </c>
      <c r="C38">
        <v>40</v>
      </c>
      <c r="D38">
        <v>0</v>
      </c>
      <c r="E38">
        <v>0</v>
      </c>
      <c r="F38">
        <v>229.8</v>
      </c>
      <c r="G38">
        <v>408.81900000000002</v>
      </c>
      <c r="H38">
        <v>41</v>
      </c>
      <c r="I38">
        <v>0</v>
      </c>
    </row>
    <row r="39" spans="1:11" x14ac:dyDescent="0.2">
      <c r="A39">
        <v>19</v>
      </c>
      <c r="B39">
        <v>1</v>
      </c>
      <c r="C39">
        <v>40</v>
      </c>
      <c r="D39">
        <v>0</v>
      </c>
      <c r="E39">
        <v>0</v>
      </c>
      <c r="F39">
        <v>31.1996</v>
      </c>
      <c r="G39">
        <v>229.8</v>
      </c>
      <c r="H39">
        <v>41</v>
      </c>
      <c r="I39">
        <v>0</v>
      </c>
    </row>
    <row r="40" spans="1:11" x14ac:dyDescent="0.2">
      <c r="A40">
        <v>20</v>
      </c>
      <c r="B40">
        <v>1</v>
      </c>
      <c r="C40">
        <v>40</v>
      </c>
      <c r="D40">
        <v>0</v>
      </c>
      <c r="E40">
        <v>0</v>
      </c>
      <c r="F40">
        <v>408.81200000000001</v>
      </c>
      <c r="G40">
        <v>210.2</v>
      </c>
      <c r="H40">
        <v>41</v>
      </c>
      <c r="I40">
        <v>0</v>
      </c>
    </row>
    <row r="41" spans="1:11" x14ac:dyDescent="0.2">
      <c r="A41" t="s">
        <v>199</v>
      </c>
      <c r="B41" t="s">
        <v>53</v>
      </c>
    </row>
    <row r="42" spans="1:11" x14ac:dyDescent="0.2">
      <c r="A42">
        <v>0</v>
      </c>
      <c r="B42">
        <v>4</v>
      </c>
      <c r="K42">
        <f>A42/B42</f>
        <v>0</v>
      </c>
    </row>
    <row r="44" spans="1:11" x14ac:dyDescent="0.2">
      <c r="A44" t="s">
        <v>148</v>
      </c>
    </row>
    <row r="45" spans="1:11" x14ac:dyDescent="0.2">
      <c r="A45" s="1" t="s">
        <v>67</v>
      </c>
      <c r="B45" t="s">
        <v>183</v>
      </c>
      <c r="C45" t="s">
        <v>184</v>
      </c>
      <c r="D45" t="s">
        <v>198</v>
      </c>
      <c r="E45" t="s">
        <v>201</v>
      </c>
      <c r="F45" t="s">
        <v>185</v>
      </c>
      <c r="G45" t="s">
        <v>186</v>
      </c>
      <c r="H45" t="s">
        <v>187</v>
      </c>
      <c r="I45" t="s">
        <v>188</v>
      </c>
    </row>
    <row r="46" spans="1:11" x14ac:dyDescent="0.2">
      <c r="A46">
        <v>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11" x14ac:dyDescent="0.2">
      <c r="A47" t="s">
        <v>199</v>
      </c>
      <c r="B47" t="s">
        <v>53</v>
      </c>
    </row>
    <row r="48" spans="1:11" x14ac:dyDescent="0.2">
      <c r="A48">
        <v>0</v>
      </c>
      <c r="B48">
        <v>0</v>
      </c>
    </row>
    <row r="50" spans="1:11" x14ac:dyDescent="0.2">
      <c r="A50" t="s">
        <v>149</v>
      </c>
    </row>
    <row r="51" spans="1:11" x14ac:dyDescent="0.2">
      <c r="A51" s="1" t="s">
        <v>67</v>
      </c>
      <c r="B51" t="s">
        <v>183</v>
      </c>
      <c r="C51" t="s">
        <v>184</v>
      </c>
      <c r="D51" t="s">
        <v>198</v>
      </c>
      <c r="E51" t="s">
        <v>201</v>
      </c>
      <c r="F51" t="s">
        <v>185</v>
      </c>
      <c r="G51" t="s">
        <v>186</v>
      </c>
      <c r="H51" t="s">
        <v>187</v>
      </c>
      <c r="I51" t="s">
        <v>188</v>
      </c>
    </row>
    <row r="52" spans="1:11" x14ac:dyDescent="0.2">
      <c r="A52">
        <v>21</v>
      </c>
      <c r="B52">
        <v>1</v>
      </c>
      <c r="C52">
        <v>50</v>
      </c>
      <c r="D52">
        <v>0</v>
      </c>
      <c r="E52">
        <v>0</v>
      </c>
      <c r="F52">
        <v>210.2</v>
      </c>
      <c r="G52">
        <v>31.196200000000001</v>
      </c>
      <c r="H52">
        <v>51</v>
      </c>
      <c r="I52">
        <v>0</v>
      </c>
    </row>
    <row r="53" spans="1:11" x14ac:dyDescent="0.2">
      <c r="A53">
        <v>22</v>
      </c>
      <c r="B53">
        <v>1</v>
      </c>
      <c r="C53">
        <v>50</v>
      </c>
      <c r="D53">
        <v>0</v>
      </c>
      <c r="E53">
        <v>0</v>
      </c>
      <c r="F53">
        <v>229.8</v>
      </c>
      <c r="G53">
        <v>408.84100000000001</v>
      </c>
      <c r="H53">
        <v>51</v>
      </c>
      <c r="I53">
        <v>0</v>
      </c>
    </row>
    <row r="54" spans="1:11" x14ac:dyDescent="0.2">
      <c r="A54" t="s">
        <v>199</v>
      </c>
      <c r="B54" t="s">
        <v>53</v>
      </c>
    </row>
    <row r="55" spans="1:11" x14ac:dyDescent="0.2">
      <c r="A55">
        <v>0</v>
      </c>
      <c r="B55">
        <v>2</v>
      </c>
      <c r="K55">
        <f>A55/B55</f>
        <v>0</v>
      </c>
    </row>
    <row r="57" spans="1:11" x14ac:dyDescent="0.2">
      <c r="A57" t="s">
        <v>150</v>
      </c>
    </row>
    <row r="58" spans="1:11" x14ac:dyDescent="0.2">
      <c r="A58" s="1" t="s">
        <v>67</v>
      </c>
      <c r="B58" t="s">
        <v>183</v>
      </c>
      <c r="C58" t="s">
        <v>184</v>
      </c>
      <c r="D58" t="s">
        <v>198</v>
      </c>
      <c r="E58" t="s">
        <v>201</v>
      </c>
      <c r="F58" t="s">
        <v>185</v>
      </c>
      <c r="G58" t="s">
        <v>186</v>
      </c>
      <c r="H58" t="s">
        <v>187</v>
      </c>
      <c r="I58" t="s">
        <v>188</v>
      </c>
    </row>
    <row r="59" spans="1:11" x14ac:dyDescent="0.2">
      <c r="A59">
        <v>23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11" x14ac:dyDescent="0.2">
      <c r="A60" t="s">
        <v>199</v>
      </c>
      <c r="B60" t="s">
        <v>53</v>
      </c>
    </row>
    <row r="61" spans="1:11" x14ac:dyDescent="0.2">
      <c r="A61">
        <v>0</v>
      </c>
      <c r="B61">
        <v>0</v>
      </c>
    </row>
    <row r="63" spans="1:11" x14ac:dyDescent="0.2">
      <c r="A63" t="s">
        <v>151</v>
      </c>
    </row>
    <row r="64" spans="1:11" x14ac:dyDescent="0.2">
      <c r="A64" s="1" t="s">
        <v>67</v>
      </c>
      <c r="B64" t="s">
        <v>183</v>
      </c>
      <c r="C64" t="s">
        <v>184</v>
      </c>
      <c r="D64" t="s">
        <v>198</v>
      </c>
      <c r="E64" t="s">
        <v>201</v>
      </c>
      <c r="F64" t="s">
        <v>185</v>
      </c>
      <c r="G64" t="s">
        <v>186</v>
      </c>
      <c r="H64" t="s">
        <v>187</v>
      </c>
      <c r="I64" t="s">
        <v>188</v>
      </c>
    </row>
    <row r="65" spans="1:11" x14ac:dyDescent="0.2">
      <c r="A65">
        <v>23</v>
      </c>
      <c r="B65">
        <v>1</v>
      </c>
      <c r="C65">
        <v>60</v>
      </c>
      <c r="D65">
        <v>0</v>
      </c>
      <c r="E65">
        <v>0</v>
      </c>
      <c r="F65">
        <v>210.2</v>
      </c>
      <c r="G65">
        <v>31.150099999999998</v>
      </c>
      <c r="H65">
        <v>61</v>
      </c>
      <c r="I65">
        <v>0</v>
      </c>
    </row>
    <row r="66" spans="1:11" x14ac:dyDescent="0.2">
      <c r="A66">
        <v>24</v>
      </c>
      <c r="B66">
        <v>1</v>
      </c>
      <c r="C66">
        <v>60</v>
      </c>
      <c r="D66">
        <v>0</v>
      </c>
      <c r="E66">
        <v>0</v>
      </c>
      <c r="F66">
        <v>229.8</v>
      </c>
      <c r="G66">
        <v>408.84100000000001</v>
      </c>
      <c r="H66">
        <v>61</v>
      </c>
      <c r="I66">
        <v>0</v>
      </c>
    </row>
    <row r="67" spans="1:11" x14ac:dyDescent="0.2">
      <c r="A67">
        <v>25</v>
      </c>
      <c r="B67">
        <v>1</v>
      </c>
      <c r="C67">
        <v>60</v>
      </c>
      <c r="D67">
        <v>0</v>
      </c>
      <c r="E67">
        <v>0</v>
      </c>
      <c r="F67">
        <v>31.193999999999999</v>
      </c>
      <c r="G67">
        <v>229.8</v>
      </c>
      <c r="H67">
        <v>61</v>
      </c>
      <c r="I67">
        <v>0</v>
      </c>
    </row>
    <row r="68" spans="1:11" x14ac:dyDescent="0.2">
      <c r="A68">
        <v>26</v>
      </c>
      <c r="B68">
        <v>1</v>
      </c>
      <c r="C68">
        <v>60</v>
      </c>
      <c r="D68">
        <v>0</v>
      </c>
      <c r="E68">
        <v>0</v>
      </c>
      <c r="F68">
        <v>408.83300000000003</v>
      </c>
      <c r="G68">
        <v>210.2</v>
      </c>
      <c r="H68">
        <v>61</v>
      </c>
      <c r="I68">
        <v>0</v>
      </c>
    </row>
    <row r="69" spans="1:11" x14ac:dyDescent="0.2">
      <c r="A69" t="s">
        <v>199</v>
      </c>
      <c r="B69" t="s">
        <v>53</v>
      </c>
    </row>
    <row r="70" spans="1:11" x14ac:dyDescent="0.2">
      <c r="A70">
        <v>0</v>
      </c>
      <c r="B70">
        <v>4</v>
      </c>
      <c r="K70">
        <f>A70/B70</f>
        <v>0</v>
      </c>
    </row>
    <row r="72" spans="1:11" x14ac:dyDescent="0.2">
      <c r="A72" t="s">
        <v>152</v>
      </c>
    </row>
    <row r="73" spans="1:11" x14ac:dyDescent="0.2">
      <c r="A73" s="1" t="s">
        <v>67</v>
      </c>
      <c r="B73" t="s">
        <v>183</v>
      </c>
      <c r="C73" t="s">
        <v>184</v>
      </c>
      <c r="D73" t="s">
        <v>198</v>
      </c>
      <c r="E73" t="s">
        <v>201</v>
      </c>
      <c r="F73" t="s">
        <v>185</v>
      </c>
      <c r="G73" t="s">
        <v>186</v>
      </c>
      <c r="H73" t="s">
        <v>187</v>
      </c>
      <c r="I73" t="s">
        <v>188</v>
      </c>
    </row>
    <row r="74" spans="1:11" x14ac:dyDescent="0.2">
      <c r="A74">
        <v>27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11" x14ac:dyDescent="0.2">
      <c r="A75" t="s">
        <v>199</v>
      </c>
      <c r="B75" t="s">
        <v>53</v>
      </c>
    </row>
    <row r="76" spans="1:11" x14ac:dyDescent="0.2">
      <c r="A76">
        <v>0</v>
      </c>
      <c r="B76">
        <v>0</v>
      </c>
    </row>
    <row r="78" spans="1:11" x14ac:dyDescent="0.2">
      <c r="A78" t="s">
        <v>153</v>
      </c>
    </row>
    <row r="79" spans="1:11" x14ac:dyDescent="0.2">
      <c r="A79" s="1" t="s">
        <v>67</v>
      </c>
      <c r="B79" t="s">
        <v>183</v>
      </c>
      <c r="C79" t="s">
        <v>184</v>
      </c>
      <c r="D79" t="s">
        <v>198</v>
      </c>
      <c r="E79" t="s">
        <v>201</v>
      </c>
      <c r="F79" t="s">
        <v>185</v>
      </c>
      <c r="G79" t="s">
        <v>186</v>
      </c>
      <c r="H79" t="s">
        <v>187</v>
      </c>
      <c r="I79" t="s">
        <v>188</v>
      </c>
    </row>
    <row r="80" spans="1:11" x14ac:dyDescent="0.2">
      <c r="A80">
        <v>27</v>
      </c>
      <c r="B80">
        <v>1</v>
      </c>
      <c r="C80">
        <v>70</v>
      </c>
      <c r="D80">
        <v>0</v>
      </c>
      <c r="E80">
        <v>0</v>
      </c>
      <c r="F80">
        <v>210.2</v>
      </c>
      <c r="G80">
        <v>31.156199999999998</v>
      </c>
      <c r="H80">
        <v>71</v>
      </c>
      <c r="I80">
        <v>0</v>
      </c>
    </row>
    <row r="81" spans="1:11" x14ac:dyDescent="0.2">
      <c r="A81">
        <v>28</v>
      </c>
      <c r="B81">
        <v>1</v>
      </c>
      <c r="C81">
        <v>70</v>
      </c>
      <c r="D81">
        <v>0</v>
      </c>
      <c r="E81">
        <v>0</v>
      </c>
      <c r="F81">
        <v>229.8</v>
      </c>
      <c r="G81">
        <v>408.84899999999999</v>
      </c>
      <c r="H81">
        <v>71</v>
      </c>
      <c r="I81">
        <v>0</v>
      </c>
    </row>
    <row r="82" spans="1:11" x14ac:dyDescent="0.2">
      <c r="A82">
        <v>29</v>
      </c>
      <c r="B82">
        <v>1</v>
      </c>
      <c r="C82">
        <v>70</v>
      </c>
      <c r="D82">
        <v>0</v>
      </c>
      <c r="E82">
        <v>0</v>
      </c>
      <c r="F82">
        <v>31.157</v>
      </c>
      <c r="G82">
        <v>229.8</v>
      </c>
      <c r="H82">
        <v>71</v>
      </c>
      <c r="I82">
        <v>0</v>
      </c>
    </row>
    <row r="83" spans="1:11" x14ac:dyDescent="0.2">
      <c r="A83">
        <v>30</v>
      </c>
      <c r="B83">
        <v>1</v>
      </c>
      <c r="C83">
        <v>70</v>
      </c>
      <c r="D83">
        <v>0</v>
      </c>
      <c r="E83">
        <v>0</v>
      </c>
      <c r="F83">
        <v>408.82100000000003</v>
      </c>
      <c r="G83">
        <v>210.2</v>
      </c>
      <c r="H83">
        <v>71</v>
      </c>
      <c r="I83">
        <v>0</v>
      </c>
    </row>
    <row r="84" spans="1:11" x14ac:dyDescent="0.2">
      <c r="A84" t="s">
        <v>199</v>
      </c>
      <c r="B84" t="s">
        <v>53</v>
      </c>
    </row>
    <row r="85" spans="1:11" x14ac:dyDescent="0.2">
      <c r="A85">
        <v>0</v>
      </c>
      <c r="B85">
        <v>4</v>
      </c>
      <c r="K85">
        <f>A85/B85</f>
        <v>0</v>
      </c>
    </row>
    <row r="87" spans="1:11" x14ac:dyDescent="0.2">
      <c r="A87" t="s">
        <v>154</v>
      </c>
    </row>
    <row r="88" spans="1:11" x14ac:dyDescent="0.2">
      <c r="A88" s="1" t="s">
        <v>67</v>
      </c>
      <c r="B88" t="s">
        <v>183</v>
      </c>
      <c r="C88" t="s">
        <v>184</v>
      </c>
      <c r="D88" t="s">
        <v>198</v>
      </c>
      <c r="E88" t="s">
        <v>201</v>
      </c>
      <c r="F88" t="s">
        <v>185</v>
      </c>
      <c r="G88" t="s">
        <v>186</v>
      </c>
      <c r="H88" t="s">
        <v>187</v>
      </c>
      <c r="I88" t="s">
        <v>188</v>
      </c>
    </row>
    <row r="89" spans="1:11" x14ac:dyDescent="0.2">
      <c r="A89">
        <v>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11" x14ac:dyDescent="0.2">
      <c r="A90" t="s">
        <v>199</v>
      </c>
      <c r="B90" t="s">
        <v>53</v>
      </c>
    </row>
    <row r="91" spans="1:11" x14ac:dyDescent="0.2">
      <c r="A91">
        <v>0</v>
      </c>
      <c r="B91">
        <v>0</v>
      </c>
    </row>
    <row r="93" spans="1:11" x14ac:dyDescent="0.2">
      <c r="A93" t="s">
        <v>155</v>
      </c>
    </row>
    <row r="94" spans="1:11" x14ac:dyDescent="0.2">
      <c r="A94" s="1" t="s">
        <v>67</v>
      </c>
      <c r="B94" t="s">
        <v>183</v>
      </c>
      <c r="C94" t="s">
        <v>184</v>
      </c>
      <c r="D94" t="s">
        <v>198</v>
      </c>
      <c r="E94" t="s">
        <v>201</v>
      </c>
      <c r="F94" t="s">
        <v>185</v>
      </c>
      <c r="G94" t="s">
        <v>186</v>
      </c>
      <c r="H94" t="s">
        <v>187</v>
      </c>
      <c r="I94" t="s">
        <v>188</v>
      </c>
    </row>
    <row r="95" spans="1:11" x14ac:dyDescent="0.2">
      <c r="A95">
        <v>31</v>
      </c>
      <c r="B95">
        <v>1</v>
      </c>
      <c r="C95">
        <v>80</v>
      </c>
      <c r="D95">
        <v>0</v>
      </c>
      <c r="E95">
        <v>0</v>
      </c>
      <c r="F95">
        <v>210.2</v>
      </c>
      <c r="G95">
        <v>31.189699999999998</v>
      </c>
      <c r="H95">
        <v>81</v>
      </c>
      <c r="I95">
        <v>0</v>
      </c>
    </row>
    <row r="96" spans="1:11" x14ac:dyDescent="0.2">
      <c r="A96">
        <v>32</v>
      </c>
      <c r="B96">
        <v>1</v>
      </c>
      <c r="C96">
        <v>80</v>
      </c>
      <c r="D96">
        <v>0</v>
      </c>
      <c r="E96">
        <v>0</v>
      </c>
      <c r="F96">
        <v>229.8</v>
      </c>
      <c r="G96">
        <v>408.822</v>
      </c>
      <c r="H96">
        <v>81</v>
      </c>
      <c r="I96">
        <v>0</v>
      </c>
    </row>
    <row r="97" spans="1:11" x14ac:dyDescent="0.2">
      <c r="A97" t="s">
        <v>199</v>
      </c>
      <c r="B97" t="s">
        <v>53</v>
      </c>
    </row>
    <row r="98" spans="1:11" x14ac:dyDescent="0.2">
      <c r="A98">
        <v>0</v>
      </c>
      <c r="B98">
        <v>2</v>
      </c>
      <c r="K98">
        <f>A98/B98</f>
        <v>0</v>
      </c>
    </row>
    <row r="100" spans="1:11" x14ac:dyDescent="0.2">
      <c r="A100" t="s">
        <v>156</v>
      </c>
    </row>
    <row r="101" spans="1:11" x14ac:dyDescent="0.2">
      <c r="A101" s="1" t="s">
        <v>67</v>
      </c>
      <c r="B101" t="s">
        <v>183</v>
      </c>
      <c r="C101" t="s">
        <v>184</v>
      </c>
      <c r="D101" t="s">
        <v>198</v>
      </c>
      <c r="E101" t="s">
        <v>201</v>
      </c>
      <c r="F101" t="s">
        <v>185</v>
      </c>
      <c r="G101" t="s">
        <v>186</v>
      </c>
      <c r="H101" t="s">
        <v>187</v>
      </c>
      <c r="I101" t="s">
        <v>188</v>
      </c>
    </row>
    <row r="102" spans="1:11" x14ac:dyDescent="0.2">
      <c r="A102">
        <v>33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11" x14ac:dyDescent="0.2">
      <c r="A103" t="s">
        <v>199</v>
      </c>
      <c r="B103" t="s">
        <v>53</v>
      </c>
    </row>
    <row r="104" spans="1:11" x14ac:dyDescent="0.2">
      <c r="A104">
        <v>0</v>
      </c>
      <c r="B104">
        <v>0</v>
      </c>
    </row>
    <row r="106" spans="1:11" x14ac:dyDescent="0.2">
      <c r="A106" t="s">
        <v>157</v>
      </c>
    </row>
    <row r="107" spans="1:11" x14ac:dyDescent="0.2">
      <c r="A107" s="1" t="s">
        <v>67</v>
      </c>
      <c r="B107" t="s">
        <v>183</v>
      </c>
      <c r="C107" t="s">
        <v>184</v>
      </c>
      <c r="D107" t="s">
        <v>198</v>
      </c>
      <c r="E107" t="s">
        <v>201</v>
      </c>
      <c r="F107" t="s">
        <v>185</v>
      </c>
      <c r="G107" t="s">
        <v>186</v>
      </c>
      <c r="H107" t="s">
        <v>187</v>
      </c>
      <c r="I107" t="s">
        <v>188</v>
      </c>
    </row>
    <row r="108" spans="1:11" x14ac:dyDescent="0.2">
      <c r="A108">
        <v>33</v>
      </c>
      <c r="B108">
        <v>1</v>
      </c>
      <c r="C108">
        <v>90</v>
      </c>
      <c r="D108">
        <v>0</v>
      </c>
      <c r="E108">
        <v>0</v>
      </c>
      <c r="F108">
        <v>210.2</v>
      </c>
      <c r="G108">
        <v>31.1661</v>
      </c>
      <c r="H108">
        <v>91</v>
      </c>
      <c r="I108">
        <v>0</v>
      </c>
    </row>
    <row r="109" spans="1:11" x14ac:dyDescent="0.2">
      <c r="A109">
        <v>34</v>
      </c>
      <c r="B109">
        <v>1</v>
      </c>
      <c r="C109">
        <v>90</v>
      </c>
      <c r="D109">
        <v>0</v>
      </c>
      <c r="E109">
        <v>0</v>
      </c>
      <c r="F109">
        <v>229.8</v>
      </c>
      <c r="G109">
        <v>408.815</v>
      </c>
      <c r="H109">
        <v>91</v>
      </c>
      <c r="I109">
        <v>0</v>
      </c>
    </row>
    <row r="110" spans="1:11" x14ac:dyDescent="0.2">
      <c r="A110">
        <v>35</v>
      </c>
      <c r="B110">
        <v>1</v>
      </c>
      <c r="C110">
        <v>90</v>
      </c>
      <c r="D110">
        <v>0</v>
      </c>
      <c r="E110">
        <v>0</v>
      </c>
      <c r="F110">
        <v>31.155899999999999</v>
      </c>
      <c r="G110">
        <v>229.8</v>
      </c>
      <c r="H110">
        <v>91</v>
      </c>
      <c r="I110">
        <v>0</v>
      </c>
    </row>
    <row r="111" spans="1:11" x14ac:dyDescent="0.2">
      <c r="A111">
        <v>36</v>
      </c>
      <c r="B111">
        <v>1</v>
      </c>
      <c r="C111">
        <v>90</v>
      </c>
      <c r="D111">
        <v>0</v>
      </c>
      <c r="E111">
        <v>0</v>
      </c>
      <c r="F111">
        <v>408.82600000000002</v>
      </c>
      <c r="G111">
        <v>210.2</v>
      </c>
      <c r="H111">
        <v>91</v>
      </c>
      <c r="I111">
        <v>0</v>
      </c>
    </row>
    <row r="112" spans="1:11" x14ac:dyDescent="0.2">
      <c r="A112" t="s">
        <v>199</v>
      </c>
      <c r="B112" t="s">
        <v>53</v>
      </c>
    </row>
    <row r="113" spans="1:11" x14ac:dyDescent="0.2">
      <c r="A113">
        <v>0</v>
      </c>
      <c r="B113">
        <v>4</v>
      </c>
      <c r="K113">
        <f>A113/B113</f>
        <v>0</v>
      </c>
    </row>
    <row r="115" spans="1:11" x14ac:dyDescent="0.2">
      <c r="A115" t="s">
        <v>158</v>
      </c>
    </row>
    <row r="116" spans="1:11" x14ac:dyDescent="0.2">
      <c r="A116" s="1" t="s">
        <v>67</v>
      </c>
      <c r="B116" t="s">
        <v>183</v>
      </c>
      <c r="C116" t="s">
        <v>184</v>
      </c>
      <c r="D116" t="s">
        <v>198</v>
      </c>
      <c r="E116" t="s">
        <v>201</v>
      </c>
      <c r="F116" t="s">
        <v>185</v>
      </c>
      <c r="G116" t="s">
        <v>186</v>
      </c>
      <c r="H116" t="s">
        <v>187</v>
      </c>
      <c r="I116" t="s">
        <v>188</v>
      </c>
    </row>
    <row r="117" spans="1:11" x14ac:dyDescent="0.2">
      <c r="A117">
        <v>37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11" x14ac:dyDescent="0.2">
      <c r="A118" t="s">
        <v>199</v>
      </c>
      <c r="B118" t="s">
        <v>53</v>
      </c>
    </row>
    <row r="119" spans="1:11" x14ac:dyDescent="0.2">
      <c r="A119">
        <v>0</v>
      </c>
      <c r="B119">
        <v>0</v>
      </c>
    </row>
    <row r="121" spans="1:11" x14ac:dyDescent="0.2">
      <c r="A121" t="s">
        <v>159</v>
      </c>
    </row>
    <row r="122" spans="1:11" x14ac:dyDescent="0.2">
      <c r="A122" s="1" t="s">
        <v>67</v>
      </c>
      <c r="B122" t="s">
        <v>183</v>
      </c>
      <c r="C122" t="s">
        <v>184</v>
      </c>
      <c r="D122" t="s">
        <v>198</v>
      </c>
      <c r="E122" t="s">
        <v>201</v>
      </c>
      <c r="F122" t="s">
        <v>185</v>
      </c>
      <c r="G122" t="s">
        <v>186</v>
      </c>
      <c r="H122" t="s">
        <v>187</v>
      </c>
      <c r="I122" t="s">
        <v>188</v>
      </c>
    </row>
    <row r="123" spans="1:11" x14ac:dyDescent="0.2">
      <c r="A123">
        <v>37</v>
      </c>
      <c r="B123">
        <v>1</v>
      </c>
      <c r="C123">
        <v>100</v>
      </c>
      <c r="D123">
        <v>0</v>
      </c>
      <c r="E123">
        <v>0</v>
      </c>
      <c r="F123">
        <v>210.2</v>
      </c>
      <c r="G123">
        <v>31.184200000000001</v>
      </c>
      <c r="H123">
        <v>101</v>
      </c>
      <c r="I123">
        <v>0</v>
      </c>
    </row>
    <row r="124" spans="1:11" x14ac:dyDescent="0.2">
      <c r="A124">
        <v>38</v>
      </c>
      <c r="B124">
        <v>1</v>
      </c>
      <c r="C124">
        <v>100</v>
      </c>
      <c r="D124">
        <v>0</v>
      </c>
      <c r="E124">
        <v>0</v>
      </c>
      <c r="F124">
        <v>229.8</v>
      </c>
      <c r="G124">
        <v>408.86500000000001</v>
      </c>
      <c r="H124">
        <v>101</v>
      </c>
      <c r="I124">
        <v>0</v>
      </c>
    </row>
    <row r="125" spans="1:11" x14ac:dyDescent="0.2">
      <c r="A125">
        <v>39</v>
      </c>
      <c r="B125">
        <v>1</v>
      </c>
      <c r="C125">
        <v>100</v>
      </c>
      <c r="D125">
        <v>0</v>
      </c>
      <c r="E125">
        <v>0</v>
      </c>
      <c r="F125">
        <v>31.159400000000002</v>
      </c>
      <c r="G125">
        <v>229.8</v>
      </c>
      <c r="H125">
        <v>101</v>
      </c>
      <c r="I125">
        <v>0</v>
      </c>
    </row>
    <row r="126" spans="1:11" x14ac:dyDescent="0.2">
      <c r="A126">
        <v>40</v>
      </c>
      <c r="B126">
        <v>1</v>
      </c>
      <c r="C126">
        <v>100</v>
      </c>
      <c r="D126">
        <v>0</v>
      </c>
      <c r="E126">
        <v>0</v>
      </c>
      <c r="F126">
        <v>408.84300000000002</v>
      </c>
      <c r="G126">
        <v>210.2</v>
      </c>
      <c r="H126">
        <v>101</v>
      </c>
      <c r="I126">
        <v>0</v>
      </c>
    </row>
    <row r="127" spans="1:11" x14ac:dyDescent="0.2">
      <c r="A127" t="s">
        <v>199</v>
      </c>
      <c r="B127" t="s">
        <v>53</v>
      </c>
    </row>
    <row r="128" spans="1:11" x14ac:dyDescent="0.2">
      <c r="A128">
        <v>0</v>
      </c>
      <c r="B128">
        <v>4</v>
      </c>
      <c r="K128">
        <f>A128/B128</f>
        <v>0</v>
      </c>
    </row>
    <row r="130" spans="1:11" x14ac:dyDescent="0.2">
      <c r="A130" t="s">
        <v>160</v>
      </c>
    </row>
    <row r="131" spans="1:11" x14ac:dyDescent="0.2">
      <c r="A131" s="1" t="s">
        <v>67</v>
      </c>
      <c r="B131" t="s">
        <v>183</v>
      </c>
      <c r="C131" t="s">
        <v>184</v>
      </c>
      <c r="D131" t="s">
        <v>198</v>
      </c>
      <c r="E131" t="s">
        <v>201</v>
      </c>
      <c r="F131" t="s">
        <v>185</v>
      </c>
      <c r="G131" t="s">
        <v>186</v>
      </c>
      <c r="H131" t="s">
        <v>187</v>
      </c>
      <c r="I131" t="s">
        <v>188</v>
      </c>
    </row>
    <row r="132" spans="1:11" x14ac:dyDescent="0.2">
      <c r="A132">
        <v>41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11" x14ac:dyDescent="0.2">
      <c r="A133" t="s">
        <v>199</v>
      </c>
      <c r="B133" t="s">
        <v>53</v>
      </c>
    </row>
    <row r="134" spans="1:11" x14ac:dyDescent="0.2">
      <c r="A134">
        <v>0</v>
      </c>
      <c r="B134">
        <v>0</v>
      </c>
    </row>
    <row r="136" spans="1:11" x14ac:dyDescent="0.2">
      <c r="A136" t="s">
        <v>161</v>
      </c>
    </row>
    <row r="137" spans="1:11" x14ac:dyDescent="0.2">
      <c r="A137" s="1" t="s">
        <v>67</v>
      </c>
      <c r="B137" t="s">
        <v>183</v>
      </c>
      <c r="C137" t="s">
        <v>184</v>
      </c>
      <c r="D137" t="s">
        <v>198</v>
      </c>
      <c r="E137" t="s">
        <v>201</v>
      </c>
      <c r="F137" t="s">
        <v>185</v>
      </c>
      <c r="G137" t="s">
        <v>186</v>
      </c>
      <c r="H137" t="s">
        <v>187</v>
      </c>
      <c r="I137" t="s">
        <v>188</v>
      </c>
    </row>
    <row r="138" spans="1:11" x14ac:dyDescent="0.2">
      <c r="A138">
        <v>41</v>
      </c>
      <c r="B138">
        <v>1</v>
      </c>
      <c r="C138">
        <v>110</v>
      </c>
      <c r="D138">
        <v>0</v>
      </c>
      <c r="E138">
        <v>0</v>
      </c>
      <c r="F138">
        <v>210.2</v>
      </c>
      <c r="G138">
        <v>31.127600000000001</v>
      </c>
      <c r="H138">
        <v>111</v>
      </c>
      <c r="I138">
        <v>0</v>
      </c>
    </row>
    <row r="139" spans="1:11" x14ac:dyDescent="0.2">
      <c r="A139">
        <v>42</v>
      </c>
      <c r="B139">
        <v>1</v>
      </c>
      <c r="C139">
        <v>110</v>
      </c>
      <c r="D139">
        <v>0</v>
      </c>
      <c r="E139">
        <v>0</v>
      </c>
      <c r="F139">
        <v>229.8</v>
      </c>
      <c r="G139">
        <v>408.86099999999999</v>
      </c>
      <c r="H139">
        <v>111</v>
      </c>
      <c r="I139">
        <v>0</v>
      </c>
    </row>
    <row r="140" spans="1:11" x14ac:dyDescent="0.2">
      <c r="A140" t="s">
        <v>199</v>
      </c>
      <c r="B140" t="s">
        <v>53</v>
      </c>
    </row>
    <row r="141" spans="1:11" x14ac:dyDescent="0.2">
      <c r="A141">
        <v>0</v>
      </c>
      <c r="B141">
        <v>2</v>
      </c>
      <c r="K141">
        <f>A141/B141</f>
        <v>0</v>
      </c>
    </row>
    <row r="143" spans="1:11" x14ac:dyDescent="0.2">
      <c r="A143" t="s">
        <v>162</v>
      </c>
    </row>
    <row r="144" spans="1:11" x14ac:dyDescent="0.2">
      <c r="A144" s="1" t="s">
        <v>67</v>
      </c>
      <c r="B144" t="s">
        <v>183</v>
      </c>
      <c r="C144" t="s">
        <v>184</v>
      </c>
      <c r="D144" t="s">
        <v>198</v>
      </c>
      <c r="E144" t="s">
        <v>201</v>
      </c>
      <c r="F144" t="s">
        <v>185</v>
      </c>
      <c r="G144" t="s">
        <v>186</v>
      </c>
      <c r="H144" t="s">
        <v>187</v>
      </c>
      <c r="I144" t="s">
        <v>188</v>
      </c>
    </row>
    <row r="145" spans="1:11" x14ac:dyDescent="0.2">
      <c r="A145">
        <v>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11" x14ac:dyDescent="0.2">
      <c r="A146" t="s">
        <v>199</v>
      </c>
      <c r="B146" t="s">
        <v>53</v>
      </c>
    </row>
    <row r="147" spans="1:11" x14ac:dyDescent="0.2">
      <c r="A147">
        <v>0</v>
      </c>
      <c r="B147">
        <v>0</v>
      </c>
    </row>
    <row r="149" spans="1:11" x14ac:dyDescent="0.2">
      <c r="A149" t="s">
        <v>163</v>
      </c>
    </row>
    <row r="150" spans="1:11" x14ac:dyDescent="0.2">
      <c r="A150" s="1" t="s">
        <v>67</v>
      </c>
      <c r="B150" t="s">
        <v>183</v>
      </c>
      <c r="C150" t="s">
        <v>184</v>
      </c>
      <c r="D150" t="s">
        <v>198</v>
      </c>
      <c r="E150" t="s">
        <v>201</v>
      </c>
      <c r="F150" t="s">
        <v>185</v>
      </c>
      <c r="G150" t="s">
        <v>186</v>
      </c>
      <c r="H150" t="s">
        <v>187</v>
      </c>
      <c r="I150" t="s">
        <v>188</v>
      </c>
    </row>
    <row r="151" spans="1:11" x14ac:dyDescent="0.2">
      <c r="A151">
        <v>43</v>
      </c>
      <c r="B151">
        <v>1</v>
      </c>
      <c r="C151">
        <v>120</v>
      </c>
      <c r="D151">
        <v>0</v>
      </c>
      <c r="E151">
        <v>0</v>
      </c>
      <c r="F151">
        <v>210.2</v>
      </c>
      <c r="G151">
        <v>31.153500000000001</v>
      </c>
      <c r="H151">
        <v>121</v>
      </c>
      <c r="I151">
        <v>0</v>
      </c>
    </row>
    <row r="152" spans="1:11" x14ac:dyDescent="0.2">
      <c r="A152">
        <v>44</v>
      </c>
      <c r="B152">
        <v>1</v>
      </c>
      <c r="C152">
        <v>120</v>
      </c>
      <c r="D152">
        <v>0</v>
      </c>
      <c r="E152">
        <v>0</v>
      </c>
      <c r="F152">
        <v>229.8</v>
      </c>
      <c r="G152">
        <v>408.83499999999998</v>
      </c>
      <c r="H152">
        <v>121</v>
      </c>
      <c r="I152">
        <v>0</v>
      </c>
    </row>
    <row r="153" spans="1:11" x14ac:dyDescent="0.2">
      <c r="A153">
        <v>45</v>
      </c>
      <c r="B153">
        <v>1</v>
      </c>
      <c r="C153">
        <v>120</v>
      </c>
      <c r="D153">
        <v>0</v>
      </c>
      <c r="E153">
        <v>0</v>
      </c>
      <c r="F153">
        <v>31.169899999999998</v>
      </c>
      <c r="G153">
        <v>229.8</v>
      </c>
      <c r="H153">
        <v>121</v>
      </c>
      <c r="I153">
        <v>0</v>
      </c>
    </row>
    <row r="154" spans="1:11" x14ac:dyDescent="0.2">
      <c r="A154">
        <v>46</v>
      </c>
      <c r="B154">
        <v>1</v>
      </c>
      <c r="C154">
        <v>120</v>
      </c>
      <c r="D154">
        <v>0</v>
      </c>
      <c r="E154">
        <v>0</v>
      </c>
      <c r="F154">
        <v>408.83600000000001</v>
      </c>
      <c r="G154">
        <v>210.2</v>
      </c>
      <c r="H154">
        <v>121</v>
      </c>
      <c r="I154">
        <v>0</v>
      </c>
    </row>
    <row r="155" spans="1:11" x14ac:dyDescent="0.2">
      <c r="A155" t="s">
        <v>199</v>
      </c>
      <c r="B155" t="s">
        <v>53</v>
      </c>
    </row>
    <row r="156" spans="1:11" x14ac:dyDescent="0.2">
      <c r="A156">
        <v>0</v>
      </c>
      <c r="B156">
        <v>4</v>
      </c>
      <c r="K156">
        <f>A156/B156</f>
        <v>0</v>
      </c>
    </row>
    <row r="158" spans="1:11" x14ac:dyDescent="0.2">
      <c r="A158" t="s">
        <v>164</v>
      </c>
    </row>
    <row r="159" spans="1:11" x14ac:dyDescent="0.2">
      <c r="A159" s="1" t="s">
        <v>67</v>
      </c>
      <c r="B159" t="s">
        <v>183</v>
      </c>
      <c r="C159" t="s">
        <v>184</v>
      </c>
      <c r="D159" t="s">
        <v>198</v>
      </c>
      <c r="E159" t="s">
        <v>201</v>
      </c>
      <c r="F159" t="s">
        <v>185</v>
      </c>
      <c r="G159" t="s">
        <v>186</v>
      </c>
      <c r="H159" t="s">
        <v>187</v>
      </c>
      <c r="I159" t="s">
        <v>188</v>
      </c>
    </row>
    <row r="160" spans="1:11" x14ac:dyDescent="0.2">
      <c r="A160">
        <v>47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11" x14ac:dyDescent="0.2">
      <c r="A161" t="s">
        <v>199</v>
      </c>
      <c r="B161" t="s">
        <v>53</v>
      </c>
    </row>
    <row r="162" spans="1:11" x14ac:dyDescent="0.2">
      <c r="A162">
        <v>0</v>
      </c>
      <c r="B162">
        <v>0</v>
      </c>
    </row>
    <row r="164" spans="1:11" x14ac:dyDescent="0.2">
      <c r="A164" t="s">
        <v>165</v>
      </c>
    </row>
    <row r="165" spans="1:11" x14ac:dyDescent="0.2">
      <c r="A165" s="1" t="s">
        <v>67</v>
      </c>
      <c r="B165" t="s">
        <v>183</v>
      </c>
      <c r="C165" t="s">
        <v>184</v>
      </c>
      <c r="D165" t="s">
        <v>198</v>
      </c>
      <c r="E165" t="s">
        <v>201</v>
      </c>
      <c r="F165" t="s">
        <v>185</v>
      </c>
      <c r="G165" t="s">
        <v>186</v>
      </c>
      <c r="H165" t="s">
        <v>187</v>
      </c>
      <c r="I165" t="s">
        <v>188</v>
      </c>
    </row>
    <row r="166" spans="1:11" x14ac:dyDescent="0.2">
      <c r="A166">
        <v>47</v>
      </c>
      <c r="B166">
        <v>1</v>
      </c>
      <c r="C166">
        <v>130</v>
      </c>
      <c r="D166">
        <v>0</v>
      </c>
      <c r="E166">
        <v>0</v>
      </c>
      <c r="F166">
        <v>210.2</v>
      </c>
      <c r="G166">
        <v>31.141400000000001</v>
      </c>
      <c r="H166">
        <v>131</v>
      </c>
      <c r="I166">
        <v>0</v>
      </c>
    </row>
    <row r="167" spans="1:11" x14ac:dyDescent="0.2">
      <c r="A167">
        <v>48</v>
      </c>
      <c r="B167">
        <v>1</v>
      </c>
      <c r="C167">
        <v>130</v>
      </c>
      <c r="D167">
        <v>0</v>
      </c>
      <c r="E167">
        <v>0</v>
      </c>
      <c r="F167">
        <v>229.8</v>
      </c>
      <c r="G167">
        <v>408.83199999999999</v>
      </c>
      <c r="H167">
        <v>131</v>
      </c>
      <c r="I167">
        <v>0</v>
      </c>
    </row>
    <row r="168" spans="1:11" x14ac:dyDescent="0.2">
      <c r="A168">
        <v>49</v>
      </c>
      <c r="B168">
        <v>1</v>
      </c>
      <c r="C168">
        <v>130</v>
      </c>
      <c r="D168">
        <v>0</v>
      </c>
      <c r="E168">
        <v>0</v>
      </c>
      <c r="F168">
        <v>31.1249</v>
      </c>
      <c r="G168">
        <v>229.8</v>
      </c>
      <c r="H168">
        <v>131</v>
      </c>
      <c r="I168">
        <v>0</v>
      </c>
    </row>
    <row r="169" spans="1:11" x14ac:dyDescent="0.2">
      <c r="A169">
        <v>50</v>
      </c>
      <c r="B169">
        <v>1</v>
      </c>
      <c r="C169">
        <v>130</v>
      </c>
      <c r="D169">
        <v>0</v>
      </c>
      <c r="E169">
        <v>0</v>
      </c>
      <c r="F169">
        <v>408.83600000000001</v>
      </c>
      <c r="G169">
        <v>210.2</v>
      </c>
      <c r="H169">
        <v>131</v>
      </c>
      <c r="I169">
        <v>0</v>
      </c>
    </row>
    <row r="170" spans="1:11" x14ac:dyDescent="0.2">
      <c r="A170" t="s">
        <v>199</v>
      </c>
      <c r="B170" t="s">
        <v>53</v>
      </c>
    </row>
    <row r="171" spans="1:11" x14ac:dyDescent="0.2">
      <c r="A171">
        <v>0</v>
      </c>
      <c r="B171">
        <v>4</v>
      </c>
      <c r="K171">
        <f>A171/B171</f>
        <v>0</v>
      </c>
    </row>
    <row r="173" spans="1:11" x14ac:dyDescent="0.2">
      <c r="A173" t="s">
        <v>166</v>
      </c>
    </row>
    <row r="174" spans="1:11" x14ac:dyDescent="0.2">
      <c r="A174" s="1" t="s">
        <v>67</v>
      </c>
      <c r="B174" t="s">
        <v>183</v>
      </c>
      <c r="C174" t="s">
        <v>184</v>
      </c>
      <c r="D174" t="s">
        <v>198</v>
      </c>
      <c r="E174" t="s">
        <v>201</v>
      </c>
      <c r="F174" t="s">
        <v>185</v>
      </c>
      <c r="G174" t="s">
        <v>186</v>
      </c>
      <c r="H174" t="s">
        <v>187</v>
      </c>
      <c r="I174" t="s">
        <v>188</v>
      </c>
    </row>
    <row r="175" spans="1:11" x14ac:dyDescent="0.2">
      <c r="A175">
        <v>51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11" x14ac:dyDescent="0.2">
      <c r="A176" t="s">
        <v>199</v>
      </c>
      <c r="B176" t="s">
        <v>53</v>
      </c>
    </row>
    <row r="177" spans="1:11" x14ac:dyDescent="0.2">
      <c r="A177">
        <v>0</v>
      </c>
      <c r="B177">
        <v>0</v>
      </c>
    </row>
    <row r="179" spans="1:11" x14ac:dyDescent="0.2">
      <c r="A179" t="s">
        <v>167</v>
      </c>
    </row>
    <row r="180" spans="1:11" x14ac:dyDescent="0.2">
      <c r="A180" s="1" t="s">
        <v>67</v>
      </c>
      <c r="B180" t="s">
        <v>183</v>
      </c>
      <c r="C180" t="s">
        <v>184</v>
      </c>
      <c r="D180" t="s">
        <v>198</v>
      </c>
      <c r="E180" t="s">
        <v>201</v>
      </c>
      <c r="F180" t="s">
        <v>185</v>
      </c>
      <c r="G180" t="s">
        <v>186</v>
      </c>
      <c r="H180" t="s">
        <v>187</v>
      </c>
      <c r="I180" t="s">
        <v>188</v>
      </c>
    </row>
    <row r="181" spans="1:11" x14ac:dyDescent="0.2">
      <c r="A181">
        <v>51</v>
      </c>
      <c r="B181">
        <v>1</v>
      </c>
      <c r="C181">
        <v>140</v>
      </c>
      <c r="D181">
        <v>0</v>
      </c>
      <c r="E181">
        <v>0</v>
      </c>
      <c r="F181">
        <v>210.2</v>
      </c>
      <c r="G181">
        <v>31.153199999999998</v>
      </c>
      <c r="H181">
        <v>141</v>
      </c>
      <c r="I181">
        <v>0</v>
      </c>
    </row>
    <row r="182" spans="1:11" x14ac:dyDescent="0.2">
      <c r="A182">
        <v>52</v>
      </c>
      <c r="B182">
        <v>1</v>
      </c>
      <c r="C182">
        <v>140</v>
      </c>
      <c r="D182">
        <v>0</v>
      </c>
      <c r="E182">
        <v>0</v>
      </c>
      <c r="F182">
        <v>229.8</v>
      </c>
      <c r="G182">
        <v>408.827</v>
      </c>
      <c r="H182">
        <v>141</v>
      </c>
      <c r="I182">
        <v>0</v>
      </c>
    </row>
    <row r="183" spans="1:11" x14ac:dyDescent="0.2">
      <c r="A183" t="s">
        <v>199</v>
      </c>
      <c r="B183" t="s">
        <v>53</v>
      </c>
    </row>
    <row r="184" spans="1:11" x14ac:dyDescent="0.2">
      <c r="A184">
        <v>0</v>
      </c>
      <c r="B184">
        <v>2</v>
      </c>
      <c r="K184">
        <f>A184/B184</f>
        <v>0</v>
      </c>
    </row>
    <row r="186" spans="1:11" x14ac:dyDescent="0.2">
      <c r="A186" t="s">
        <v>168</v>
      </c>
    </row>
    <row r="187" spans="1:11" x14ac:dyDescent="0.2">
      <c r="A187" s="1" t="s">
        <v>67</v>
      </c>
      <c r="B187" t="s">
        <v>183</v>
      </c>
      <c r="C187" t="s">
        <v>184</v>
      </c>
      <c r="D187" t="s">
        <v>198</v>
      </c>
      <c r="E187" t="s">
        <v>201</v>
      </c>
      <c r="F187" t="s">
        <v>185</v>
      </c>
      <c r="G187" t="s">
        <v>186</v>
      </c>
      <c r="H187" t="s">
        <v>187</v>
      </c>
      <c r="I187" t="s">
        <v>188</v>
      </c>
    </row>
    <row r="188" spans="1:11" x14ac:dyDescent="0.2">
      <c r="A188">
        <v>53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11" x14ac:dyDescent="0.2">
      <c r="A189" t="s">
        <v>199</v>
      </c>
      <c r="B189" t="s">
        <v>53</v>
      </c>
    </row>
    <row r="190" spans="1:11" x14ac:dyDescent="0.2">
      <c r="A190">
        <v>0</v>
      </c>
      <c r="B190">
        <v>0</v>
      </c>
    </row>
    <row r="192" spans="1:11" x14ac:dyDescent="0.2">
      <c r="A192" t="s">
        <v>169</v>
      </c>
    </row>
    <row r="193" spans="1:11" x14ac:dyDescent="0.2">
      <c r="A193" s="1" t="s">
        <v>67</v>
      </c>
      <c r="B193" t="s">
        <v>183</v>
      </c>
      <c r="C193" t="s">
        <v>184</v>
      </c>
      <c r="D193" t="s">
        <v>198</v>
      </c>
      <c r="E193" t="s">
        <v>201</v>
      </c>
      <c r="F193" t="s">
        <v>185</v>
      </c>
      <c r="G193" t="s">
        <v>186</v>
      </c>
      <c r="H193" t="s">
        <v>187</v>
      </c>
      <c r="I193" t="s">
        <v>188</v>
      </c>
    </row>
    <row r="194" spans="1:11" x14ac:dyDescent="0.2">
      <c r="A194">
        <v>53</v>
      </c>
      <c r="B194">
        <v>1</v>
      </c>
      <c r="C194">
        <v>150</v>
      </c>
      <c r="D194">
        <v>0</v>
      </c>
      <c r="E194">
        <v>0</v>
      </c>
      <c r="F194">
        <v>210.2</v>
      </c>
      <c r="G194">
        <v>31.188500000000001</v>
      </c>
      <c r="H194">
        <v>151</v>
      </c>
      <c r="I194">
        <v>0</v>
      </c>
    </row>
    <row r="195" spans="1:11" x14ac:dyDescent="0.2">
      <c r="A195">
        <v>54</v>
      </c>
      <c r="B195">
        <v>1</v>
      </c>
      <c r="C195">
        <v>150</v>
      </c>
      <c r="D195">
        <v>0</v>
      </c>
      <c r="E195">
        <v>0</v>
      </c>
      <c r="F195">
        <v>229.8</v>
      </c>
      <c r="G195">
        <v>408.863</v>
      </c>
      <c r="H195">
        <v>151</v>
      </c>
      <c r="I195">
        <v>0</v>
      </c>
    </row>
    <row r="196" spans="1:11" x14ac:dyDescent="0.2">
      <c r="A196">
        <v>55</v>
      </c>
      <c r="B196">
        <v>1</v>
      </c>
      <c r="C196">
        <v>150</v>
      </c>
      <c r="D196">
        <v>0</v>
      </c>
      <c r="E196">
        <v>0</v>
      </c>
      <c r="F196">
        <v>31.149699999999999</v>
      </c>
      <c r="G196">
        <v>229.8</v>
      </c>
      <c r="H196">
        <v>151</v>
      </c>
      <c r="I196">
        <v>0</v>
      </c>
    </row>
    <row r="197" spans="1:11" x14ac:dyDescent="0.2">
      <c r="A197">
        <v>56</v>
      </c>
      <c r="B197">
        <v>1</v>
      </c>
      <c r="C197">
        <v>150</v>
      </c>
      <c r="D197">
        <v>0</v>
      </c>
      <c r="E197">
        <v>0</v>
      </c>
      <c r="F197">
        <v>408.79300000000001</v>
      </c>
      <c r="G197">
        <v>210.2</v>
      </c>
      <c r="H197">
        <v>151</v>
      </c>
      <c r="I197">
        <v>0</v>
      </c>
    </row>
    <row r="198" spans="1:11" x14ac:dyDescent="0.2">
      <c r="A198" t="s">
        <v>199</v>
      </c>
      <c r="B198" t="s">
        <v>53</v>
      </c>
    </row>
    <row r="199" spans="1:11" x14ac:dyDescent="0.2">
      <c r="A199">
        <v>0</v>
      </c>
      <c r="B199">
        <v>4</v>
      </c>
      <c r="K199">
        <f>A199/B199</f>
        <v>0</v>
      </c>
    </row>
    <row r="201" spans="1:11" x14ac:dyDescent="0.2">
      <c r="A201" t="s">
        <v>170</v>
      </c>
    </row>
    <row r="202" spans="1:11" x14ac:dyDescent="0.2">
      <c r="A202" s="1" t="s">
        <v>67</v>
      </c>
      <c r="B202" t="s">
        <v>183</v>
      </c>
      <c r="C202" t="s">
        <v>184</v>
      </c>
      <c r="D202" t="s">
        <v>198</v>
      </c>
      <c r="E202" t="s">
        <v>201</v>
      </c>
      <c r="F202" t="s">
        <v>185</v>
      </c>
      <c r="G202" t="s">
        <v>186</v>
      </c>
      <c r="H202" t="s">
        <v>187</v>
      </c>
      <c r="I202" t="s">
        <v>188</v>
      </c>
    </row>
    <row r="203" spans="1:11" x14ac:dyDescent="0.2">
      <c r="A203">
        <v>57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11" x14ac:dyDescent="0.2">
      <c r="A204" t="s">
        <v>199</v>
      </c>
      <c r="B204" t="s">
        <v>53</v>
      </c>
    </row>
    <row r="205" spans="1:11" x14ac:dyDescent="0.2">
      <c r="A205">
        <v>0</v>
      </c>
      <c r="B205">
        <v>0</v>
      </c>
    </row>
    <row r="207" spans="1:11" x14ac:dyDescent="0.2">
      <c r="A207" t="s">
        <v>171</v>
      </c>
    </row>
    <row r="208" spans="1:11" x14ac:dyDescent="0.2">
      <c r="A208" s="1" t="s">
        <v>67</v>
      </c>
      <c r="B208" t="s">
        <v>183</v>
      </c>
      <c r="C208" t="s">
        <v>184</v>
      </c>
      <c r="D208" t="s">
        <v>198</v>
      </c>
      <c r="E208" t="s">
        <v>201</v>
      </c>
      <c r="F208" t="s">
        <v>185</v>
      </c>
      <c r="G208" t="s">
        <v>186</v>
      </c>
      <c r="H208" t="s">
        <v>187</v>
      </c>
      <c r="I208" t="s">
        <v>188</v>
      </c>
    </row>
    <row r="209" spans="1:11" x14ac:dyDescent="0.2">
      <c r="A209">
        <v>57</v>
      </c>
      <c r="B209">
        <v>1</v>
      </c>
      <c r="C209">
        <v>160</v>
      </c>
      <c r="D209">
        <v>0</v>
      </c>
      <c r="E209">
        <v>0</v>
      </c>
      <c r="F209">
        <v>210.2</v>
      </c>
      <c r="G209">
        <v>31.157</v>
      </c>
      <c r="H209">
        <v>161</v>
      </c>
      <c r="I209">
        <v>0</v>
      </c>
    </row>
    <row r="210" spans="1:11" x14ac:dyDescent="0.2">
      <c r="A210">
        <v>58</v>
      </c>
      <c r="B210">
        <v>1</v>
      </c>
      <c r="C210">
        <v>160</v>
      </c>
      <c r="D210">
        <v>0</v>
      </c>
      <c r="E210">
        <v>0</v>
      </c>
      <c r="F210">
        <v>229.8</v>
      </c>
      <c r="G210">
        <v>408.84699999999998</v>
      </c>
      <c r="H210">
        <v>161</v>
      </c>
      <c r="I210">
        <v>0</v>
      </c>
    </row>
    <row r="211" spans="1:11" x14ac:dyDescent="0.2">
      <c r="A211">
        <v>59</v>
      </c>
      <c r="B211">
        <v>1</v>
      </c>
      <c r="C211">
        <v>160</v>
      </c>
      <c r="D211">
        <v>0</v>
      </c>
      <c r="E211">
        <v>0</v>
      </c>
      <c r="F211">
        <v>31.1785</v>
      </c>
      <c r="G211">
        <v>229.8</v>
      </c>
      <c r="H211">
        <v>161</v>
      </c>
      <c r="I211">
        <v>0</v>
      </c>
    </row>
    <row r="212" spans="1:11" x14ac:dyDescent="0.2">
      <c r="A212">
        <v>60</v>
      </c>
      <c r="B212">
        <v>1</v>
      </c>
      <c r="C212">
        <v>160</v>
      </c>
      <c r="D212">
        <v>0</v>
      </c>
      <c r="E212">
        <v>0</v>
      </c>
      <c r="F212">
        <v>408.80500000000001</v>
      </c>
      <c r="G212">
        <v>210.2</v>
      </c>
      <c r="H212">
        <v>161</v>
      </c>
      <c r="I212">
        <v>0</v>
      </c>
    </row>
    <row r="213" spans="1:11" x14ac:dyDescent="0.2">
      <c r="A213" t="s">
        <v>199</v>
      </c>
      <c r="B213" t="s">
        <v>53</v>
      </c>
    </row>
    <row r="214" spans="1:11" x14ac:dyDescent="0.2">
      <c r="A214">
        <v>0</v>
      </c>
      <c r="B214">
        <v>4</v>
      </c>
      <c r="K214">
        <f>A214/B214</f>
        <v>0</v>
      </c>
    </row>
    <row r="216" spans="1:11" x14ac:dyDescent="0.2">
      <c r="A216" t="s">
        <v>172</v>
      </c>
    </row>
    <row r="217" spans="1:11" x14ac:dyDescent="0.2">
      <c r="A217" s="1" t="s">
        <v>67</v>
      </c>
      <c r="B217" t="s">
        <v>183</v>
      </c>
      <c r="C217" t="s">
        <v>184</v>
      </c>
      <c r="D217" t="s">
        <v>198</v>
      </c>
      <c r="E217" t="s">
        <v>201</v>
      </c>
      <c r="F217" t="s">
        <v>185</v>
      </c>
      <c r="G217" t="s">
        <v>186</v>
      </c>
      <c r="H217" t="s">
        <v>187</v>
      </c>
      <c r="I217" t="s">
        <v>188</v>
      </c>
    </row>
    <row r="218" spans="1:11" x14ac:dyDescent="0.2">
      <c r="A218">
        <v>61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11" x14ac:dyDescent="0.2">
      <c r="A219" t="s">
        <v>199</v>
      </c>
      <c r="B219" t="s">
        <v>53</v>
      </c>
    </row>
    <row r="220" spans="1:11" x14ac:dyDescent="0.2">
      <c r="A220">
        <v>0</v>
      </c>
      <c r="B220">
        <v>0</v>
      </c>
    </row>
    <row r="222" spans="1:11" x14ac:dyDescent="0.2">
      <c r="A222" t="s">
        <v>173</v>
      </c>
    </row>
    <row r="223" spans="1:11" x14ac:dyDescent="0.2">
      <c r="A223" s="1" t="s">
        <v>67</v>
      </c>
      <c r="B223" t="s">
        <v>183</v>
      </c>
      <c r="C223" t="s">
        <v>184</v>
      </c>
      <c r="D223" t="s">
        <v>198</v>
      </c>
      <c r="E223" t="s">
        <v>201</v>
      </c>
      <c r="F223" t="s">
        <v>185</v>
      </c>
      <c r="G223" t="s">
        <v>186</v>
      </c>
      <c r="H223" t="s">
        <v>187</v>
      </c>
      <c r="I223" t="s">
        <v>188</v>
      </c>
    </row>
    <row r="224" spans="1:11" x14ac:dyDescent="0.2">
      <c r="A224">
        <v>61</v>
      </c>
      <c r="B224">
        <v>1</v>
      </c>
      <c r="C224">
        <v>170</v>
      </c>
      <c r="D224">
        <v>0</v>
      </c>
      <c r="E224">
        <v>0</v>
      </c>
      <c r="F224">
        <v>210.2</v>
      </c>
      <c r="G224">
        <v>31.147600000000001</v>
      </c>
      <c r="H224">
        <v>171</v>
      </c>
      <c r="I224">
        <v>0</v>
      </c>
    </row>
    <row r="225" spans="1:11" x14ac:dyDescent="0.2">
      <c r="A225">
        <v>62</v>
      </c>
      <c r="B225">
        <v>1</v>
      </c>
      <c r="C225">
        <v>170</v>
      </c>
      <c r="D225">
        <v>0</v>
      </c>
      <c r="E225">
        <v>0</v>
      </c>
      <c r="F225">
        <v>229.8</v>
      </c>
      <c r="G225">
        <v>408.81599999999997</v>
      </c>
      <c r="H225">
        <v>171</v>
      </c>
      <c r="I225">
        <v>0</v>
      </c>
    </row>
    <row r="226" spans="1:11" x14ac:dyDescent="0.2">
      <c r="A226" t="s">
        <v>199</v>
      </c>
      <c r="B226" t="s">
        <v>53</v>
      </c>
    </row>
    <row r="227" spans="1:11" x14ac:dyDescent="0.2">
      <c r="A227">
        <v>0</v>
      </c>
      <c r="B227">
        <v>2</v>
      </c>
      <c r="K227">
        <f>A227/B227</f>
        <v>0</v>
      </c>
    </row>
    <row r="229" spans="1:11" x14ac:dyDescent="0.2">
      <c r="A229" t="s">
        <v>174</v>
      </c>
    </row>
    <row r="230" spans="1:11" x14ac:dyDescent="0.2">
      <c r="A230" s="1" t="s">
        <v>67</v>
      </c>
      <c r="B230" t="s">
        <v>183</v>
      </c>
      <c r="C230" t="s">
        <v>184</v>
      </c>
      <c r="D230" t="s">
        <v>198</v>
      </c>
      <c r="E230" t="s">
        <v>201</v>
      </c>
      <c r="F230" t="s">
        <v>185</v>
      </c>
      <c r="G230" t="s">
        <v>186</v>
      </c>
      <c r="H230" t="s">
        <v>187</v>
      </c>
      <c r="I230" t="s">
        <v>188</v>
      </c>
    </row>
    <row r="231" spans="1:11" x14ac:dyDescent="0.2">
      <c r="A231">
        <v>63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11" x14ac:dyDescent="0.2">
      <c r="A232" t="s">
        <v>199</v>
      </c>
      <c r="B232" t="s">
        <v>53</v>
      </c>
    </row>
    <row r="233" spans="1:11" x14ac:dyDescent="0.2">
      <c r="A233">
        <v>0</v>
      </c>
      <c r="B233">
        <v>0</v>
      </c>
    </row>
    <row r="235" spans="1:11" x14ac:dyDescent="0.2">
      <c r="A235" t="s">
        <v>175</v>
      </c>
    </row>
    <row r="236" spans="1:11" x14ac:dyDescent="0.2">
      <c r="A236" s="1" t="s">
        <v>67</v>
      </c>
      <c r="B236" t="s">
        <v>183</v>
      </c>
      <c r="C236" t="s">
        <v>184</v>
      </c>
      <c r="D236" t="s">
        <v>198</v>
      </c>
      <c r="E236" t="s">
        <v>201</v>
      </c>
      <c r="F236" t="s">
        <v>185</v>
      </c>
      <c r="G236" t="s">
        <v>186</v>
      </c>
      <c r="H236" t="s">
        <v>187</v>
      </c>
      <c r="I236" t="s">
        <v>188</v>
      </c>
    </row>
    <row r="237" spans="1:11" x14ac:dyDescent="0.2">
      <c r="A237">
        <v>63</v>
      </c>
      <c r="B237">
        <v>1</v>
      </c>
      <c r="C237">
        <v>180</v>
      </c>
      <c r="D237">
        <v>0</v>
      </c>
      <c r="E237">
        <v>0</v>
      </c>
      <c r="F237">
        <v>210.2</v>
      </c>
      <c r="G237">
        <v>31.1737</v>
      </c>
      <c r="H237">
        <v>181</v>
      </c>
      <c r="I237">
        <v>0</v>
      </c>
    </row>
    <row r="238" spans="1:11" x14ac:dyDescent="0.2">
      <c r="A238">
        <v>64</v>
      </c>
      <c r="B238">
        <v>1</v>
      </c>
      <c r="C238">
        <v>180</v>
      </c>
      <c r="D238">
        <v>0</v>
      </c>
      <c r="E238">
        <v>0</v>
      </c>
      <c r="F238">
        <v>229.8</v>
      </c>
      <c r="G238">
        <v>408.85599999999999</v>
      </c>
      <c r="H238">
        <v>181</v>
      </c>
      <c r="I238">
        <v>0</v>
      </c>
    </row>
    <row r="239" spans="1:11" x14ac:dyDescent="0.2">
      <c r="A239">
        <v>65</v>
      </c>
      <c r="B239">
        <v>1</v>
      </c>
      <c r="C239">
        <v>180</v>
      </c>
      <c r="D239">
        <v>0</v>
      </c>
      <c r="E239">
        <v>0</v>
      </c>
      <c r="F239">
        <v>31.178699999999999</v>
      </c>
      <c r="G239">
        <v>229.8</v>
      </c>
      <c r="H239">
        <v>181</v>
      </c>
      <c r="I239">
        <v>0</v>
      </c>
    </row>
    <row r="240" spans="1:11" x14ac:dyDescent="0.2">
      <c r="A240">
        <v>66</v>
      </c>
      <c r="B240">
        <v>1</v>
      </c>
      <c r="C240">
        <v>180</v>
      </c>
      <c r="D240">
        <v>0</v>
      </c>
      <c r="E240">
        <v>0</v>
      </c>
      <c r="F240">
        <v>408.83600000000001</v>
      </c>
      <c r="G240">
        <v>210.2</v>
      </c>
      <c r="H240">
        <v>181</v>
      </c>
      <c r="I240">
        <v>0</v>
      </c>
    </row>
    <row r="241" spans="1:11" x14ac:dyDescent="0.2">
      <c r="A241" t="s">
        <v>199</v>
      </c>
      <c r="B241" t="s">
        <v>53</v>
      </c>
    </row>
    <row r="242" spans="1:11" x14ac:dyDescent="0.2">
      <c r="A242">
        <v>0</v>
      </c>
      <c r="B242">
        <v>4</v>
      </c>
      <c r="K242">
        <f>A242/B242</f>
        <v>0</v>
      </c>
    </row>
    <row r="244" spans="1:11" x14ac:dyDescent="0.2">
      <c r="A244" t="s">
        <v>176</v>
      </c>
    </row>
    <row r="245" spans="1:11" x14ac:dyDescent="0.2">
      <c r="A245" s="1" t="s">
        <v>67</v>
      </c>
      <c r="B245" t="s">
        <v>183</v>
      </c>
      <c r="C245" t="s">
        <v>184</v>
      </c>
      <c r="D245" t="s">
        <v>198</v>
      </c>
      <c r="E245" t="s">
        <v>201</v>
      </c>
      <c r="F245" t="s">
        <v>185</v>
      </c>
      <c r="G245" t="s">
        <v>186</v>
      </c>
      <c r="H245" t="s">
        <v>187</v>
      </c>
      <c r="I245" t="s">
        <v>188</v>
      </c>
    </row>
    <row r="246" spans="1:11" x14ac:dyDescent="0.2">
      <c r="A246">
        <v>67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11" x14ac:dyDescent="0.2">
      <c r="A247" t="s">
        <v>199</v>
      </c>
      <c r="B247" t="s">
        <v>53</v>
      </c>
    </row>
    <row r="248" spans="1:11" x14ac:dyDescent="0.2">
      <c r="A248">
        <v>0</v>
      </c>
      <c r="B248">
        <v>0</v>
      </c>
    </row>
    <row r="250" spans="1:11" x14ac:dyDescent="0.2">
      <c r="A250" t="s">
        <v>177</v>
      </c>
    </row>
    <row r="251" spans="1:11" x14ac:dyDescent="0.2">
      <c r="A251" s="1" t="s">
        <v>67</v>
      </c>
      <c r="B251" t="s">
        <v>183</v>
      </c>
      <c r="C251" t="s">
        <v>184</v>
      </c>
      <c r="D251" t="s">
        <v>198</v>
      </c>
      <c r="E251" t="s">
        <v>201</v>
      </c>
      <c r="F251" t="s">
        <v>185</v>
      </c>
      <c r="G251" t="s">
        <v>186</v>
      </c>
      <c r="H251" t="s">
        <v>187</v>
      </c>
      <c r="I251" t="s">
        <v>188</v>
      </c>
    </row>
    <row r="252" spans="1:11" x14ac:dyDescent="0.2">
      <c r="A252">
        <v>67</v>
      </c>
      <c r="B252">
        <v>1</v>
      </c>
      <c r="C252">
        <v>190</v>
      </c>
      <c r="D252">
        <v>0</v>
      </c>
      <c r="E252">
        <v>0</v>
      </c>
      <c r="F252">
        <v>210.2</v>
      </c>
      <c r="G252">
        <v>31.190300000000001</v>
      </c>
      <c r="H252">
        <v>191</v>
      </c>
      <c r="I252">
        <v>0</v>
      </c>
    </row>
    <row r="253" spans="1:11" x14ac:dyDescent="0.2">
      <c r="A253">
        <v>68</v>
      </c>
      <c r="B253">
        <v>1</v>
      </c>
      <c r="C253">
        <v>190</v>
      </c>
      <c r="D253">
        <v>0</v>
      </c>
      <c r="E253">
        <v>0</v>
      </c>
      <c r="F253">
        <v>229.8</v>
      </c>
      <c r="G253">
        <v>408.84300000000002</v>
      </c>
      <c r="H253">
        <v>191</v>
      </c>
      <c r="I253">
        <v>0</v>
      </c>
    </row>
    <row r="254" spans="1:11" x14ac:dyDescent="0.2">
      <c r="A254">
        <v>69</v>
      </c>
      <c r="B254">
        <v>1</v>
      </c>
      <c r="C254">
        <v>190</v>
      </c>
      <c r="D254">
        <v>0</v>
      </c>
      <c r="E254">
        <v>0</v>
      </c>
      <c r="F254">
        <v>31.141100000000002</v>
      </c>
      <c r="G254">
        <v>229.8</v>
      </c>
      <c r="H254">
        <v>191</v>
      </c>
      <c r="I254">
        <v>0</v>
      </c>
    </row>
    <row r="255" spans="1:11" x14ac:dyDescent="0.2">
      <c r="A255">
        <v>70</v>
      </c>
      <c r="B255">
        <v>1</v>
      </c>
      <c r="C255">
        <v>190</v>
      </c>
      <c r="D255">
        <v>0</v>
      </c>
      <c r="E255">
        <v>0</v>
      </c>
      <c r="F255">
        <v>408.83</v>
      </c>
      <c r="G255">
        <v>210.2</v>
      </c>
      <c r="H255">
        <v>191</v>
      </c>
      <c r="I255">
        <v>0</v>
      </c>
    </row>
    <row r="256" spans="1:11" x14ac:dyDescent="0.2">
      <c r="A256" t="s">
        <v>199</v>
      </c>
      <c r="B256" t="s">
        <v>53</v>
      </c>
    </row>
    <row r="257" spans="1:11" x14ac:dyDescent="0.2">
      <c r="A257">
        <v>0</v>
      </c>
      <c r="B257">
        <v>4</v>
      </c>
      <c r="K257">
        <f>A257/B257</f>
        <v>0</v>
      </c>
    </row>
    <row r="259" spans="1:11" x14ac:dyDescent="0.2">
      <c r="A259" t="s">
        <v>178</v>
      </c>
    </row>
    <row r="260" spans="1:11" x14ac:dyDescent="0.2">
      <c r="A260" s="1" t="s">
        <v>67</v>
      </c>
      <c r="B260" t="s">
        <v>183</v>
      </c>
      <c r="C260" t="s">
        <v>184</v>
      </c>
      <c r="D260" t="s">
        <v>198</v>
      </c>
      <c r="E260" t="s">
        <v>201</v>
      </c>
      <c r="F260" t="s">
        <v>185</v>
      </c>
      <c r="G260" t="s">
        <v>186</v>
      </c>
      <c r="H260" t="s">
        <v>187</v>
      </c>
      <c r="I260" t="s">
        <v>188</v>
      </c>
    </row>
    <row r="261" spans="1:11" x14ac:dyDescent="0.2">
      <c r="A261">
        <v>71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11" x14ac:dyDescent="0.2">
      <c r="A262" t="s">
        <v>199</v>
      </c>
      <c r="B262" t="s">
        <v>53</v>
      </c>
    </row>
    <row r="263" spans="1:11" x14ac:dyDescent="0.2">
      <c r="A263">
        <v>0</v>
      </c>
      <c r="B263">
        <v>0</v>
      </c>
    </row>
    <row r="265" spans="1:11" x14ac:dyDescent="0.2">
      <c r="A265" t="s">
        <v>179</v>
      </c>
    </row>
    <row r="266" spans="1:11" x14ac:dyDescent="0.2">
      <c r="A266" s="1" t="s">
        <v>67</v>
      </c>
      <c r="B266" t="s">
        <v>183</v>
      </c>
      <c r="C266" t="s">
        <v>184</v>
      </c>
      <c r="D266" t="s">
        <v>198</v>
      </c>
      <c r="E266" t="s">
        <v>201</v>
      </c>
      <c r="F266" t="s">
        <v>185</v>
      </c>
      <c r="G266" t="s">
        <v>186</v>
      </c>
      <c r="H266" t="s">
        <v>187</v>
      </c>
      <c r="I266" t="s">
        <v>188</v>
      </c>
    </row>
    <row r="267" spans="1:11" x14ac:dyDescent="0.2">
      <c r="A267">
        <v>71</v>
      </c>
      <c r="B267">
        <v>1</v>
      </c>
      <c r="C267">
        <v>200</v>
      </c>
      <c r="D267">
        <v>0</v>
      </c>
      <c r="E267">
        <v>0</v>
      </c>
      <c r="F267">
        <v>210.2</v>
      </c>
      <c r="G267">
        <v>31.142700000000001</v>
      </c>
      <c r="H267">
        <v>201</v>
      </c>
      <c r="I267">
        <v>0</v>
      </c>
    </row>
    <row r="268" spans="1:11" x14ac:dyDescent="0.2">
      <c r="A268">
        <v>72</v>
      </c>
      <c r="B268">
        <v>1</v>
      </c>
      <c r="C268">
        <v>200</v>
      </c>
      <c r="D268">
        <v>0</v>
      </c>
      <c r="E268">
        <v>0</v>
      </c>
      <c r="F268">
        <v>229.8</v>
      </c>
      <c r="G268">
        <v>408.84399999999999</v>
      </c>
      <c r="H268">
        <v>201</v>
      </c>
      <c r="I268">
        <v>0</v>
      </c>
    </row>
    <row r="269" spans="1:11" x14ac:dyDescent="0.2">
      <c r="A269" t="s">
        <v>199</v>
      </c>
      <c r="B269" t="s">
        <v>53</v>
      </c>
    </row>
    <row r="270" spans="1:11" x14ac:dyDescent="0.2">
      <c r="A270">
        <v>0</v>
      </c>
      <c r="B270">
        <v>2</v>
      </c>
      <c r="K270">
        <f>A270/B270</f>
        <v>0</v>
      </c>
    </row>
    <row r="272" spans="1:11" x14ac:dyDescent="0.2">
      <c r="A272" t="s">
        <v>180</v>
      </c>
    </row>
    <row r="273" spans="1:11" x14ac:dyDescent="0.2">
      <c r="A273" s="1" t="s">
        <v>67</v>
      </c>
      <c r="B273" t="s">
        <v>183</v>
      </c>
      <c r="C273" t="s">
        <v>184</v>
      </c>
      <c r="D273" t="s">
        <v>198</v>
      </c>
      <c r="E273" t="s">
        <v>201</v>
      </c>
      <c r="F273" t="s">
        <v>185</v>
      </c>
      <c r="G273" t="s">
        <v>186</v>
      </c>
      <c r="H273" t="s">
        <v>187</v>
      </c>
      <c r="I273" t="s">
        <v>188</v>
      </c>
    </row>
    <row r="274" spans="1:11" x14ac:dyDescent="0.2">
      <c r="A274">
        <v>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11" x14ac:dyDescent="0.2">
      <c r="A275" t="s">
        <v>199</v>
      </c>
      <c r="B275" t="s">
        <v>53</v>
      </c>
    </row>
    <row r="276" spans="1:11" x14ac:dyDescent="0.2">
      <c r="A276">
        <v>0</v>
      </c>
      <c r="B276">
        <v>0</v>
      </c>
    </row>
    <row r="278" spans="1:11" x14ac:dyDescent="0.2">
      <c r="A278" t="s">
        <v>181</v>
      </c>
    </row>
    <row r="279" spans="1:11" x14ac:dyDescent="0.2">
      <c r="A279" s="1" t="s">
        <v>67</v>
      </c>
      <c r="B279" t="s">
        <v>183</v>
      </c>
      <c r="C279" t="s">
        <v>184</v>
      </c>
      <c r="D279" t="s">
        <v>198</v>
      </c>
      <c r="E279" t="s">
        <v>201</v>
      </c>
      <c r="F279" t="s">
        <v>185</v>
      </c>
      <c r="G279" t="s">
        <v>186</v>
      </c>
      <c r="H279" t="s">
        <v>187</v>
      </c>
      <c r="I279" t="s">
        <v>188</v>
      </c>
    </row>
    <row r="280" spans="1:11" x14ac:dyDescent="0.2">
      <c r="A280">
        <v>73</v>
      </c>
      <c r="B280">
        <v>1</v>
      </c>
      <c r="C280">
        <v>210</v>
      </c>
      <c r="D280">
        <v>0</v>
      </c>
      <c r="E280">
        <v>0</v>
      </c>
      <c r="F280">
        <v>210.2</v>
      </c>
      <c r="G280">
        <v>31.171900000000001</v>
      </c>
      <c r="H280">
        <v>211</v>
      </c>
      <c r="I280">
        <v>0</v>
      </c>
    </row>
    <row r="281" spans="1:11" x14ac:dyDescent="0.2">
      <c r="A281">
        <v>74</v>
      </c>
      <c r="B281">
        <v>1</v>
      </c>
      <c r="C281">
        <v>210</v>
      </c>
      <c r="D281">
        <v>0</v>
      </c>
      <c r="E281">
        <v>0</v>
      </c>
      <c r="F281">
        <v>229.8</v>
      </c>
      <c r="G281">
        <v>408.80799999999999</v>
      </c>
      <c r="H281">
        <v>211</v>
      </c>
      <c r="I281">
        <v>0</v>
      </c>
    </row>
    <row r="282" spans="1:11" x14ac:dyDescent="0.2">
      <c r="A282">
        <v>75</v>
      </c>
      <c r="B282">
        <v>1</v>
      </c>
      <c r="C282">
        <v>210</v>
      </c>
      <c r="D282">
        <v>0</v>
      </c>
      <c r="E282">
        <v>0</v>
      </c>
      <c r="F282">
        <v>31.1431</v>
      </c>
      <c r="G282">
        <v>229.8</v>
      </c>
      <c r="H282">
        <v>211</v>
      </c>
      <c r="I282">
        <v>0</v>
      </c>
    </row>
    <row r="283" spans="1:11" x14ac:dyDescent="0.2">
      <c r="A283">
        <v>76</v>
      </c>
      <c r="B283">
        <v>1</v>
      </c>
      <c r="C283">
        <v>210</v>
      </c>
      <c r="D283">
        <v>0</v>
      </c>
      <c r="E283">
        <v>0</v>
      </c>
      <c r="F283">
        <v>408.81200000000001</v>
      </c>
      <c r="G283">
        <v>210.2</v>
      </c>
      <c r="H283">
        <v>211</v>
      </c>
      <c r="I283">
        <v>0</v>
      </c>
    </row>
    <row r="284" spans="1:11" x14ac:dyDescent="0.2">
      <c r="A284" t="s">
        <v>199</v>
      </c>
      <c r="B284" t="s">
        <v>53</v>
      </c>
    </row>
    <row r="285" spans="1:11" x14ac:dyDescent="0.2">
      <c r="A285">
        <v>0</v>
      </c>
      <c r="B285">
        <v>4</v>
      </c>
      <c r="K285">
        <f>A285/B285</f>
        <v>0</v>
      </c>
    </row>
    <row r="287" spans="1:11" x14ac:dyDescent="0.2">
      <c r="A287" t="s">
        <v>182</v>
      </c>
    </row>
    <row r="288" spans="1:11" x14ac:dyDescent="0.2">
      <c r="A288" s="1" t="s">
        <v>67</v>
      </c>
      <c r="B288" t="s">
        <v>183</v>
      </c>
      <c r="C288" t="s">
        <v>184</v>
      </c>
      <c r="D288" t="s">
        <v>198</v>
      </c>
      <c r="E288" t="s">
        <v>201</v>
      </c>
      <c r="F288" t="s">
        <v>185</v>
      </c>
      <c r="G288" t="s">
        <v>186</v>
      </c>
      <c r="H288" t="s">
        <v>187</v>
      </c>
      <c r="I288" t="s">
        <v>188</v>
      </c>
    </row>
    <row r="289" spans="1:11" x14ac:dyDescent="0.2">
      <c r="A289">
        <v>77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11" x14ac:dyDescent="0.2">
      <c r="A290" t="s">
        <v>199</v>
      </c>
      <c r="B290" t="s">
        <v>53</v>
      </c>
    </row>
    <row r="291" spans="1:11" x14ac:dyDescent="0.2">
      <c r="A291">
        <v>0</v>
      </c>
      <c r="B291">
        <v>0</v>
      </c>
    </row>
    <row r="292" spans="1:11" x14ac:dyDescent="0.2">
      <c r="K292">
        <f>AVERAGE(K1:K290)</f>
        <v>7.1428571428571426E-3</v>
      </c>
    </row>
    <row r="293" spans="1:11" x14ac:dyDescent="0.2">
      <c r="A293" t="s">
        <v>189</v>
      </c>
    </row>
    <row r="294" spans="1:11" x14ac:dyDescent="0.2">
      <c r="A294" t="s">
        <v>190</v>
      </c>
    </row>
    <row r="295" spans="1:11" x14ac:dyDescent="0.2">
      <c r="A295">
        <v>5</v>
      </c>
    </row>
    <row r="296" spans="1:11" x14ac:dyDescent="0.2">
      <c r="A296" t="s">
        <v>191</v>
      </c>
      <c r="B296" t="s">
        <v>0</v>
      </c>
    </row>
    <row r="297" spans="1:11" x14ac:dyDescent="0.2">
      <c r="A297">
        <v>243.85400000000001</v>
      </c>
      <c r="B297">
        <v>229.8</v>
      </c>
    </row>
    <row r="298" spans="1:11" x14ac:dyDescent="0.2">
      <c r="A298" t="s">
        <v>192</v>
      </c>
    </row>
    <row r="299" spans="1:11" x14ac:dyDescent="0.2">
      <c r="A299">
        <v>21</v>
      </c>
      <c r="B299">
        <v>221</v>
      </c>
    </row>
    <row r="300" spans="1:11" x14ac:dyDescent="0.2">
      <c r="A300" t="s">
        <v>193</v>
      </c>
    </row>
    <row r="301" spans="1:11" x14ac:dyDescent="0.2">
      <c r="A301" t="s">
        <v>54</v>
      </c>
    </row>
    <row r="302" spans="1:11" x14ac:dyDescent="0.2">
      <c r="A302" t="s">
        <v>194</v>
      </c>
    </row>
    <row r="303" spans="1:11" x14ac:dyDescent="0.2">
      <c r="A303">
        <v>20</v>
      </c>
    </row>
    <row r="304" spans="1:11" x14ac:dyDescent="0.2">
      <c r="A304" t="s">
        <v>195</v>
      </c>
    </row>
    <row r="305" spans="1:36" x14ac:dyDescent="0.2">
      <c r="A305">
        <v>42</v>
      </c>
    </row>
    <row r="306" spans="1:36" x14ac:dyDescent="0.2">
      <c r="A306" t="s">
        <v>196</v>
      </c>
    </row>
    <row r="307" spans="1:36" x14ac:dyDescent="0.2">
      <c r="A307" t="s">
        <v>55</v>
      </c>
      <c r="B307" t="s">
        <v>3</v>
      </c>
      <c r="C307" t="s">
        <v>4</v>
      </c>
      <c r="D307" t="s">
        <v>5</v>
      </c>
      <c r="E307" t="s">
        <v>6</v>
      </c>
      <c r="F307" t="s">
        <v>7</v>
      </c>
      <c r="G307" t="s">
        <v>8</v>
      </c>
      <c r="H307" t="s">
        <v>9</v>
      </c>
      <c r="I307" t="s">
        <v>10</v>
      </c>
      <c r="J307" t="s">
        <v>11</v>
      </c>
      <c r="K307" t="s">
        <v>12</v>
      </c>
      <c r="L307" t="s">
        <v>13</v>
      </c>
      <c r="M307" t="s">
        <v>14</v>
      </c>
      <c r="N307" t="s">
        <v>15</v>
      </c>
      <c r="O307" t="s">
        <v>56</v>
      </c>
      <c r="P307" t="s">
        <v>57</v>
      </c>
      <c r="Q307" t="s">
        <v>18</v>
      </c>
      <c r="R307" t="s">
        <v>19</v>
      </c>
      <c r="S307" t="s">
        <v>20</v>
      </c>
      <c r="T307" t="s">
        <v>21</v>
      </c>
      <c r="U307" t="s">
        <v>22</v>
      </c>
      <c r="V307" t="s">
        <v>23</v>
      </c>
      <c r="W307" t="s">
        <v>24</v>
      </c>
      <c r="X307" t="s">
        <v>25</v>
      </c>
      <c r="Y307" t="s">
        <v>58</v>
      </c>
      <c r="Z307" t="s">
        <v>27</v>
      </c>
      <c r="AA307" t="s">
        <v>28</v>
      </c>
      <c r="AB307" t="s">
        <v>29</v>
      </c>
      <c r="AC307" t="s">
        <v>30</v>
      </c>
      <c r="AD307" t="s">
        <v>59</v>
      </c>
      <c r="AE307" t="s">
        <v>32</v>
      </c>
      <c r="AF307" t="s">
        <v>33</v>
      </c>
      <c r="AG307" t="s">
        <v>60</v>
      </c>
      <c r="AH307" t="s">
        <v>35</v>
      </c>
      <c r="AI307" t="s">
        <v>36</v>
      </c>
      <c r="AJ307" t="s">
        <v>37</v>
      </c>
    </row>
    <row r="308" spans="1:36" x14ac:dyDescent="0.2">
      <c r="A308" t="s">
        <v>197</v>
      </c>
    </row>
    <row r="309" spans="1:36" x14ac:dyDescent="0.2">
      <c r="A309">
        <v>41</v>
      </c>
    </row>
    <row r="310" spans="1:36" x14ac:dyDescent="0.2">
      <c r="A310" s="1" t="s">
        <v>67</v>
      </c>
      <c r="B310" t="s">
        <v>183</v>
      </c>
      <c r="C310" t="s">
        <v>184</v>
      </c>
      <c r="D310" t="s">
        <v>198</v>
      </c>
      <c r="E310" t="s">
        <v>201</v>
      </c>
      <c r="F310" t="s">
        <v>38</v>
      </c>
      <c r="G310" t="s">
        <v>39</v>
      </c>
      <c r="H310" t="s">
        <v>40</v>
      </c>
      <c r="I310" t="s">
        <v>41</v>
      </c>
      <c r="J310" t="s">
        <v>188</v>
      </c>
    </row>
    <row r="311" spans="1:36" x14ac:dyDescent="0.2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36" x14ac:dyDescent="0.2">
      <c r="A312">
        <v>1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36" x14ac:dyDescent="0.2">
      <c r="A313">
        <v>2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36" x14ac:dyDescent="0.2">
      <c r="A314">
        <v>3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36" x14ac:dyDescent="0.2">
      <c r="A315">
        <v>4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36" x14ac:dyDescent="0.2">
      <c r="A316">
        <v>5</v>
      </c>
      <c r="B316">
        <v>0</v>
      </c>
      <c r="C316">
        <v>0</v>
      </c>
      <c r="D316">
        <v>45</v>
      </c>
      <c r="E316">
        <v>0</v>
      </c>
      <c r="F316">
        <v>0</v>
      </c>
      <c r="G316">
        <v>0</v>
      </c>
      <c r="H316">
        <v>0</v>
      </c>
      <c r="I316">
        <v>238</v>
      </c>
      <c r="J316">
        <v>0</v>
      </c>
    </row>
    <row r="317" spans="1:36" x14ac:dyDescent="0.2">
      <c r="A317">
        <v>6</v>
      </c>
      <c r="B317">
        <v>1</v>
      </c>
      <c r="C317">
        <v>0</v>
      </c>
      <c r="D317">
        <v>19</v>
      </c>
      <c r="E317">
        <v>1</v>
      </c>
      <c r="F317">
        <v>236.40100000000001</v>
      </c>
      <c r="G317">
        <v>210.2</v>
      </c>
      <c r="H317">
        <v>27.0532</v>
      </c>
      <c r="I317">
        <v>21</v>
      </c>
      <c r="J317">
        <v>0</v>
      </c>
    </row>
    <row r="318" spans="1:36" x14ac:dyDescent="0.2">
      <c r="A318">
        <v>7</v>
      </c>
      <c r="B318">
        <v>1</v>
      </c>
      <c r="C318">
        <v>10</v>
      </c>
      <c r="D318">
        <v>13</v>
      </c>
      <c r="E318">
        <v>1</v>
      </c>
      <c r="F318">
        <v>213.4</v>
      </c>
      <c r="G318">
        <v>198.60599999999999</v>
      </c>
      <c r="H318">
        <v>61.648499999999999</v>
      </c>
      <c r="I318">
        <v>32</v>
      </c>
      <c r="J318">
        <v>1</v>
      </c>
    </row>
    <row r="319" spans="1:36" x14ac:dyDescent="0.2">
      <c r="A319">
        <v>8</v>
      </c>
      <c r="B319">
        <v>1</v>
      </c>
      <c r="C319">
        <v>10</v>
      </c>
      <c r="D319">
        <v>18</v>
      </c>
      <c r="E319">
        <v>1</v>
      </c>
      <c r="F319">
        <v>226.6</v>
      </c>
      <c r="G319">
        <v>236.40100000000001</v>
      </c>
      <c r="H319">
        <v>23.8551</v>
      </c>
      <c r="I319">
        <v>32</v>
      </c>
      <c r="J319">
        <v>0</v>
      </c>
    </row>
    <row r="320" spans="1:36" x14ac:dyDescent="0.2">
      <c r="A320">
        <v>9</v>
      </c>
      <c r="B320">
        <v>1</v>
      </c>
      <c r="C320">
        <v>10</v>
      </c>
      <c r="D320">
        <v>5</v>
      </c>
      <c r="E320">
        <v>1</v>
      </c>
      <c r="F320">
        <v>198.673</v>
      </c>
      <c r="G320">
        <v>329.8</v>
      </c>
      <c r="H320">
        <v>145.18100000000001</v>
      </c>
      <c r="I320">
        <v>32</v>
      </c>
      <c r="J320">
        <v>0</v>
      </c>
    </row>
    <row r="321" spans="1:10" x14ac:dyDescent="0.2">
      <c r="A321">
        <v>10</v>
      </c>
      <c r="B321">
        <v>1</v>
      </c>
      <c r="C321">
        <v>10</v>
      </c>
      <c r="D321">
        <v>7</v>
      </c>
      <c r="E321">
        <v>1</v>
      </c>
      <c r="F321">
        <v>269.46100000000001</v>
      </c>
      <c r="G321">
        <v>110.2</v>
      </c>
      <c r="H321">
        <v>145.20699999999999</v>
      </c>
      <c r="I321">
        <v>32</v>
      </c>
      <c r="J321">
        <v>0</v>
      </c>
    </row>
    <row r="322" spans="1:10" x14ac:dyDescent="0.2">
      <c r="A322">
        <v>11</v>
      </c>
      <c r="B322">
        <v>1</v>
      </c>
      <c r="C322">
        <v>20</v>
      </c>
      <c r="D322">
        <v>9</v>
      </c>
      <c r="E322">
        <v>1</v>
      </c>
      <c r="F322">
        <v>210.2</v>
      </c>
      <c r="G322">
        <v>125.301</v>
      </c>
      <c r="H322">
        <v>138.15299999999999</v>
      </c>
      <c r="I322">
        <v>32</v>
      </c>
      <c r="J322">
        <v>0</v>
      </c>
    </row>
    <row r="323" spans="1:10" x14ac:dyDescent="0.2">
      <c r="A323">
        <v>12</v>
      </c>
      <c r="B323">
        <v>1</v>
      </c>
      <c r="C323">
        <v>20</v>
      </c>
      <c r="D323">
        <v>16</v>
      </c>
      <c r="E323">
        <v>1</v>
      </c>
      <c r="F323">
        <v>229.8</v>
      </c>
      <c r="G323">
        <v>314.62400000000002</v>
      </c>
      <c r="H323">
        <v>98.878600000000006</v>
      </c>
      <c r="I323">
        <v>32</v>
      </c>
      <c r="J323">
        <v>1</v>
      </c>
    </row>
    <row r="324" spans="1:10" x14ac:dyDescent="0.2">
      <c r="A324">
        <v>13</v>
      </c>
      <c r="B324">
        <v>1</v>
      </c>
      <c r="C324">
        <v>30</v>
      </c>
      <c r="D324">
        <v>8</v>
      </c>
      <c r="E324">
        <v>1</v>
      </c>
      <c r="F324">
        <v>210.2</v>
      </c>
      <c r="G324">
        <v>35.1965</v>
      </c>
      <c r="H324">
        <v>228.25800000000001</v>
      </c>
      <c r="I324">
        <v>32</v>
      </c>
      <c r="J324">
        <v>0</v>
      </c>
    </row>
    <row r="325" spans="1:10" x14ac:dyDescent="0.2">
      <c r="A325">
        <v>14</v>
      </c>
      <c r="B325">
        <v>1</v>
      </c>
      <c r="C325">
        <v>30</v>
      </c>
      <c r="D325">
        <v>12</v>
      </c>
      <c r="E325">
        <v>1</v>
      </c>
      <c r="F325">
        <v>229.8</v>
      </c>
      <c r="G325">
        <v>404.69200000000001</v>
      </c>
      <c r="H325">
        <v>188.946</v>
      </c>
      <c r="I325">
        <v>32</v>
      </c>
      <c r="J325">
        <v>0</v>
      </c>
    </row>
    <row r="326" spans="1:10" x14ac:dyDescent="0.2">
      <c r="A326">
        <v>15</v>
      </c>
      <c r="B326">
        <v>1</v>
      </c>
      <c r="C326">
        <v>30</v>
      </c>
      <c r="D326">
        <v>12</v>
      </c>
      <c r="E326">
        <v>1</v>
      </c>
      <c r="F326">
        <v>34.7791</v>
      </c>
      <c r="G326">
        <v>229.8</v>
      </c>
      <c r="H326">
        <v>209.07499999999999</v>
      </c>
      <c r="I326">
        <v>32</v>
      </c>
      <c r="J326">
        <v>1</v>
      </c>
    </row>
    <row r="327" spans="1:10" x14ac:dyDescent="0.2">
      <c r="A327">
        <v>16</v>
      </c>
      <c r="B327">
        <v>1</v>
      </c>
      <c r="C327">
        <v>30</v>
      </c>
      <c r="D327">
        <v>16</v>
      </c>
      <c r="E327">
        <v>1</v>
      </c>
      <c r="F327">
        <v>405.32799999999997</v>
      </c>
      <c r="G327">
        <v>210.2</v>
      </c>
      <c r="H327">
        <v>181.07400000000001</v>
      </c>
      <c r="I327">
        <v>32</v>
      </c>
      <c r="J327">
        <v>0</v>
      </c>
    </row>
    <row r="328" spans="1:10" x14ac:dyDescent="0.2">
      <c r="A328">
        <v>17</v>
      </c>
      <c r="B328">
        <v>1</v>
      </c>
      <c r="C328">
        <v>40</v>
      </c>
      <c r="D328">
        <v>39</v>
      </c>
      <c r="E328">
        <v>1</v>
      </c>
      <c r="F328">
        <v>213.4</v>
      </c>
      <c r="G328">
        <v>190.54599999999999</v>
      </c>
      <c r="H328">
        <v>69.707999999999998</v>
      </c>
      <c r="I328">
        <v>62</v>
      </c>
      <c r="J328">
        <v>1</v>
      </c>
    </row>
    <row r="329" spans="1:10" x14ac:dyDescent="0.2">
      <c r="A329">
        <v>18</v>
      </c>
      <c r="B329">
        <v>1</v>
      </c>
      <c r="C329">
        <v>40</v>
      </c>
      <c r="D329">
        <v>12</v>
      </c>
      <c r="E329">
        <v>1</v>
      </c>
      <c r="F329">
        <v>226.6</v>
      </c>
      <c r="G329">
        <v>244.02099999999999</v>
      </c>
      <c r="H329">
        <v>31.475300000000001</v>
      </c>
      <c r="I329">
        <v>62</v>
      </c>
      <c r="J329">
        <v>0</v>
      </c>
    </row>
    <row r="330" spans="1:10" x14ac:dyDescent="0.2">
      <c r="A330">
        <v>19</v>
      </c>
      <c r="B330">
        <v>1</v>
      </c>
      <c r="C330">
        <v>40</v>
      </c>
      <c r="D330">
        <v>6</v>
      </c>
      <c r="E330">
        <v>1</v>
      </c>
      <c r="F330">
        <v>35.226900000000001</v>
      </c>
      <c r="G330">
        <v>229.8</v>
      </c>
      <c r="H330">
        <v>208.62700000000001</v>
      </c>
      <c r="I330">
        <v>42</v>
      </c>
      <c r="J330">
        <v>0</v>
      </c>
    </row>
    <row r="331" spans="1:10" x14ac:dyDescent="0.2">
      <c r="A331">
        <v>20</v>
      </c>
      <c r="B331">
        <v>1</v>
      </c>
      <c r="C331">
        <v>40</v>
      </c>
      <c r="D331">
        <v>8</v>
      </c>
      <c r="E331">
        <v>1</v>
      </c>
      <c r="F331">
        <v>404.63900000000001</v>
      </c>
      <c r="G331">
        <v>210.2</v>
      </c>
      <c r="H331">
        <v>180.38499999999999</v>
      </c>
      <c r="I331">
        <v>42</v>
      </c>
      <c r="J331">
        <v>0</v>
      </c>
    </row>
    <row r="332" spans="1:10" x14ac:dyDescent="0.2">
      <c r="A332">
        <v>21</v>
      </c>
      <c r="B332">
        <v>1</v>
      </c>
      <c r="C332">
        <v>50</v>
      </c>
      <c r="D332">
        <v>31</v>
      </c>
      <c r="E332">
        <v>1</v>
      </c>
      <c r="F332">
        <v>210.2</v>
      </c>
      <c r="G332">
        <v>122.622</v>
      </c>
      <c r="H332">
        <v>140.83199999999999</v>
      </c>
      <c r="I332">
        <v>62</v>
      </c>
      <c r="J332">
        <v>0</v>
      </c>
    </row>
    <row r="333" spans="1:10" x14ac:dyDescent="0.2">
      <c r="A333">
        <v>22</v>
      </c>
      <c r="B333">
        <v>1</v>
      </c>
      <c r="C333">
        <v>50</v>
      </c>
      <c r="D333">
        <v>11</v>
      </c>
      <c r="E333">
        <v>1</v>
      </c>
      <c r="F333">
        <v>229.8</v>
      </c>
      <c r="G333">
        <v>313.911</v>
      </c>
      <c r="H333">
        <v>98.164900000000003</v>
      </c>
      <c r="I333">
        <v>62</v>
      </c>
      <c r="J333">
        <v>1</v>
      </c>
    </row>
    <row r="334" spans="1:10" x14ac:dyDescent="0.2">
      <c r="A334">
        <v>23</v>
      </c>
      <c r="B334">
        <v>1</v>
      </c>
      <c r="C334">
        <v>60</v>
      </c>
      <c r="D334">
        <v>30</v>
      </c>
      <c r="E334">
        <v>1</v>
      </c>
      <c r="F334">
        <v>210.2</v>
      </c>
      <c r="G334">
        <v>35.2988</v>
      </c>
      <c r="H334">
        <v>228.155</v>
      </c>
      <c r="I334">
        <v>62</v>
      </c>
      <c r="J334">
        <v>0</v>
      </c>
    </row>
    <row r="335" spans="1:10" x14ac:dyDescent="0.2">
      <c r="A335">
        <v>24</v>
      </c>
      <c r="B335">
        <v>1</v>
      </c>
      <c r="C335">
        <v>60</v>
      </c>
      <c r="D335">
        <v>8</v>
      </c>
      <c r="E335">
        <v>1</v>
      </c>
      <c r="F335">
        <v>229.8</v>
      </c>
      <c r="G335">
        <v>404.94299999999998</v>
      </c>
      <c r="H335">
        <v>189.197</v>
      </c>
      <c r="I335">
        <v>62</v>
      </c>
      <c r="J335">
        <v>0</v>
      </c>
    </row>
    <row r="336" spans="1:10" x14ac:dyDescent="0.2">
      <c r="A336">
        <v>25</v>
      </c>
      <c r="B336">
        <v>1</v>
      </c>
      <c r="C336">
        <v>60</v>
      </c>
      <c r="D336">
        <v>11</v>
      </c>
      <c r="E336">
        <v>1</v>
      </c>
      <c r="F336">
        <v>34.874000000000002</v>
      </c>
      <c r="G336">
        <v>229.8</v>
      </c>
      <c r="H336">
        <v>208.98</v>
      </c>
      <c r="I336">
        <v>62</v>
      </c>
      <c r="J336">
        <v>1</v>
      </c>
    </row>
    <row r="337" spans="1:10" x14ac:dyDescent="0.2">
      <c r="A337">
        <v>26</v>
      </c>
      <c r="B337">
        <v>1</v>
      </c>
      <c r="C337">
        <v>60</v>
      </c>
      <c r="D337">
        <v>9</v>
      </c>
      <c r="E337">
        <v>1</v>
      </c>
      <c r="F337">
        <v>405.24799999999999</v>
      </c>
      <c r="G337">
        <v>210.2</v>
      </c>
      <c r="H337">
        <v>180.99299999999999</v>
      </c>
      <c r="I337">
        <v>62</v>
      </c>
      <c r="J337">
        <v>0</v>
      </c>
    </row>
    <row r="338" spans="1:10" x14ac:dyDescent="0.2">
      <c r="A338">
        <v>27</v>
      </c>
      <c r="B338">
        <v>1</v>
      </c>
      <c r="C338">
        <v>70</v>
      </c>
      <c r="D338">
        <v>31</v>
      </c>
      <c r="E338">
        <v>1</v>
      </c>
      <c r="F338">
        <v>213.4</v>
      </c>
      <c r="G338">
        <v>195.87799999999999</v>
      </c>
      <c r="H338">
        <v>64.376000000000005</v>
      </c>
      <c r="I338">
        <v>92</v>
      </c>
      <c r="J338">
        <v>1</v>
      </c>
    </row>
    <row r="339" spans="1:10" x14ac:dyDescent="0.2">
      <c r="A339">
        <v>28</v>
      </c>
      <c r="B339">
        <v>1</v>
      </c>
      <c r="C339">
        <v>70</v>
      </c>
      <c r="D339">
        <v>9</v>
      </c>
      <c r="E339">
        <v>1</v>
      </c>
      <c r="F339">
        <v>226.6</v>
      </c>
      <c r="G339">
        <v>258.423</v>
      </c>
      <c r="H339">
        <v>45.877499999999998</v>
      </c>
      <c r="I339">
        <v>92</v>
      </c>
      <c r="J339">
        <v>0</v>
      </c>
    </row>
    <row r="340" spans="1:10" x14ac:dyDescent="0.2">
      <c r="A340">
        <v>29</v>
      </c>
      <c r="B340">
        <v>1</v>
      </c>
      <c r="C340">
        <v>70</v>
      </c>
      <c r="D340">
        <v>8</v>
      </c>
      <c r="E340">
        <v>1</v>
      </c>
      <c r="F340">
        <v>35.059399999999997</v>
      </c>
      <c r="G340">
        <v>229.8</v>
      </c>
      <c r="H340">
        <v>208.79499999999999</v>
      </c>
      <c r="I340">
        <v>72</v>
      </c>
      <c r="J340">
        <v>0</v>
      </c>
    </row>
    <row r="341" spans="1:10" x14ac:dyDescent="0.2">
      <c r="A341">
        <v>30</v>
      </c>
      <c r="B341">
        <v>1</v>
      </c>
      <c r="C341">
        <v>70</v>
      </c>
      <c r="D341">
        <v>7</v>
      </c>
      <c r="E341">
        <v>1</v>
      </c>
      <c r="F341">
        <v>404.685</v>
      </c>
      <c r="G341">
        <v>210.2</v>
      </c>
      <c r="H341">
        <v>180.43100000000001</v>
      </c>
      <c r="I341">
        <v>72</v>
      </c>
      <c r="J341">
        <v>0</v>
      </c>
    </row>
    <row r="342" spans="1:10" x14ac:dyDescent="0.2">
      <c r="A342">
        <v>31</v>
      </c>
      <c r="B342">
        <v>1</v>
      </c>
      <c r="C342">
        <v>80</v>
      </c>
      <c r="D342">
        <v>27</v>
      </c>
      <c r="E342">
        <v>1</v>
      </c>
      <c r="F342">
        <v>210.2</v>
      </c>
      <c r="G342">
        <v>132.904</v>
      </c>
      <c r="H342">
        <v>130.55000000000001</v>
      </c>
      <c r="I342">
        <v>92</v>
      </c>
      <c r="J342">
        <v>0</v>
      </c>
    </row>
    <row r="343" spans="1:10" x14ac:dyDescent="0.2">
      <c r="A343">
        <v>32</v>
      </c>
      <c r="B343">
        <v>1</v>
      </c>
      <c r="C343">
        <v>80</v>
      </c>
      <c r="D343">
        <v>9</v>
      </c>
      <c r="E343">
        <v>1</v>
      </c>
      <c r="F343">
        <v>229.8</v>
      </c>
      <c r="G343">
        <v>319.53300000000002</v>
      </c>
      <c r="H343">
        <v>103.78700000000001</v>
      </c>
      <c r="I343">
        <v>92</v>
      </c>
      <c r="J343">
        <v>1</v>
      </c>
    </row>
    <row r="344" spans="1:10" x14ac:dyDescent="0.2">
      <c r="A344">
        <v>33</v>
      </c>
      <c r="B344">
        <v>1</v>
      </c>
      <c r="C344">
        <v>90</v>
      </c>
      <c r="D344">
        <v>22</v>
      </c>
      <c r="E344">
        <v>1</v>
      </c>
      <c r="F344">
        <v>210.2</v>
      </c>
      <c r="G344">
        <v>35.174300000000002</v>
      </c>
      <c r="H344">
        <v>228.28</v>
      </c>
      <c r="I344">
        <v>92</v>
      </c>
      <c r="J344">
        <v>0</v>
      </c>
    </row>
    <row r="345" spans="1:10" x14ac:dyDescent="0.2">
      <c r="A345">
        <v>34</v>
      </c>
      <c r="B345">
        <v>1</v>
      </c>
      <c r="C345">
        <v>90</v>
      </c>
      <c r="D345">
        <v>5</v>
      </c>
      <c r="E345">
        <v>1</v>
      </c>
      <c r="F345">
        <v>229.8</v>
      </c>
      <c r="G345">
        <v>404.79399999999998</v>
      </c>
      <c r="H345">
        <v>189.048</v>
      </c>
      <c r="I345">
        <v>92</v>
      </c>
      <c r="J345">
        <v>0</v>
      </c>
    </row>
    <row r="346" spans="1:10" x14ac:dyDescent="0.2">
      <c r="A346">
        <v>35</v>
      </c>
      <c r="B346">
        <v>1</v>
      </c>
      <c r="C346">
        <v>90</v>
      </c>
      <c r="D346">
        <v>7</v>
      </c>
      <c r="E346">
        <v>1</v>
      </c>
      <c r="F346">
        <v>34.798900000000003</v>
      </c>
      <c r="G346">
        <v>229.8</v>
      </c>
      <c r="H346">
        <v>209.05500000000001</v>
      </c>
      <c r="I346">
        <v>92</v>
      </c>
      <c r="J346">
        <v>1</v>
      </c>
    </row>
    <row r="347" spans="1:10" x14ac:dyDescent="0.2">
      <c r="A347">
        <v>36</v>
      </c>
      <c r="B347">
        <v>1</v>
      </c>
      <c r="C347">
        <v>90</v>
      </c>
      <c r="D347">
        <v>30</v>
      </c>
      <c r="E347">
        <v>1</v>
      </c>
      <c r="F347">
        <v>405.30399999999997</v>
      </c>
      <c r="G347">
        <v>210.2</v>
      </c>
      <c r="H347">
        <v>181.05</v>
      </c>
      <c r="I347">
        <v>92</v>
      </c>
      <c r="J347">
        <v>0</v>
      </c>
    </row>
    <row r="348" spans="1:10" x14ac:dyDescent="0.2">
      <c r="A348">
        <v>37</v>
      </c>
      <c r="B348">
        <v>1</v>
      </c>
      <c r="C348">
        <v>100</v>
      </c>
      <c r="D348">
        <v>15</v>
      </c>
      <c r="E348">
        <v>1</v>
      </c>
      <c r="F348">
        <v>213.4</v>
      </c>
      <c r="G348">
        <v>191.517</v>
      </c>
      <c r="H348">
        <v>68.736900000000006</v>
      </c>
      <c r="I348">
        <v>152</v>
      </c>
      <c r="J348">
        <v>1</v>
      </c>
    </row>
    <row r="349" spans="1:10" x14ac:dyDescent="0.2">
      <c r="A349">
        <v>38</v>
      </c>
      <c r="B349">
        <v>1</v>
      </c>
      <c r="C349">
        <v>100</v>
      </c>
      <c r="D349">
        <v>20</v>
      </c>
      <c r="E349">
        <v>1</v>
      </c>
      <c r="F349">
        <v>226.6</v>
      </c>
      <c r="G349">
        <v>236.40100000000001</v>
      </c>
      <c r="H349">
        <v>23.8551</v>
      </c>
      <c r="I349">
        <v>152</v>
      </c>
      <c r="J349">
        <v>0</v>
      </c>
    </row>
    <row r="350" spans="1:10" x14ac:dyDescent="0.2">
      <c r="A350">
        <v>39</v>
      </c>
      <c r="B350">
        <v>1</v>
      </c>
      <c r="C350">
        <v>100</v>
      </c>
      <c r="D350">
        <v>8</v>
      </c>
      <c r="E350">
        <v>1</v>
      </c>
      <c r="F350">
        <v>35.1676</v>
      </c>
      <c r="G350">
        <v>229.8</v>
      </c>
      <c r="H350">
        <v>208.68700000000001</v>
      </c>
      <c r="I350">
        <v>102</v>
      </c>
      <c r="J350">
        <v>0</v>
      </c>
    </row>
    <row r="351" spans="1:10" x14ac:dyDescent="0.2">
      <c r="A351">
        <v>40</v>
      </c>
      <c r="B351">
        <v>1</v>
      </c>
      <c r="C351">
        <v>100</v>
      </c>
      <c r="D351">
        <v>7</v>
      </c>
      <c r="E351">
        <v>1</v>
      </c>
      <c r="F351">
        <v>404.77</v>
      </c>
      <c r="G351">
        <v>210.2</v>
      </c>
      <c r="H351">
        <v>180.51599999999999</v>
      </c>
      <c r="I351">
        <v>102</v>
      </c>
      <c r="J351">
        <v>0</v>
      </c>
    </row>
    <row r="352" spans="1:10" x14ac:dyDescent="0.2">
      <c r="A352">
        <v>41</v>
      </c>
      <c r="B352">
        <v>1</v>
      </c>
      <c r="C352">
        <v>110</v>
      </c>
      <c r="D352">
        <v>13</v>
      </c>
      <c r="E352">
        <v>1</v>
      </c>
      <c r="F352">
        <v>210.2</v>
      </c>
      <c r="G352">
        <v>191.93299999999999</v>
      </c>
      <c r="H352">
        <v>71.521199999999993</v>
      </c>
      <c r="I352">
        <v>152</v>
      </c>
      <c r="J352">
        <v>0</v>
      </c>
    </row>
    <row r="353" spans="1:10" x14ac:dyDescent="0.2">
      <c r="A353">
        <v>42</v>
      </c>
      <c r="B353">
        <v>1</v>
      </c>
      <c r="C353">
        <v>110</v>
      </c>
      <c r="D353">
        <v>19</v>
      </c>
      <c r="E353">
        <v>1</v>
      </c>
      <c r="F353">
        <v>229.8</v>
      </c>
      <c r="G353">
        <v>236.40100000000001</v>
      </c>
      <c r="H353">
        <v>20.655200000000001</v>
      </c>
      <c r="I353">
        <v>152</v>
      </c>
      <c r="J353">
        <v>1</v>
      </c>
    </row>
    <row r="354" spans="1:10" x14ac:dyDescent="0.2">
      <c r="A354">
        <v>43</v>
      </c>
      <c r="B354">
        <v>1</v>
      </c>
      <c r="C354">
        <v>120</v>
      </c>
      <c r="D354">
        <v>12</v>
      </c>
      <c r="E354">
        <v>1</v>
      </c>
      <c r="F354">
        <v>210.2</v>
      </c>
      <c r="G354">
        <v>180.68899999999999</v>
      </c>
      <c r="H354">
        <v>82.765199999999993</v>
      </c>
      <c r="I354">
        <v>152</v>
      </c>
      <c r="J354">
        <v>0</v>
      </c>
    </row>
    <row r="355" spans="1:10" x14ac:dyDescent="0.2">
      <c r="A355">
        <v>44</v>
      </c>
      <c r="B355">
        <v>1</v>
      </c>
      <c r="C355">
        <v>120</v>
      </c>
      <c r="D355">
        <v>18</v>
      </c>
      <c r="E355">
        <v>1</v>
      </c>
      <c r="F355">
        <v>229.8</v>
      </c>
      <c r="G355">
        <v>243.90199999999999</v>
      </c>
      <c r="H355">
        <v>28.156199999999998</v>
      </c>
      <c r="I355">
        <v>152</v>
      </c>
      <c r="J355">
        <v>0</v>
      </c>
    </row>
    <row r="356" spans="1:10" x14ac:dyDescent="0.2">
      <c r="A356">
        <v>45</v>
      </c>
      <c r="B356">
        <v>1</v>
      </c>
      <c r="C356">
        <v>120</v>
      </c>
      <c r="D356">
        <v>9</v>
      </c>
      <c r="E356">
        <v>1</v>
      </c>
      <c r="F356">
        <v>34.703099999999999</v>
      </c>
      <c r="G356">
        <v>229.8</v>
      </c>
      <c r="H356">
        <v>209.15100000000001</v>
      </c>
      <c r="I356">
        <v>122</v>
      </c>
      <c r="J356">
        <v>1</v>
      </c>
    </row>
    <row r="357" spans="1:10" x14ac:dyDescent="0.2">
      <c r="A357">
        <v>46</v>
      </c>
      <c r="B357">
        <v>1</v>
      </c>
      <c r="C357">
        <v>120</v>
      </c>
      <c r="D357">
        <v>24</v>
      </c>
      <c r="E357">
        <v>1</v>
      </c>
      <c r="F357">
        <v>405.09199999999998</v>
      </c>
      <c r="G357">
        <v>210.2</v>
      </c>
      <c r="H357">
        <v>180.83699999999999</v>
      </c>
      <c r="I357">
        <v>122</v>
      </c>
      <c r="J357">
        <v>0</v>
      </c>
    </row>
    <row r="358" spans="1:10" x14ac:dyDescent="0.2">
      <c r="A358">
        <v>47</v>
      </c>
      <c r="B358">
        <v>1</v>
      </c>
      <c r="C358">
        <v>130</v>
      </c>
      <c r="D358">
        <v>16</v>
      </c>
      <c r="E358">
        <v>1</v>
      </c>
      <c r="F358">
        <v>213.4</v>
      </c>
      <c r="G358">
        <v>179.47200000000001</v>
      </c>
      <c r="H358">
        <v>80.781999999999996</v>
      </c>
      <c r="I358">
        <v>152</v>
      </c>
      <c r="J358">
        <v>1</v>
      </c>
    </row>
    <row r="359" spans="1:10" x14ac:dyDescent="0.2">
      <c r="A359">
        <v>48</v>
      </c>
      <c r="B359">
        <v>1</v>
      </c>
      <c r="C359">
        <v>130</v>
      </c>
      <c r="D359">
        <v>19</v>
      </c>
      <c r="E359">
        <v>1</v>
      </c>
      <c r="F359">
        <v>226.6</v>
      </c>
      <c r="G359">
        <v>244.875</v>
      </c>
      <c r="H359">
        <v>32.329500000000003</v>
      </c>
      <c r="I359">
        <v>152</v>
      </c>
      <c r="J359">
        <v>0</v>
      </c>
    </row>
    <row r="360" spans="1:10" x14ac:dyDescent="0.2">
      <c r="A360">
        <v>49</v>
      </c>
      <c r="B360">
        <v>1</v>
      </c>
      <c r="C360">
        <v>130</v>
      </c>
      <c r="D360">
        <v>10</v>
      </c>
      <c r="E360">
        <v>1</v>
      </c>
      <c r="F360">
        <v>34.979700000000001</v>
      </c>
      <c r="G360">
        <v>229.8</v>
      </c>
      <c r="H360">
        <v>208.874</v>
      </c>
      <c r="I360">
        <v>132</v>
      </c>
      <c r="J360">
        <v>0</v>
      </c>
    </row>
    <row r="361" spans="1:10" x14ac:dyDescent="0.2">
      <c r="A361">
        <v>50</v>
      </c>
      <c r="B361">
        <v>1</v>
      </c>
      <c r="C361">
        <v>130</v>
      </c>
      <c r="D361">
        <v>8</v>
      </c>
      <c r="E361">
        <v>1</v>
      </c>
      <c r="F361">
        <v>404.82799999999997</v>
      </c>
      <c r="G361">
        <v>210.2</v>
      </c>
      <c r="H361">
        <v>180.57400000000001</v>
      </c>
      <c r="I361">
        <v>132</v>
      </c>
      <c r="J361">
        <v>0</v>
      </c>
    </row>
    <row r="362" spans="1:10" x14ac:dyDescent="0.2">
      <c r="A362">
        <v>51</v>
      </c>
      <c r="B362">
        <v>1</v>
      </c>
      <c r="C362">
        <v>140</v>
      </c>
      <c r="D362">
        <v>12</v>
      </c>
      <c r="E362">
        <v>1</v>
      </c>
      <c r="F362">
        <v>210.2</v>
      </c>
      <c r="G362">
        <v>132.18100000000001</v>
      </c>
      <c r="H362">
        <v>131.273</v>
      </c>
      <c r="I362">
        <v>152</v>
      </c>
      <c r="J362">
        <v>0</v>
      </c>
    </row>
    <row r="363" spans="1:10" x14ac:dyDescent="0.2">
      <c r="A363">
        <v>52</v>
      </c>
      <c r="B363">
        <v>1</v>
      </c>
      <c r="C363">
        <v>140</v>
      </c>
      <c r="D363">
        <v>16</v>
      </c>
      <c r="E363">
        <v>1</v>
      </c>
      <c r="F363">
        <v>229.8</v>
      </c>
      <c r="G363">
        <v>313.81099999999998</v>
      </c>
      <c r="H363">
        <v>98.065399999999997</v>
      </c>
      <c r="I363">
        <v>152</v>
      </c>
      <c r="J363">
        <v>1</v>
      </c>
    </row>
    <row r="364" spans="1:10" x14ac:dyDescent="0.2">
      <c r="A364">
        <v>53</v>
      </c>
      <c r="B364">
        <v>1</v>
      </c>
      <c r="C364">
        <v>150</v>
      </c>
      <c r="D364">
        <v>11</v>
      </c>
      <c r="E364">
        <v>1</v>
      </c>
      <c r="F364">
        <v>210.2</v>
      </c>
      <c r="G364">
        <v>35.36</v>
      </c>
      <c r="H364">
        <v>228.09399999999999</v>
      </c>
      <c r="I364">
        <v>152</v>
      </c>
      <c r="J364">
        <v>0</v>
      </c>
    </row>
    <row r="365" spans="1:10" x14ac:dyDescent="0.2">
      <c r="A365">
        <v>54</v>
      </c>
      <c r="B365">
        <v>1</v>
      </c>
      <c r="C365">
        <v>150</v>
      </c>
      <c r="D365">
        <v>14</v>
      </c>
      <c r="E365">
        <v>1</v>
      </c>
      <c r="F365">
        <v>229.8</v>
      </c>
      <c r="G365">
        <v>404.77</v>
      </c>
      <c r="H365">
        <v>189.024</v>
      </c>
      <c r="I365">
        <v>152</v>
      </c>
      <c r="J365">
        <v>0</v>
      </c>
    </row>
    <row r="366" spans="1:10" x14ac:dyDescent="0.2">
      <c r="A366">
        <v>55</v>
      </c>
      <c r="B366">
        <v>1</v>
      </c>
      <c r="C366">
        <v>150</v>
      </c>
      <c r="D366">
        <v>11</v>
      </c>
      <c r="E366">
        <v>1</v>
      </c>
      <c r="F366">
        <v>34.746000000000002</v>
      </c>
      <c r="G366">
        <v>229.8</v>
      </c>
      <c r="H366">
        <v>209.108</v>
      </c>
      <c r="I366">
        <v>152</v>
      </c>
      <c r="J366">
        <v>1</v>
      </c>
    </row>
    <row r="367" spans="1:10" x14ac:dyDescent="0.2">
      <c r="A367">
        <v>56</v>
      </c>
      <c r="B367">
        <v>1</v>
      </c>
      <c r="C367">
        <v>150</v>
      </c>
      <c r="D367">
        <v>16</v>
      </c>
      <c r="E367">
        <v>1</v>
      </c>
      <c r="F367">
        <v>405.084</v>
      </c>
      <c r="G367">
        <v>210.2</v>
      </c>
      <c r="H367">
        <v>180.83</v>
      </c>
      <c r="I367">
        <v>152</v>
      </c>
      <c r="J367">
        <v>0</v>
      </c>
    </row>
    <row r="368" spans="1:10" x14ac:dyDescent="0.2">
      <c r="A368">
        <v>57</v>
      </c>
      <c r="B368">
        <v>1</v>
      </c>
      <c r="C368">
        <v>160</v>
      </c>
      <c r="D368">
        <v>17</v>
      </c>
      <c r="E368">
        <v>1</v>
      </c>
      <c r="F368">
        <v>213.4</v>
      </c>
      <c r="G368">
        <v>197.404</v>
      </c>
      <c r="H368">
        <v>62.8506</v>
      </c>
      <c r="I368">
        <v>177</v>
      </c>
      <c r="J368">
        <v>1</v>
      </c>
    </row>
    <row r="369" spans="1:10" x14ac:dyDescent="0.2">
      <c r="A369">
        <v>58</v>
      </c>
      <c r="B369">
        <v>1</v>
      </c>
      <c r="C369">
        <v>160</v>
      </c>
      <c r="D369">
        <v>9</v>
      </c>
      <c r="E369">
        <v>1</v>
      </c>
      <c r="F369">
        <v>226.6</v>
      </c>
      <c r="G369">
        <v>267.50599999999997</v>
      </c>
      <c r="H369">
        <v>54.9604</v>
      </c>
      <c r="I369">
        <v>177</v>
      </c>
      <c r="J369">
        <v>0</v>
      </c>
    </row>
    <row r="370" spans="1:10" x14ac:dyDescent="0.2">
      <c r="A370">
        <v>59</v>
      </c>
      <c r="B370">
        <v>1</v>
      </c>
      <c r="C370">
        <v>160</v>
      </c>
      <c r="D370">
        <v>9</v>
      </c>
      <c r="E370">
        <v>1</v>
      </c>
      <c r="F370">
        <v>35.202500000000001</v>
      </c>
      <c r="G370">
        <v>229.8</v>
      </c>
      <c r="H370">
        <v>208.65199999999999</v>
      </c>
      <c r="I370">
        <v>162</v>
      </c>
      <c r="J370">
        <v>0</v>
      </c>
    </row>
    <row r="371" spans="1:10" x14ac:dyDescent="0.2">
      <c r="A371">
        <v>60</v>
      </c>
      <c r="B371">
        <v>1</v>
      </c>
      <c r="C371">
        <v>160</v>
      </c>
      <c r="D371">
        <v>9</v>
      </c>
      <c r="E371">
        <v>1</v>
      </c>
      <c r="F371">
        <v>404.82600000000002</v>
      </c>
      <c r="G371">
        <v>210.2</v>
      </c>
      <c r="H371">
        <v>180.572</v>
      </c>
      <c r="I371">
        <v>162</v>
      </c>
      <c r="J371">
        <v>0</v>
      </c>
    </row>
    <row r="372" spans="1:10" x14ac:dyDescent="0.2">
      <c r="A372">
        <v>61</v>
      </c>
      <c r="B372">
        <v>1</v>
      </c>
      <c r="C372">
        <v>170</v>
      </c>
      <c r="D372">
        <v>14</v>
      </c>
      <c r="E372">
        <v>1</v>
      </c>
      <c r="F372">
        <v>210.2</v>
      </c>
      <c r="G372">
        <v>77.692999999999998</v>
      </c>
      <c r="H372">
        <v>185.761</v>
      </c>
      <c r="I372">
        <v>177</v>
      </c>
      <c r="J372">
        <v>0</v>
      </c>
    </row>
    <row r="373" spans="1:10" x14ac:dyDescent="0.2">
      <c r="A373">
        <v>62</v>
      </c>
      <c r="B373">
        <v>1</v>
      </c>
      <c r="C373">
        <v>170</v>
      </c>
      <c r="D373">
        <v>7</v>
      </c>
      <c r="E373">
        <v>1</v>
      </c>
      <c r="F373">
        <v>229.8</v>
      </c>
      <c r="G373">
        <v>361.44900000000001</v>
      </c>
      <c r="H373">
        <v>145.703</v>
      </c>
      <c r="I373">
        <v>177</v>
      </c>
      <c r="J373">
        <v>1</v>
      </c>
    </row>
    <row r="374" spans="1:10" x14ac:dyDescent="0.2">
      <c r="A374">
        <v>63</v>
      </c>
      <c r="B374">
        <v>1</v>
      </c>
      <c r="C374">
        <v>180</v>
      </c>
      <c r="D374">
        <v>8</v>
      </c>
      <c r="E374">
        <v>1</v>
      </c>
      <c r="F374">
        <v>210.2</v>
      </c>
      <c r="G374">
        <v>195.85400000000001</v>
      </c>
      <c r="H374">
        <v>67.600499999999997</v>
      </c>
      <c r="I374">
        <v>202</v>
      </c>
      <c r="J374">
        <v>0</v>
      </c>
    </row>
    <row r="375" spans="1:10" x14ac:dyDescent="0.2">
      <c r="A375">
        <v>64</v>
      </c>
      <c r="B375">
        <v>1</v>
      </c>
      <c r="C375">
        <v>180</v>
      </c>
      <c r="D375">
        <v>5</v>
      </c>
      <c r="E375">
        <v>1</v>
      </c>
      <c r="F375">
        <v>229.8</v>
      </c>
      <c r="G375">
        <v>258.93400000000003</v>
      </c>
      <c r="H375">
        <v>43.187899999999999</v>
      </c>
      <c r="I375">
        <v>202</v>
      </c>
      <c r="J375">
        <v>0</v>
      </c>
    </row>
    <row r="376" spans="1:10" x14ac:dyDescent="0.2">
      <c r="A376">
        <v>65</v>
      </c>
      <c r="B376">
        <v>1</v>
      </c>
      <c r="C376">
        <v>180</v>
      </c>
      <c r="D376">
        <v>6</v>
      </c>
      <c r="E376">
        <v>1</v>
      </c>
      <c r="F376">
        <v>34.581000000000003</v>
      </c>
      <c r="G376">
        <v>229.8</v>
      </c>
      <c r="H376">
        <v>209.273</v>
      </c>
      <c r="I376">
        <v>182</v>
      </c>
      <c r="J376">
        <v>1</v>
      </c>
    </row>
    <row r="377" spans="1:10" x14ac:dyDescent="0.2">
      <c r="A377">
        <v>66</v>
      </c>
      <c r="B377">
        <v>1</v>
      </c>
      <c r="C377">
        <v>180</v>
      </c>
      <c r="D377">
        <v>13</v>
      </c>
      <c r="E377">
        <v>1</v>
      </c>
      <c r="F377">
        <v>405.22500000000002</v>
      </c>
      <c r="G377">
        <v>210.2</v>
      </c>
      <c r="H377">
        <v>180.97</v>
      </c>
      <c r="I377">
        <v>182</v>
      </c>
      <c r="J377">
        <v>0</v>
      </c>
    </row>
    <row r="378" spans="1:10" x14ac:dyDescent="0.2">
      <c r="A378">
        <v>67</v>
      </c>
      <c r="B378">
        <v>1</v>
      </c>
      <c r="C378">
        <v>190</v>
      </c>
      <c r="D378">
        <v>6</v>
      </c>
      <c r="E378">
        <v>1</v>
      </c>
      <c r="F378">
        <v>213.4</v>
      </c>
      <c r="G378">
        <v>127.152</v>
      </c>
      <c r="H378">
        <v>133.102</v>
      </c>
      <c r="I378">
        <v>202</v>
      </c>
      <c r="J378">
        <v>1</v>
      </c>
    </row>
    <row r="379" spans="1:10" x14ac:dyDescent="0.2">
      <c r="A379">
        <v>68</v>
      </c>
      <c r="B379">
        <v>1</v>
      </c>
      <c r="C379">
        <v>190</v>
      </c>
      <c r="D379">
        <v>5</v>
      </c>
      <c r="E379">
        <v>1</v>
      </c>
      <c r="F379">
        <v>226.6</v>
      </c>
      <c r="G379">
        <v>312.03399999999999</v>
      </c>
      <c r="H379">
        <v>99.488200000000006</v>
      </c>
      <c r="I379">
        <v>202</v>
      </c>
      <c r="J379">
        <v>0</v>
      </c>
    </row>
    <row r="380" spans="1:10" x14ac:dyDescent="0.2">
      <c r="A380">
        <v>69</v>
      </c>
      <c r="B380">
        <v>1</v>
      </c>
      <c r="C380">
        <v>190</v>
      </c>
      <c r="D380">
        <v>4</v>
      </c>
      <c r="E380">
        <v>1</v>
      </c>
      <c r="F380">
        <v>35.054200000000002</v>
      </c>
      <c r="G380">
        <v>229.8</v>
      </c>
      <c r="H380">
        <v>208.8</v>
      </c>
      <c r="I380">
        <v>192</v>
      </c>
      <c r="J380">
        <v>0</v>
      </c>
    </row>
    <row r="381" spans="1:10" x14ac:dyDescent="0.2">
      <c r="A381">
        <v>70</v>
      </c>
      <c r="B381">
        <v>1</v>
      </c>
      <c r="C381">
        <v>190</v>
      </c>
      <c r="D381">
        <v>4</v>
      </c>
      <c r="E381">
        <v>1</v>
      </c>
      <c r="F381">
        <v>404.80200000000002</v>
      </c>
      <c r="G381">
        <v>210.2</v>
      </c>
      <c r="H381">
        <v>180.548</v>
      </c>
      <c r="I381">
        <v>192</v>
      </c>
      <c r="J381">
        <v>0</v>
      </c>
    </row>
    <row r="382" spans="1:10" x14ac:dyDescent="0.2">
      <c r="A382">
        <v>71</v>
      </c>
      <c r="B382">
        <v>1</v>
      </c>
      <c r="C382">
        <v>200</v>
      </c>
      <c r="D382">
        <v>5</v>
      </c>
      <c r="E382">
        <v>1</v>
      </c>
      <c r="F382">
        <v>210.2</v>
      </c>
      <c r="G382">
        <v>35.015500000000003</v>
      </c>
      <c r="H382">
        <v>228.43899999999999</v>
      </c>
      <c r="I382">
        <v>202</v>
      </c>
      <c r="J382">
        <v>0</v>
      </c>
    </row>
    <row r="383" spans="1:10" x14ac:dyDescent="0.2">
      <c r="A383">
        <v>72</v>
      </c>
      <c r="B383">
        <v>1</v>
      </c>
      <c r="C383">
        <v>200</v>
      </c>
      <c r="D383">
        <v>5</v>
      </c>
      <c r="E383">
        <v>1</v>
      </c>
      <c r="F383">
        <v>229.8</v>
      </c>
      <c r="G383">
        <v>404.88499999999999</v>
      </c>
      <c r="H383">
        <v>189.13900000000001</v>
      </c>
      <c r="I383">
        <v>202</v>
      </c>
      <c r="J383">
        <v>1</v>
      </c>
    </row>
    <row r="384" spans="1:10" x14ac:dyDescent="0.2">
      <c r="A384">
        <v>73</v>
      </c>
      <c r="B384">
        <v>1</v>
      </c>
      <c r="C384">
        <v>210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2">
      <c r="A385">
        <v>74</v>
      </c>
      <c r="B385">
        <v>1</v>
      </c>
      <c r="C385">
        <v>210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2">
      <c r="A386">
        <v>75</v>
      </c>
      <c r="B386">
        <v>1</v>
      </c>
      <c r="C386">
        <v>210</v>
      </c>
      <c r="D386">
        <v>3</v>
      </c>
      <c r="E386">
        <v>1</v>
      </c>
      <c r="F386">
        <v>34.529600000000002</v>
      </c>
      <c r="G386">
        <v>229.8</v>
      </c>
      <c r="H386">
        <v>209.32499999999999</v>
      </c>
      <c r="I386">
        <v>212</v>
      </c>
      <c r="J386">
        <v>1</v>
      </c>
    </row>
    <row r="387" spans="1:10" x14ac:dyDescent="0.2">
      <c r="A387">
        <v>76</v>
      </c>
      <c r="B387">
        <v>1</v>
      </c>
      <c r="C387">
        <v>210</v>
      </c>
      <c r="D387">
        <v>3</v>
      </c>
      <c r="E387">
        <v>1</v>
      </c>
      <c r="F387">
        <v>405.3</v>
      </c>
      <c r="G387">
        <v>210.2</v>
      </c>
      <c r="H387">
        <v>181.04599999999999</v>
      </c>
      <c r="I387">
        <v>212</v>
      </c>
      <c r="J387">
        <v>0</v>
      </c>
    </row>
    <row r="388" spans="1:10" x14ac:dyDescent="0.2">
      <c r="A388">
        <v>77</v>
      </c>
      <c r="B388">
        <v>1</v>
      </c>
      <c r="C388">
        <v>220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">
      <c r="A389">
        <v>78</v>
      </c>
      <c r="B389">
        <v>1</v>
      </c>
      <c r="C389">
        <v>220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2">
      <c r="A390">
        <v>79</v>
      </c>
      <c r="B390">
        <v>1</v>
      </c>
      <c r="C390">
        <v>220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2">
      <c r="A391">
        <v>80</v>
      </c>
      <c r="B391">
        <v>1</v>
      </c>
      <c r="C391">
        <v>220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2">
      <c r="A392">
        <v>81</v>
      </c>
      <c r="B392">
        <v>1</v>
      </c>
      <c r="C392">
        <v>230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">
      <c r="A393">
        <v>82</v>
      </c>
      <c r="B393">
        <v>1</v>
      </c>
      <c r="C393">
        <v>230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2">
      <c r="A394">
        <v>83</v>
      </c>
      <c r="B394">
        <v>1</v>
      </c>
      <c r="C394">
        <v>240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2">
      <c r="A395">
        <v>84</v>
      </c>
      <c r="B395">
        <v>1</v>
      </c>
      <c r="C395">
        <v>240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2">
      <c r="A396">
        <v>85</v>
      </c>
      <c r="B396">
        <v>1</v>
      </c>
      <c r="C396">
        <v>240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2">
      <c r="A397">
        <v>86</v>
      </c>
      <c r="B397">
        <v>1</v>
      </c>
      <c r="C397">
        <v>240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2">
      <c r="A398">
        <v>87</v>
      </c>
      <c r="B398">
        <v>1</v>
      </c>
      <c r="C398">
        <v>250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2">
      <c r="A399">
        <v>88</v>
      </c>
      <c r="B399">
        <v>1</v>
      </c>
      <c r="C399">
        <v>250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2">
      <c r="A400">
        <v>89</v>
      </c>
      <c r="B400">
        <v>1</v>
      </c>
      <c r="C400">
        <v>250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2">
      <c r="A401">
        <v>90</v>
      </c>
      <c r="B401">
        <v>1</v>
      </c>
      <c r="C401">
        <v>250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">
      <c r="A402">
        <v>91</v>
      </c>
      <c r="B402">
        <v>1</v>
      </c>
      <c r="C402">
        <v>260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">
      <c r="A403">
        <v>92</v>
      </c>
      <c r="B403">
        <v>1</v>
      </c>
      <c r="C403">
        <v>260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2">
      <c r="A404">
        <v>93</v>
      </c>
      <c r="B404">
        <v>1</v>
      </c>
      <c r="C404">
        <v>270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">
      <c r="A405">
        <v>94</v>
      </c>
      <c r="B405">
        <v>1</v>
      </c>
      <c r="C405">
        <v>270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">
      <c r="A406">
        <v>95</v>
      </c>
      <c r="B406">
        <v>1</v>
      </c>
      <c r="C406">
        <v>270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">
      <c r="A407">
        <v>96</v>
      </c>
      <c r="B407">
        <v>1</v>
      </c>
      <c r="C407">
        <v>270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">
      <c r="A408">
        <v>97</v>
      </c>
      <c r="B408">
        <v>1</v>
      </c>
      <c r="C408">
        <v>280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>
        <v>98</v>
      </c>
      <c r="B409">
        <v>1</v>
      </c>
      <c r="C409">
        <v>280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>
        <v>99</v>
      </c>
      <c r="B410">
        <v>1</v>
      </c>
      <c r="C410">
        <v>280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>
        <v>100</v>
      </c>
      <c r="B411">
        <v>1</v>
      </c>
      <c r="C411">
        <v>280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>
        <v>101</v>
      </c>
      <c r="B412">
        <v>1</v>
      </c>
      <c r="C412">
        <v>290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>
        <v>102</v>
      </c>
      <c r="B413">
        <v>1</v>
      </c>
      <c r="C413">
        <v>290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>
        <v>103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 t="s">
        <v>42</v>
      </c>
    </row>
    <row r="417" spans="2:10" x14ac:dyDescent="0.2">
      <c r="B417">
        <f>SUM(B317:B416)</f>
        <v>97</v>
      </c>
      <c r="D417">
        <f>SUM(D317:D416)</f>
        <v>865</v>
      </c>
      <c r="E417">
        <f>SUM(E317:E416)</f>
        <v>69</v>
      </c>
      <c r="J417">
        <f>COUNTIF(J317:J416,"&gt;0")</f>
        <v>21</v>
      </c>
    </row>
    <row r="419" spans="2:10" x14ac:dyDescent="0.2">
      <c r="D419">
        <f>COUNTIF(D317:D416,"&gt;0")</f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AJ491"/>
  <sheetViews>
    <sheetView topLeftCell="A451" workbookViewId="0">
      <selection activeCell="J488" sqref="J488"/>
    </sheetView>
  </sheetViews>
  <sheetFormatPr baseColWidth="10" defaultRowHeight="16" x14ac:dyDescent="0.2"/>
  <sheetData>
    <row r="1" spans="1:11" x14ac:dyDescent="0.2">
      <c r="A1" t="s">
        <v>143</v>
      </c>
    </row>
    <row r="2" spans="1:11" x14ac:dyDescent="0.2">
      <c r="A2" s="1" t="s">
        <v>67</v>
      </c>
      <c r="B2" t="s">
        <v>183</v>
      </c>
      <c r="C2" t="s">
        <v>184</v>
      </c>
      <c r="D2" t="s">
        <v>198</v>
      </c>
      <c r="E2" t="s">
        <v>201</v>
      </c>
      <c r="F2" t="s">
        <v>185</v>
      </c>
      <c r="G2" t="s">
        <v>186</v>
      </c>
      <c r="H2" t="s">
        <v>187</v>
      </c>
      <c r="I2" t="s">
        <v>188</v>
      </c>
    </row>
    <row r="3" spans="1:11" x14ac:dyDescent="0.2">
      <c r="A3">
        <v>5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</row>
    <row r="4" spans="1:11" x14ac:dyDescent="0.2">
      <c r="A4">
        <v>6</v>
      </c>
      <c r="B4">
        <v>1</v>
      </c>
      <c r="C4">
        <v>0</v>
      </c>
      <c r="D4">
        <v>3</v>
      </c>
      <c r="E4">
        <v>1</v>
      </c>
      <c r="F4">
        <v>236.40100000000001</v>
      </c>
      <c r="G4">
        <v>210.2</v>
      </c>
      <c r="H4">
        <v>21</v>
      </c>
      <c r="I4">
        <v>0</v>
      </c>
    </row>
    <row r="5" spans="1:11" x14ac:dyDescent="0.2">
      <c r="A5">
        <v>7</v>
      </c>
      <c r="B5">
        <v>1</v>
      </c>
      <c r="C5">
        <v>10</v>
      </c>
      <c r="D5">
        <v>0</v>
      </c>
      <c r="E5">
        <v>0</v>
      </c>
      <c r="F5">
        <v>213.4</v>
      </c>
      <c r="G5">
        <v>105.682</v>
      </c>
      <c r="H5">
        <v>21</v>
      </c>
      <c r="I5">
        <v>0</v>
      </c>
    </row>
    <row r="6" spans="1:11" x14ac:dyDescent="0.2">
      <c r="A6">
        <v>8</v>
      </c>
      <c r="B6">
        <v>1</v>
      </c>
      <c r="C6">
        <v>10</v>
      </c>
      <c r="D6">
        <v>0</v>
      </c>
      <c r="E6">
        <v>0</v>
      </c>
      <c r="F6">
        <v>226.6</v>
      </c>
      <c r="G6">
        <v>320.53500000000003</v>
      </c>
      <c r="H6">
        <v>21</v>
      </c>
      <c r="I6">
        <v>0</v>
      </c>
    </row>
    <row r="7" spans="1:11" x14ac:dyDescent="0.2">
      <c r="A7">
        <v>9</v>
      </c>
      <c r="B7">
        <v>1</v>
      </c>
      <c r="C7">
        <v>10</v>
      </c>
      <c r="D7">
        <v>2</v>
      </c>
      <c r="E7">
        <v>1</v>
      </c>
      <c r="F7">
        <v>110.2</v>
      </c>
      <c r="G7">
        <v>259.41800000000001</v>
      </c>
      <c r="H7">
        <v>21</v>
      </c>
      <c r="I7">
        <v>0</v>
      </c>
    </row>
    <row r="8" spans="1:11" x14ac:dyDescent="0.2">
      <c r="A8">
        <v>10</v>
      </c>
      <c r="B8">
        <v>1</v>
      </c>
      <c r="C8">
        <v>10</v>
      </c>
      <c r="D8">
        <v>2</v>
      </c>
      <c r="E8">
        <v>1</v>
      </c>
      <c r="F8">
        <v>329.8</v>
      </c>
      <c r="G8">
        <v>191.011</v>
      </c>
      <c r="H8">
        <v>21</v>
      </c>
      <c r="I8">
        <v>0</v>
      </c>
    </row>
    <row r="9" spans="1:11" x14ac:dyDescent="0.2">
      <c r="A9">
        <v>11</v>
      </c>
      <c r="B9">
        <v>1</v>
      </c>
      <c r="C9">
        <v>20</v>
      </c>
      <c r="D9">
        <v>3</v>
      </c>
      <c r="E9">
        <v>1</v>
      </c>
      <c r="F9">
        <v>210.2</v>
      </c>
      <c r="G9">
        <v>31.1662</v>
      </c>
      <c r="H9">
        <v>21</v>
      </c>
      <c r="I9">
        <v>0</v>
      </c>
    </row>
    <row r="10" spans="1:11" x14ac:dyDescent="0.2">
      <c r="A10">
        <v>12</v>
      </c>
      <c r="B10">
        <v>1</v>
      </c>
      <c r="C10">
        <v>20</v>
      </c>
      <c r="D10">
        <v>3</v>
      </c>
      <c r="E10">
        <v>1</v>
      </c>
      <c r="F10">
        <v>229.8</v>
      </c>
      <c r="G10">
        <v>408.83</v>
      </c>
      <c r="H10">
        <v>21</v>
      </c>
      <c r="I10">
        <v>1</v>
      </c>
    </row>
    <row r="11" spans="1:11" x14ac:dyDescent="0.2">
      <c r="A11">
        <v>13</v>
      </c>
      <c r="B11">
        <v>1</v>
      </c>
      <c r="C11">
        <v>20</v>
      </c>
      <c r="D11">
        <v>3</v>
      </c>
      <c r="E11">
        <v>1</v>
      </c>
      <c r="F11">
        <v>31.1617</v>
      </c>
      <c r="G11">
        <v>229.8</v>
      </c>
      <c r="H11">
        <v>21</v>
      </c>
      <c r="I11">
        <v>1</v>
      </c>
    </row>
    <row r="12" spans="1:11" x14ac:dyDescent="0.2">
      <c r="A12">
        <v>14</v>
      </c>
      <c r="B12">
        <v>1</v>
      </c>
      <c r="C12">
        <v>20</v>
      </c>
      <c r="D12">
        <v>2</v>
      </c>
      <c r="E12">
        <v>1</v>
      </c>
      <c r="F12">
        <v>408.84899999999999</v>
      </c>
      <c r="G12">
        <v>210.2</v>
      </c>
      <c r="H12">
        <v>21</v>
      </c>
      <c r="I12">
        <v>0</v>
      </c>
    </row>
    <row r="13" spans="1:11" x14ac:dyDescent="0.2">
      <c r="A13" t="s">
        <v>199</v>
      </c>
      <c r="B13" t="s">
        <v>53</v>
      </c>
    </row>
    <row r="14" spans="1:11" x14ac:dyDescent="0.2">
      <c r="A14">
        <v>7</v>
      </c>
      <c r="B14">
        <v>9</v>
      </c>
      <c r="K14">
        <f>A14/B14</f>
        <v>0.77777777777777779</v>
      </c>
    </row>
    <row r="16" spans="1:11" x14ac:dyDescent="0.2">
      <c r="A16" t="s">
        <v>144</v>
      </c>
    </row>
    <row r="17" spans="1:11" x14ac:dyDescent="0.2">
      <c r="A17" s="1" t="s">
        <v>67</v>
      </c>
      <c r="B17" t="s">
        <v>183</v>
      </c>
      <c r="C17" t="s">
        <v>184</v>
      </c>
      <c r="D17" t="s">
        <v>198</v>
      </c>
      <c r="E17" t="s">
        <v>201</v>
      </c>
      <c r="F17" t="s">
        <v>185</v>
      </c>
      <c r="G17" t="s">
        <v>186</v>
      </c>
      <c r="H17" t="s">
        <v>187</v>
      </c>
      <c r="I17" t="s">
        <v>188</v>
      </c>
    </row>
    <row r="18" spans="1:11" x14ac:dyDescent="0.2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11" x14ac:dyDescent="0.2">
      <c r="A19" t="s">
        <v>199</v>
      </c>
      <c r="B19" t="s">
        <v>53</v>
      </c>
    </row>
    <row r="20" spans="1:11" x14ac:dyDescent="0.2">
      <c r="A20">
        <v>0</v>
      </c>
      <c r="B20">
        <v>0</v>
      </c>
    </row>
    <row r="22" spans="1:11" x14ac:dyDescent="0.2">
      <c r="A22" t="s">
        <v>145</v>
      </c>
    </row>
    <row r="23" spans="1:11" x14ac:dyDescent="0.2">
      <c r="A23" s="1" t="s">
        <v>67</v>
      </c>
      <c r="B23" t="s">
        <v>183</v>
      </c>
      <c r="C23" t="s">
        <v>184</v>
      </c>
      <c r="D23" t="s">
        <v>198</v>
      </c>
      <c r="E23" t="s">
        <v>201</v>
      </c>
      <c r="F23" t="s">
        <v>185</v>
      </c>
      <c r="G23" t="s">
        <v>186</v>
      </c>
      <c r="H23" t="s">
        <v>187</v>
      </c>
      <c r="I23" t="s">
        <v>188</v>
      </c>
    </row>
    <row r="24" spans="1:11" x14ac:dyDescent="0.2">
      <c r="A24">
        <v>15</v>
      </c>
      <c r="B24">
        <v>1</v>
      </c>
      <c r="C24">
        <v>30</v>
      </c>
      <c r="D24">
        <v>0</v>
      </c>
      <c r="E24">
        <v>0</v>
      </c>
      <c r="F24">
        <v>210.2</v>
      </c>
      <c r="G24">
        <v>31.154499999999999</v>
      </c>
      <c r="H24">
        <v>31</v>
      </c>
      <c r="I24">
        <v>0</v>
      </c>
    </row>
    <row r="25" spans="1:11" x14ac:dyDescent="0.2">
      <c r="A25">
        <v>16</v>
      </c>
      <c r="B25">
        <v>1</v>
      </c>
      <c r="C25">
        <v>30</v>
      </c>
      <c r="D25">
        <v>0</v>
      </c>
      <c r="E25">
        <v>0</v>
      </c>
      <c r="F25">
        <v>229.8</v>
      </c>
      <c r="G25">
        <v>408.81900000000002</v>
      </c>
      <c r="H25">
        <v>31</v>
      </c>
      <c r="I25">
        <v>0</v>
      </c>
    </row>
    <row r="26" spans="1:11" x14ac:dyDescent="0.2">
      <c r="A26">
        <v>17</v>
      </c>
      <c r="B26">
        <v>1</v>
      </c>
      <c r="C26">
        <v>30</v>
      </c>
      <c r="D26">
        <v>0</v>
      </c>
      <c r="E26">
        <v>0</v>
      </c>
      <c r="F26">
        <v>31.177499999999998</v>
      </c>
      <c r="G26">
        <v>229.8</v>
      </c>
      <c r="H26">
        <v>31</v>
      </c>
      <c r="I26">
        <v>0</v>
      </c>
    </row>
    <row r="27" spans="1:11" x14ac:dyDescent="0.2">
      <c r="A27">
        <v>18</v>
      </c>
      <c r="B27">
        <v>1</v>
      </c>
      <c r="C27">
        <v>30</v>
      </c>
      <c r="D27">
        <v>0</v>
      </c>
      <c r="E27">
        <v>0</v>
      </c>
      <c r="F27">
        <v>408.85</v>
      </c>
      <c r="G27">
        <v>210.2</v>
      </c>
      <c r="H27">
        <v>31</v>
      </c>
      <c r="I27">
        <v>0</v>
      </c>
    </row>
    <row r="28" spans="1:11" x14ac:dyDescent="0.2">
      <c r="A28" t="s">
        <v>199</v>
      </c>
      <c r="B28" t="s">
        <v>53</v>
      </c>
    </row>
    <row r="29" spans="1:11" x14ac:dyDescent="0.2">
      <c r="A29">
        <v>0</v>
      </c>
      <c r="B29">
        <v>4</v>
      </c>
      <c r="K29">
        <f>A29/B29</f>
        <v>0</v>
      </c>
    </row>
    <row r="31" spans="1:11" x14ac:dyDescent="0.2">
      <c r="A31" t="s">
        <v>146</v>
      </c>
    </row>
    <row r="32" spans="1:11" x14ac:dyDescent="0.2">
      <c r="A32" s="1" t="s">
        <v>67</v>
      </c>
      <c r="B32" t="s">
        <v>183</v>
      </c>
      <c r="C32" t="s">
        <v>184</v>
      </c>
      <c r="D32" t="s">
        <v>198</v>
      </c>
      <c r="E32" t="s">
        <v>201</v>
      </c>
      <c r="F32" t="s">
        <v>185</v>
      </c>
      <c r="G32" t="s">
        <v>186</v>
      </c>
      <c r="H32" t="s">
        <v>187</v>
      </c>
      <c r="I32" t="s">
        <v>188</v>
      </c>
    </row>
    <row r="33" spans="1:11" x14ac:dyDescent="0.2">
      <c r="A33">
        <v>19</v>
      </c>
      <c r="B33">
        <v>1</v>
      </c>
      <c r="C33">
        <v>32</v>
      </c>
      <c r="D33">
        <v>0</v>
      </c>
      <c r="E33">
        <v>0</v>
      </c>
      <c r="F33">
        <v>210.2</v>
      </c>
      <c r="G33">
        <v>46.667200000000001</v>
      </c>
      <c r="H33">
        <v>36</v>
      </c>
      <c r="I33">
        <v>0</v>
      </c>
    </row>
    <row r="34" spans="1:11" x14ac:dyDescent="0.2">
      <c r="A34">
        <v>20</v>
      </c>
      <c r="B34">
        <v>1</v>
      </c>
      <c r="C34">
        <v>32</v>
      </c>
      <c r="D34">
        <v>0</v>
      </c>
      <c r="E34">
        <v>0</v>
      </c>
      <c r="F34">
        <v>229.8</v>
      </c>
      <c r="G34">
        <v>393.49799999999999</v>
      </c>
      <c r="H34">
        <v>36</v>
      </c>
      <c r="I34">
        <v>0</v>
      </c>
    </row>
    <row r="35" spans="1:11" x14ac:dyDescent="0.2">
      <c r="A35" t="s">
        <v>199</v>
      </c>
      <c r="B35" t="s">
        <v>53</v>
      </c>
    </row>
    <row r="36" spans="1:11" x14ac:dyDescent="0.2">
      <c r="A36">
        <v>0</v>
      </c>
      <c r="B36">
        <v>2</v>
      </c>
      <c r="K36">
        <f>A36/B36</f>
        <v>0</v>
      </c>
    </row>
    <row r="38" spans="1:11" x14ac:dyDescent="0.2">
      <c r="A38" t="s">
        <v>147</v>
      </c>
    </row>
    <row r="39" spans="1:11" x14ac:dyDescent="0.2">
      <c r="A39" s="1" t="s">
        <v>67</v>
      </c>
      <c r="B39" t="s">
        <v>183</v>
      </c>
      <c r="C39" t="s">
        <v>184</v>
      </c>
      <c r="D39" t="s">
        <v>198</v>
      </c>
      <c r="E39" t="s">
        <v>201</v>
      </c>
      <c r="F39" t="s">
        <v>185</v>
      </c>
      <c r="G39" t="s">
        <v>186</v>
      </c>
      <c r="H39" t="s">
        <v>187</v>
      </c>
      <c r="I39" t="s">
        <v>188</v>
      </c>
    </row>
    <row r="40" spans="1:11" x14ac:dyDescent="0.2">
      <c r="A40">
        <v>21</v>
      </c>
      <c r="B40">
        <v>1</v>
      </c>
      <c r="C40">
        <v>40</v>
      </c>
      <c r="D40">
        <v>0</v>
      </c>
      <c r="E40">
        <v>0</v>
      </c>
      <c r="F40">
        <v>210.2</v>
      </c>
      <c r="G40">
        <v>31.1616</v>
      </c>
      <c r="H40">
        <v>41</v>
      </c>
      <c r="I40">
        <v>0</v>
      </c>
    </row>
    <row r="41" spans="1:11" x14ac:dyDescent="0.2">
      <c r="A41">
        <v>22</v>
      </c>
      <c r="B41">
        <v>1</v>
      </c>
      <c r="C41">
        <v>40</v>
      </c>
      <c r="D41">
        <v>0</v>
      </c>
      <c r="E41">
        <v>0</v>
      </c>
      <c r="F41">
        <v>229.8</v>
      </c>
      <c r="G41">
        <v>408.79199999999997</v>
      </c>
      <c r="H41">
        <v>41</v>
      </c>
      <c r="I41">
        <v>0</v>
      </c>
    </row>
    <row r="42" spans="1:11" x14ac:dyDescent="0.2">
      <c r="A42">
        <v>23</v>
      </c>
      <c r="B42">
        <v>1</v>
      </c>
      <c r="C42">
        <v>40</v>
      </c>
      <c r="D42">
        <v>0</v>
      </c>
      <c r="E42">
        <v>0</v>
      </c>
      <c r="F42">
        <v>31.176100000000002</v>
      </c>
      <c r="G42">
        <v>229.8</v>
      </c>
      <c r="H42">
        <v>41</v>
      </c>
      <c r="I42">
        <v>0</v>
      </c>
    </row>
    <row r="43" spans="1:11" x14ac:dyDescent="0.2">
      <c r="A43">
        <v>24</v>
      </c>
      <c r="B43">
        <v>1</v>
      </c>
      <c r="C43">
        <v>40</v>
      </c>
      <c r="D43">
        <v>0</v>
      </c>
      <c r="E43">
        <v>0</v>
      </c>
      <c r="F43">
        <v>408.84699999999998</v>
      </c>
      <c r="G43">
        <v>210.2</v>
      </c>
      <c r="H43">
        <v>41</v>
      </c>
      <c r="I43">
        <v>0</v>
      </c>
    </row>
    <row r="44" spans="1:11" x14ac:dyDescent="0.2">
      <c r="A44" t="s">
        <v>199</v>
      </c>
      <c r="B44" t="s">
        <v>53</v>
      </c>
    </row>
    <row r="45" spans="1:11" x14ac:dyDescent="0.2">
      <c r="A45">
        <v>0</v>
      </c>
      <c r="B45">
        <v>4</v>
      </c>
      <c r="K45">
        <f>A45/B45</f>
        <v>0</v>
      </c>
    </row>
    <row r="47" spans="1:11" x14ac:dyDescent="0.2">
      <c r="A47" t="s">
        <v>148</v>
      </c>
    </row>
    <row r="48" spans="1:11" x14ac:dyDescent="0.2">
      <c r="A48" s="1" t="s">
        <v>67</v>
      </c>
      <c r="B48" t="s">
        <v>183</v>
      </c>
      <c r="C48" t="s">
        <v>184</v>
      </c>
      <c r="D48" t="s">
        <v>198</v>
      </c>
      <c r="E48" t="s">
        <v>201</v>
      </c>
      <c r="F48" t="s">
        <v>185</v>
      </c>
      <c r="G48" t="s">
        <v>186</v>
      </c>
      <c r="H48" t="s">
        <v>187</v>
      </c>
      <c r="I48" t="s">
        <v>188</v>
      </c>
    </row>
    <row r="49" spans="1:11" x14ac:dyDescent="0.2">
      <c r="A49">
        <v>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11" x14ac:dyDescent="0.2">
      <c r="A50" t="s">
        <v>199</v>
      </c>
      <c r="B50" t="s">
        <v>53</v>
      </c>
    </row>
    <row r="51" spans="1:11" x14ac:dyDescent="0.2">
      <c r="A51">
        <v>0</v>
      </c>
      <c r="B51">
        <v>0</v>
      </c>
    </row>
    <row r="53" spans="1:11" x14ac:dyDescent="0.2">
      <c r="A53" t="s">
        <v>149</v>
      </c>
    </row>
    <row r="54" spans="1:11" x14ac:dyDescent="0.2">
      <c r="A54" s="1" t="s">
        <v>67</v>
      </c>
      <c r="B54" t="s">
        <v>183</v>
      </c>
      <c r="C54" t="s">
        <v>184</v>
      </c>
      <c r="D54" t="s">
        <v>198</v>
      </c>
      <c r="E54" t="s">
        <v>201</v>
      </c>
      <c r="F54" t="s">
        <v>185</v>
      </c>
      <c r="G54" t="s">
        <v>186</v>
      </c>
      <c r="H54" t="s">
        <v>187</v>
      </c>
      <c r="I54" t="s">
        <v>188</v>
      </c>
    </row>
    <row r="55" spans="1:11" x14ac:dyDescent="0.2">
      <c r="A55">
        <v>25</v>
      </c>
      <c r="B55">
        <v>1</v>
      </c>
      <c r="C55">
        <v>50</v>
      </c>
      <c r="D55">
        <v>0</v>
      </c>
      <c r="E55">
        <v>0</v>
      </c>
      <c r="F55">
        <v>210.2</v>
      </c>
      <c r="G55">
        <v>31.171700000000001</v>
      </c>
      <c r="H55">
        <v>51</v>
      </c>
      <c r="I55">
        <v>0</v>
      </c>
    </row>
    <row r="56" spans="1:11" x14ac:dyDescent="0.2">
      <c r="A56">
        <v>26</v>
      </c>
      <c r="B56">
        <v>1</v>
      </c>
      <c r="C56">
        <v>50</v>
      </c>
      <c r="D56">
        <v>0</v>
      </c>
      <c r="E56">
        <v>0</v>
      </c>
      <c r="F56">
        <v>229.8</v>
      </c>
      <c r="G56">
        <v>408.83800000000002</v>
      </c>
      <c r="H56">
        <v>51</v>
      </c>
      <c r="I56">
        <v>0</v>
      </c>
    </row>
    <row r="57" spans="1:11" x14ac:dyDescent="0.2">
      <c r="A57">
        <v>27</v>
      </c>
      <c r="B57">
        <v>1</v>
      </c>
      <c r="C57">
        <v>50</v>
      </c>
      <c r="D57">
        <v>0</v>
      </c>
      <c r="E57">
        <v>0</v>
      </c>
      <c r="F57">
        <v>31.179400000000001</v>
      </c>
      <c r="G57">
        <v>229.8</v>
      </c>
      <c r="H57">
        <v>51</v>
      </c>
      <c r="I57">
        <v>0</v>
      </c>
    </row>
    <row r="58" spans="1:11" x14ac:dyDescent="0.2">
      <c r="A58">
        <v>28</v>
      </c>
      <c r="B58">
        <v>1</v>
      </c>
      <c r="C58">
        <v>50</v>
      </c>
      <c r="D58">
        <v>0</v>
      </c>
      <c r="E58">
        <v>0</v>
      </c>
      <c r="F58">
        <v>408.83199999999999</v>
      </c>
      <c r="G58">
        <v>210.2</v>
      </c>
      <c r="H58">
        <v>51</v>
      </c>
      <c r="I58">
        <v>0</v>
      </c>
    </row>
    <row r="59" spans="1:11" x14ac:dyDescent="0.2">
      <c r="A59" t="s">
        <v>199</v>
      </c>
      <c r="B59" t="s">
        <v>53</v>
      </c>
    </row>
    <row r="60" spans="1:11" x14ac:dyDescent="0.2">
      <c r="A60">
        <v>0</v>
      </c>
      <c r="B60">
        <v>4</v>
      </c>
      <c r="K60">
        <f>A60/B60</f>
        <v>0</v>
      </c>
    </row>
    <row r="62" spans="1:11" x14ac:dyDescent="0.2">
      <c r="A62" t="s">
        <v>150</v>
      </c>
    </row>
    <row r="63" spans="1:11" x14ac:dyDescent="0.2">
      <c r="A63" s="1" t="s">
        <v>67</v>
      </c>
      <c r="B63" t="s">
        <v>183</v>
      </c>
      <c r="C63" t="s">
        <v>184</v>
      </c>
      <c r="D63" t="s">
        <v>198</v>
      </c>
      <c r="E63" t="s">
        <v>201</v>
      </c>
      <c r="F63" t="s">
        <v>185</v>
      </c>
      <c r="G63" t="s">
        <v>186</v>
      </c>
      <c r="H63" t="s">
        <v>187</v>
      </c>
      <c r="I63" t="s">
        <v>188</v>
      </c>
    </row>
    <row r="64" spans="1:11" x14ac:dyDescent="0.2">
      <c r="A64">
        <v>29</v>
      </c>
      <c r="B64">
        <v>1</v>
      </c>
      <c r="C64">
        <v>52</v>
      </c>
      <c r="D64">
        <v>0</v>
      </c>
      <c r="E64">
        <v>0</v>
      </c>
      <c r="F64">
        <v>210.2</v>
      </c>
      <c r="G64">
        <v>46.0124</v>
      </c>
      <c r="H64">
        <v>56</v>
      </c>
      <c r="I64">
        <v>0</v>
      </c>
    </row>
    <row r="65" spans="1:11" x14ac:dyDescent="0.2">
      <c r="A65">
        <v>30</v>
      </c>
      <c r="B65">
        <v>1</v>
      </c>
      <c r="C65">
        <v>52</v>
      </c>
      <c r="D65">
        <v>0</v>
      </c>
      <c r="E65">
        <v>0</v>
      </c>
      <c r="F65">
        <v>229.8</v>
      </c>
      <c r="G65">
        <v>393.15300000000002</v>
      </c>
      <c r="H65">
        <v>56</v>
      </c>
      <c r="I65">
        <v>0</v>
      </c>
    </row>
    <row r="66" spans="1:11" x14ac:dyDescent="0.2">
      <c r="A66" t="s">
        <v>199</v>
      </c>
      <c r="B66" t="s">
        <v>53</v>
      </c>
    </row>
    <row r="67" spans="1:11" x14ac:dyDescent="0.2">
      <c r="A67">
        <v>0</v>
      </c>
      <c r="B67">
        <v>2</v>
      </c>
      <c r="K67">
        <f>A67/B67</f>
        <v>0</v>
      </c>
    </row>
    <row r="69" spans="1:11" x14ac:dyDescent="0.2">
      <c r="A69" t="s">
        <v>151</v>
      </c>
    </row>
    <row r="70" spans="1:11" x14ac:dyDescent="0.2">
      <c r="A70" s="1" t="s">
        <v>67</v>
      </c>
      <c r="B70" t="s">
        <v>183</v>
      </c>
      <c r="C70" t="s">
        <v>184</v>
      </c>
      <c r="D70" t="s">
        <v>198</v>
      </c>
      <c r="E70" t="s">
        <v>201</v>
      </c>
      <c r="F70" t="s">
        <v>185</v>
      </c>
      <c r="G70" t="s">
        <v>186</v>
      </c>
      <c r="H70" t="s">
        <v>187</v>
      </c>
      <c r="I70" t="s">
        <v>188</v>
      </c>
    </row>
    <row r="71" spans="1:11" x14ac:dyDescent="0.2">
      <c r="A71">
        <v>31</v>
      </c>
      <c r="B71">
        <v>1</v>
      </c>
      <c r="C71">
        <v>60</v>
      </c>
      <c r="D71">
        <v>0</v>
      </c>
      <c r="E71">
        <v>0</v>
      </c>
      <c r="F71">
        <v>210.2</v>
      </c>
      <c r="G71">
        <v>31.142099999999999</v>
      </c>
      <c r="H71">
        <v>61</v>
      </c>
      <c r="I71">
        <v>0</v>
      </c>
    </row>
    <row r="72" spans="1:11" x14ac:dyDescent="0.2">
      <c r="A72">
        <v>32</v>
      </c>
      <c r="B72">
        <v>1</v>
      </c>
      <c r="C72">
        <v>60</v>
      </c>
      <c r="D72">
        <v>0</v>
      </c>
      <c r="E72">
        <v>0</v>
      </c>
      <c r="F72">
        <v>229.8</v>
      </c>
      <c r="G72">
        <v>408.83800000000002</v>
      </c>
      <c r="H72">
        <v>61</v>
      </c>
      <c r="I72">
        <v>0</v>
      </c>
    </row>
    <row r="73" spans="1:11" x14ac:dyDescent="0.2">
      <c r="A73">
        <v>33</v>
      </c>
      <c r="B73">
        <v>1</v>
      </c>
      <c r="C73">
        <v>60</v>
      </c>
      <c r="D73">
        <v>0</v>
      </c>
      <c r="E73">
        <v>0</v>
      </c>
      <c r="F73">
        <v>31.161899999999999</v>
      </c>
      <c r="G73">
        <v>229.8</v>
      </c>
      <c r="H73">
        <v>61</v>
      </c>
      <c r="I73">
        <v>0</v>
      </c>
    </row>
    <row r="74" spans="1:11" x14ac:dyDescent="0.2">
      <c r="A74">
        <v>34</v>
      </c>
      <c r="B74">
        <v>1</v>
      </c>
      <c r="C74">
        <v>60</v>
      </c>
      <c r="D74">
        <v>0</v>
      </c>
      <c r="E74">
        <v>0</v>
      </c>
      <c r="F74">
        <v>408.82900000000001</v>
      </c>
      <c r="G74">
        <v>210.2</v>
      </c>
      <c r="H74">
        <v>61</v>
      </c>
      <c r="I74">
        <v>0</v>
      </c>
    </row>
    <row r="75" spans="1:11" x14ac:dyDescent="0.2">
      <c r="A75" t="s">
        <v>199</v>
      </c>
      <c r="B75" t="s">
        <v>53</v>
      </c>
    </row>
    <row r="76" spans="1:11" x14ac:dyDescent="0.2">
      <c r="A76">
        <v>0</v>
      </c>
      <c r="B76">
        <v>4</v>
      </c>
      <c r="K76">
        <f>A76/B76</f>
        <v>0</v>
      </c>
    </row>
    <row r="78" spans="1:11" x14ac:dyDescent="0.2">
      <c r="A78" t="s">
        <v>152</v>
      </c>
    </row>
    <row r="79" spans="1:11" x14ac:dyDescent="0.2">
      <c r="A79" s="1" t="s">
        <v>67</v>
      </c>
      <c r="B79" t="s">
        <v>183</v>
      </c>
      <c r="C79" t="s">
        <v>184</v>
      </c>
      <c r="D79" t="s">
        <v>198</v>
      </c>
      <c r="E79" t="s">
        <v>201</v>
      </c>
      <c r="F79" t="s">
        <v>185</v>
      </c>
      <c r="G79" t="s">
        <v>186</v>
      </c>
      <c r="H79" t="s">
        <v>187</v>
      </c>
      <c r="I79" t="s">
        <v>188</v>
      </c>
    </row>
    <row r="80" spans="1:11" x14ac:dyDescent="0.2">
      <c r="A80">
        <v>35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11" x14ac:dyDescent="0.2">
      <c r="A81" t="s">
        <v>199</v>
      </c>
      <c r="B81" t="s">
        <v>53</v>
      </c>
    </row>
    <row r="82" spans="1:11" x14ac:dyDescent="0.2">
      <c r="A82">
        <v>0</v>
      </c>
      <c r="B82">
        <v>0</v>
      </c>
    </row>
    <row r="84" spans="1:11" x14ac:dyDescent="0.2">
      <c r="A84" t="s">
        <v>153</v>
      </c>
    </row>
    <row r="85" spans="1:11" x14ac:dyDescent="0.2">
      <c r="A85" s="1" t="s">
        <v>67</v>
      </c>
      <c r="B85" t="s">
        <v>183</v>
      </c>
      <c r="C85" t="s">
        <v>184</v>
      </c>
      <c r="D85" t="s">
        <v>198</v>
      </c>
      <c r="E85" t="s">
        <v>201</v>
      </c>
      <c r="F85" t="s">
        <v>185</v>
      </c>
      <c r="G85" t="s">
        <v>186</v>
      </c>
      <c r="H85" t="s">
        <v>187</v>
      </c>
      <c r="I85" t="s">
        <v>188</v>
      </c>
    </row>
    <row r="86" spans="1:11" x14ac:dyDescent="0.2">
      <c r="A86">
        <v>35</v>
      </c>
      <c r="B86">
        <v>1</v>
      </c>
      <c r="C86">
        <v>70</v>
      </c>
      <c r="D86">
        <v>0</v>
      </c>
      <c r="E86">
        <v>0</v>
      </c>
      <c r="F86">
        <v>210.2</v>
      </c>
      <c r="G86">
        <v>31.1692</v>
      </c>
      <c r="H86">
        <v>71</v>
      </c>
      <c r="I86">
        <v>0</v>
      </c>
    </row>
    <row r="87" spans="1:11" x14ac:dyDescent="0.2">
      <c r="A87">
        <v>36</v>
      </c>
      <c r="B87">
        <v>1</v>
      </c>
      <c r="C87">
        <v>70</v>
      </c>
      <c r="D87">
        <v>0</v>
      </c>
      <c r="E87">
        <v>0</v>
      </c>
      <c r="F87">
        <v>229.8</v>
      </c>
      <c r="G87">
        <v>408.83600000000001</v>
      </c>
      <c r="H87">
        <v>71</v>
      </c>
      <c r="I87">
        <v>0</v>
      </c>
    </row>
    <row r="88" spans="1:11" x14ac:dyDescent="0.2">
      <c r="A88">
        <v>37</v>
      </c>
      <c r="B88">
        <v>1</v>
      </c>
      <c r="C88">
        <v>70</v>
      </c>
      <c r="D88">
        <v>0</v>
      </c>
      <c r="E88">
        <v>0</v>
      </c>
      <c r="F88">
        <v>31.1694</v>
      </c>
      <c r="G88">
        <v>229.8</v>
      </c>
      <c r="H88">
        <v>71</v>
      </c>
      <c r="I88">
        <v>0</v>
      </c>
    </row>
    <row r="89" spans="1:11" x14ac:dyDescent="0.2">
      <c r="A89">
        <v>38</v>
      </c>
      <c r="B89">
        <v>1</v>
      </c>
      <c r="C89">
        <v>70</v>
      </c>
      <c r="D89">
        <v>0</v>
      </c>
      <c r="E89">
        <v>0</v>
      </c>
      <c r="F89">
        <v>408.83</v>
      </c>
      <c r="G89">
        <v>210.2</v>
      </c>
      <c r="H89">
        <v>71</v>
      </c>
      <c r="I89">
        <v>0</v>
      </c>
    </row>
    <row r="90" spans="1:11" x14ac:dyDescent="0.2">
      <c r="A90" t="s">
        <v>199</v>
      </c>
      <c r="B90" t="s">
        <v>53</v>
      </c>
    </row>
    <row r="91" spans="1:11" x14ac:dyDescent="0.2">
      <c r="A91">
        <v>0</v>
      </c>
      <c r="B91">
        <v>4</v>
      </c>
      <c r="K91">
        <f>A91/B91</f>
        <v>0</v>
      </c>
    </row>
    <row r="93" spans="1:11" x14ac:dyDescent="0.2">
      <c r="A93" t="s">
        <v>154</v>
      </c>
    </row>
    <row r="94" spans="1:11" x14ac:dyDescent="0.2">
      <c r="A94" s="1" t="s">
        <v>67</v>
      </c>
      <c r="B94" t="s">
        <v>183</v>
      </c>
      <c r="C94" t="s">
        <v>184</v>
      </c>
      <c r="D94" t="s">
        <v>198</v>
      </c>
      <c r="E94" t="s">
        <v>201</v>
      </c>
      <c r="F94" t="s">
        <v>185</v>
      </c>
      <c r="G94" t="s">
        <v>186</v>
      </c>
      <c r="H94" t="s">
        <v>187</v>
      </c>
      <c r="I94" t="s">
        <v>188</v>
      </c>
    </row>
    <row r="95" spans="1:11" x14ac:dyDescent="0.2">
      <c r="A95">
        <v>39</v>
      </c>
      <c r="B95">
        <v>1</v>
      </c>
      <c r="C95">
        <v>72</v>
      </c>
      <c r="D95">
        <v>0</v>
      </c>
      <c r="E95">
        <v>0</v>
      </c>
      <c r="F95">
        <v>210.2</v>
      </c>
      <c r="G95">
        <v>46.590299999999999</v>
      </c>
      <c r="H95">
        <v>76</v>
      </c>
      <c r="I95">
        <v>0</v>
      </c>
    </row>
    <row r="96" spans="1:11" x14ac:dyDescent="0.2">
      <c r="A96">
        <v>40</v>
      </c>
      <c r="B96">
        <v>1</v>
      </c>
      <c r="C96">
        <v>72</v>
      </c>
      <c r="D96">
        <v>0</v>
      </c>
      <c r="E96">
        <v>0</v>
      </c>
      <c r="F96">
        <v>229.8</v>
      </c>
      <c r="G96">
        <v>392.75700000000001</v>
      </c>
      <c r="H96">
        <v>76</v>
      </c>
      <c r="I96">
        <v>0</v>
      </c>
    </row>
    <row r="97" spans="1:11" x14ac:dyDescent="0.2">
      <c r="A97" t="s">
        <v>199</v>
      </c>
      <c r="B97" t="s">
        <v>53</v>
      </c>
    </row>
    <row r="98" spans="1:11" x14ac:dyDescent="0.2">
      <c r="A98">
        <v>0</v>
      </c>
      <c r="B98">
        <v>2</v>
      </c>
    </row>
    <row r="100" spans="1:11" x14ac:dyDescent="0.2">
      <c r="A100" t="s">
        <v>155</v>
      </c>
    </row>
    <row r="101" spans="1:11" x14ac:dyDescent="0.2">
      <c r="A101" s="1" t="s">
        <v>67</v>
      </c>
      <c r="B101" t="s">
        <v>183</v>
      </c>
      <c r="C101" t="s">
        <v>184</v>
      </c>
      <c r="D101" t="s">
        <v>198</v>
      </c>
      <c r="E101" t="s">
        <v>201</v>
      </c>
      <c r="F101" t="s">
        <v>185</v>
      </c>
      <c r="G101" t="s">
        <v>186</v>
      </c>
      <c r="H101" t="s">
        <v>187</v>
      </c>
      <c r="I101" t="s">
        <v>188</v>
      </c>
    </row>
    <row r="102" spans="1:11" x14ac:dyDescent="0.2">
      <c r="A102">
        <v>41</v>
      </c>
      <c r="B102">
        <v>1</v>
      </c>
      <c r="C102">
        <v>80</v>
      </c>
      <c r="D102">
        <v>0</v>
      </c>
      <c r="E102">
        <v>0</v>
      </c>
      <c r="F102">
        <v>210.2</v>
      </c>
      <c r="G102">
        <v>31.144400000000001</v>
      </c>
      <c r="H102">
        <v>81</v>
      </c>
      <c r="I102">
        <v>0</v>
      </c>
    </row>
    <row r="103" spans="1:11" x14ac:dyDescent="0.2">
      <c r="A103">
        <v>42</v>
      </c>
      <c r="B103">
        <v>1</v>
      </c>
      <c r="C103">
        <v>80</v>
      </c>
      <c r="D103">
        <v>0</v>
      </c>
      <c r="E103">
        <v>0</v>
      </c>
      <c r="F103">
        <v>229.8</v>
      </c>
      <c r="G103">
        <v>408.84100000000001</v>
      </c>
      <c r="H103">
        <v>81</v>
      </c>
      <c r="I103">
        <v>0</v>
      </c>
    </row>
    <row r="104" spans="1:11" x14ac:dyDescent="0.2">
      <c r="A104">
        <v>43</v>
      </c>
      <c r="B104">
        <v>1</v>
      </c>
      <c r="C104">
        <v>80</v>
      </c>
      <c r="D104">
        <v>0</v>
      </c>
      <c r="E104">
        <v>0</v>
      </c>
      <c r="F104">
        <v>31.158799999999999</v>
      </c>
      <c r="G104">
        <v>229.8</v>
      </c>
      <c r="H104">
        <v>81</v>
      </c>
      <c r="I104">
        <v>0</v>
      </c>
    </row>
    <row r="105" spans="1:11" x14ac:dyDescent="0.2">
      <c r="A105">
        <v>44</v>
      </c>
      <c r="B105">
        <v>1</v>
      </c>
      <c r="C105">
        <v>80</v>
      </c>
      <c r="D105">
        <v>0</v>
      </c>
      <c r="E105">
        <v>0</v>
      </c>
      <c r="F105">
        <v>408.80500000000001</v>
      </c>
      <c r="G105">
        <v>210.2</v>
      </c>
      <c r="H105">
        <v>81</v>
      </c>
      <c r="I105">
        <v>0</v>
      </c>
    </row>
    <row r="106" spans="1:11" x14ac:dyDescent="0.2">
      <c r="A106" t="s">
        <v>199</v>
      </c>
      <c r="B106" t="s">
        <v>53</v>
      </c>
    </row>
    <row r="107" spans="1:11" x14ac:dyDescent="0.2">
      <c r="A107">
        <v>0</v>
      </c>
      <c r="B107">
        <v>4</v>
      </c>
      <c r="K107">
        <f>A107/B107</f>
        <v>0</v>
      </c>
    </row>
    <row r="109" spans="1:11" x14ac:dyDescent="0.2">
      <c r="A109" t="s">
        <v>156</v>
      </c>
    </row>
    <row r="110" spans="1:11" x14ac:dyDescent="0.2">
      <c r="A110" s="1" t="s">
        <v>67</v>
      </c>
      <c r="B110" t="s">
        <v>183</v>
      </c>
      <c r="C110" t="s">
        <v>184</v>
      </c>
      <c r="D110" t="s">
        <v>198</v>
      </c>
      <c r="E110" t="s">
        <v>201</v>
      </c>
      <c r="F110" t="s">
        <v>185</v>
      </c>
      <c r="G110" t="s">
        <v>186</v>
      </c>
      <c r="H110" t="s">
        <v>187</v>
      </c>
      <c r="I110" t="s">
        <v>188</v>
      </c>
    </row>
    <row r="111" spans="1:11" x14ac:dyDescent="0.2">
      <c r="A111">
        <v>45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11" x14ac:dyDescent="0.2">
      <c r="A112" t="s">
        <v>199</v>
      </c>
      <c r="B112" t="s">
        <v>53</v>
      </c>
    </row>
    <row r="113" spans="1:11" x14ac:dyDescent="0.2">
      <c r="A113">
        <v>0</v>
      </c>
      <c r="B113">
        <v>0</v>
      </c>
    </row>
    <row r="115" spans="1:11" x14ac:dyDescent="0.2">
      <c r="A115" t="s">
        <v>157</v>
      </c>
    </row>
    <row r="116" spans="1:11" x14ac:dyDescent="0.2">
      <c r="A116" s="1" t="s">
        <v>67</v>
      </c>
      <c r="B116" t="s">
        <v>183</v>
      </c>
      <c r="C116" t="s">
        <v>184</v>
      </c>
      <c r="D116" t="s">
        <v>198</v>
      </c>
      <c r="E116" t="s">
        <v>201</v>
      </c>
      <c r="F116" t="s">
        <v>185</v>
      </c>
      <c r="G116" t="s">
        <v>186</v>
      </c>
      <c r="H116" t="s">
        <v>187</v>
      </c>
      <c r="I116" t="s">
        <v>188</v>
      </c>
    </row>
    <row r="117" spans="1:11" x14ac:dyDescent="0.2">
      <c r="A117">
        <v>45</v>
      </c>
      <c r="B117">
        <v>1</v>
      </c>
      <c r="C117">
        <v>90</v>
      </c>
      <c r="D117">
        <v>0</v>
      </c>
      <c r="E117">
        <v>0</v>
      </c>
      <c r="F117">
        <v>210.2</v>
      </c>
      <c r="G117">
        <v>31.172799999999999</v>
      </c>
      <c r="H117">
        <v>91</v>
      </c>
      <c r="I117">
        <v>0</v>
      </c>
    </row>
    <row r="118" spans="1:11" x14ac:dyDescent="0.2">
      <c r="A118">
        <v>46</v>
      </c>
      <c r="B118">
        <v>1</v>
      </c>
      <c r="C118">
        <v>90</v>
      </c>
      <c r="D118">
        <v>0</v>
      </c>
      <c r="E118">
        <v>0</v>
      </c>
      <c r="F118">
        <v>229.8</v>
      </c>
      <c r="G118">
        <v>408.78899999999999</v>
      </c>
      <c r="H118">
        <v>91</v>
      </c>
      <c r="I118">
        <v>0</v>
      </c>
    </row>
    <row r="119" spans="1:11" x14ac:dyDescent="0.2">
      <c r="A119">
        <v>47</v>
      </c>
      <c r="B119">
        <v>1</v>
      </c>
      <c r="C119">
        <v>90</v>
      </c>
      <c r="D119">
        <v>0</v>
      </c>
      <c r="E119">
        <v>0</v>
      </c>
      <c r="F119">
        <v>31.181000000000001</v>
      </c>
      <c r="G119">
        <v>229.8</v>
      </c>
      <c r="H119">
        <v>91</v>
      </c>
      <c r="I119">
        <v>0</v>
      </c>
    </row>
    <row r="120" spans="1:11" x14ac:dyDescent="0.2">
      <c r="A120">
        <v>48</v>
      </c>
      <c r="B120">
        <v>1</v>
      </c>
      <c r="C120">
        <v>90</v>
      </c>
      <c r="D120">
        <v>0</v>
      </c>
      <c r="E120">
        <v>0</v>
      </c>
      <c r="F120">
        <v>408.86399999999998</v>
      </c>
      <c r="G120">
        <v>210.2</v>
      </c>
      <c r="H120">
        <v>91</v>
      </c>
      <c r="I120">
        <v>0</v>
      </c>
    </row>
    <row r="121" spans="1:11" x14ac:dyDescent="0.2">
      <c r="A121" t="s">
        <v>199</v>
      </c>
      <c r="B121" t="s">
        <v>53</v>
      </c>
    </row>
    <row r="122" spans="1:11" x14ac:dyDescent="0.2">
      <c r="A122">
        <v>0</v>
      </c>
      <c r="B122">
        <v>4</v>
      </c>
      <c r="K122">
        <f>A122/B122</f>
        <v>0</v>
      </c>
    </row>
    <row r="124" spans="1:11" x14ac:dyDescent="0.2">
      <c r="A124" t="s">
        <v>158</v>
      </c>
    </row>
    <row r="125" spans="1:11" x14ac:dyDescent="0.2">
      <c r="A125" s="1" t="s">
        <v>67</v>
      </c>
      <c r="B125" t="s">
        <v>183</v>
      </c>
      <c r="C125" t="s">
        <v>184</v>
      </c>
      <c r="D125" t="s">
        <v>198</v>
      </c>
      <c r="E125" t="s">
        <v>201</v>
      </c>
      <c r="F125" t="s">
        <v>185</v>
      </c>
      <c r="G125" t="s">
        <v>186</v>
      </c>
      <c r="H125" t="s">
        <v>187</v>
      </c>
      <c r="I125" t="s">
        <v>188</v>
      </c>
    </row>
    <row r="126" spans="1:11" x14ac:dyDescent="0.2">
      <c r="A126">
        <v>49</v>
      </c>
      <c r="B126">
        <v>1</v>
      </c>
      <c r="C126">
        <v>92</v>
      </c>
      <c r="D126">
        <v>0</v>
      </c>
      <c r="E126">
        <v>0</v>
      </c>
      <c r="F126">
        <v>210.2</v>
      </c>
      <c r="G126">
        <v>46.391300000000001</v>
      </c>
      <c r="H126">
        <v>96</v>
      </c>
      <c r="I126">
        <v>0</v>
      </c>
    </row>
    <row r="127" spans="1:11" x14ac:dyDescent="0.2">
      <c r="A127">
        <v>50</v>
      </c>
      <c r="B127">
        <v>1</v>
      </c>
      <c r="C127">
        <v>92</v>
      </c>
      <c r="D127">
        <v>0</v>
      </c>
      <c r="E127">
        <v>0</v>
      </c>
      <c r="F127">
        <v>229.8</v>
      </c>
      <c r="G127">
        <v>393.63</v>
      </c>
      <c r="H127">
        <v>96</v>
      </c>
      <c r="I127">
        <v>0</v>
      </c>
    </row>
    <row r="128" spans="1:11" x14ac:dyDescent="0.2">
      <c r="A128" t="s">
        <v>199</v>
      </c>
      <c r="B128" t="s">
        <v>53</v>
      </c>
    </row>
    <row r="129" spans="1:11" x14ac:dyDescent="0.2">
      <c r="A129">
        <v>0</v>
      </c>
      <c r="B129">
        <v>2</v>
      </c>
      <c r="K129">
        <f>A129/B129</f>
        <v>0</v>
      </c>
    </row>
    <row r="131" spans="1:11" x14ac:dyDescent="0.2">
      <c r="A131" t="s">
        <v>159</v>
      </c>
    </row>
    <row r="132" spans="1:11" x14ac:dyDescent="0.2">
      <c r="A132" s="1" t="s">
        <v>67</v>
      </c>
      <c r="B132" t="s">
        <v>183</v>
      </c>
      <c r="C132" t="s">
        <v>184</v>
      </c>
      <c r="D132" t="s">
        <v>198</v>
      </c>
      <c r="E132" t="s">
        <v>201</v>
      </c>
      <c r="F132" t="s">
        <v>185</v>
      </c>
      <c r="G132" t="s">
        <v>186</v>
      </c>
      <c r="H132" t="s">
        <v>187</v>
      </c>
      <c r="I132" t="s">
        <v>188</v>
      </c>
    </row>
    <row r="133" spans="1:11" x14ac:dyDescent="0.2">
      <c r="A133">
        <v>51</v>
      </c>
      <c r="B133">
        <v>1</v>
      </c>
      <c r="C133">
        <v>100</v>
      </c>
      <c r="D133">
        <v>0</v>
      </c>
      <c r="E133">
        <v>0</v>
      </c>
      <c r="F133">
        <v>210.2</v>
      </c>
      <c r="G133">
        <v>31.163</v>
      </c>
      <c r="H133">
        <v>101</v>
      </c>
      <c r="I133">
        <v>0</v>
      </c>
    </row>
    <row r="134" spans="1:11" x14ac:dyDescent="0.2">
      <c r="A134">
        <v>52</v>
      </c>
      <c r="B134">
        <v>1</v>
      </c>
      <c r="C134">
        <v>100</v>
      </c>
      <c r="D134">
        <v>0</v>
      </c>
      <c r="E134">
        <v>0</v>
      </c>
      <c r="F134">
        <v>229.8</v>
      </c>
      <c r="G134">
        <v>408.86200000000002</v>
      </c>
      <c r="H134">
        <v>101</v>
      </c>
      <c r="I134">
        <v>0</v>
      </c>
    </row>
    <row r="135" spans="1:11" x14ac:dyDescent="0.2">
      <c r="A135">
        <v>53</v>
      </c>
      <c r="B135">
        <v>1</v>
      </c>
      <c r="C135">
        <v>100</v>
      </c>
      <c r="D135">
        <v>0</v>
      </c>
      <c r="E135">
        <v>0</v>
      </c>
      <c r="F135">
        <v>31.2148</v>
      </c>
      <c r="G135">
        <v>229.8</v>
      </c>
      <c r="H135">
        <v>101</v>
      </c>
      <c r="I135">
        <v>0</v>
      </c>
    </row>
    <row r="136" spans="1:11" x14ac:dyDescent="0.2">
      <c r="A136">
        <v>54</v>
      </c>
      <c r="B136">
        <v>1</v>
      </c>
      <c r="C136">
        <v>100</v>
      </c>
      <c r="D136">
        <v>0</v>
      </c>
      <c r="E136">
        <v>0</v>
      </c>
      <c r="F136">
        <v>408.827</v>
      </c>
      <c r="G136">
        <v>210.2</v>
      </c>
      <c r="H136">
        <v>101</v>
      </c>
      <c r="I136">
        <v>0</v>
      </c>
    </row>
    <row r="137" spans="1:11" x14ac:dyDescent="0.2">
      <c r="A137" t="s">
        <v>199</v>
      </c>
      <c r="B137" t="s">
        <v>53</v>
      </c>
    </row>
    <row r="138" spans="1:11" x14ac:dyDescent="0.2">
      <c r="A138">
        <v>0</v>
      </c>
      <c r="B138">
        <v>4</v>
      </c>
      <c r="K138">
        <f>A138/B138</f>
        <v>0</v>
      </c>
    </row>
    <row r="140" spans="1:11" x14ac:dyDescent="0.2">
      <c r="A140" t="s">
        <v>160</v>
      </c>
    </row>
    <row r="141" spans="1:11" x14ac:dyDescent="0.2">
      <c r="A141" s="1" t="s">
        <v>67</v>
      </c>
      <c r="B141" t="s">
        <v>183</v>
      </c>
      <c r="C141" t="s">
        <v>184</v>
      </c>
      <c r="D141" t="s">
        <v>198</v>
      </c>
      <c r="E141" t="s">
        <v>201</v>
      </c>
      <c r="F141" t="s">
        <v>185</v>
      </c>
      <c r="G141" t="s">
        <v>186</v>
      </c>
      <c r="H141" t="s">
        <v>187</v>
      </c>
      <c r="I141" t="s">
        <v>188</v>
      </c>
    </row>
    <row r="142" spans="1:11" x14ac:dyDescent="0.2">
      <c r="A142">
        <v>55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11" x14ac:dyDescent="0.2">
      <c r="A143" t="s">
        <v>199</v>
      </c>
      <c r="B143" t="s">
        <v>53</v>
      </c>
    </row>
    <row r="144" spans="1:11" x14ac:dyDescent="0.2">
      <c r="A144">
        <v>0</v>
      </c>
      <c r="B144">
        <v>0</v>
      </c>
    </row>
    <row r="146" spans="1:11" x14ac:dyDescent="0.2">
      <c r="A146" t="s">
        <v>161</v>
      </c>
    </row>
    <row r="147" spans="1:11" x14ac:dyDescent="0.2">
      <c r="A147" s="1" t="s">
        <v>67</v>
      </c>
      <c r="B147" t="s">
        <v>183</v>
      </c>
      <c r="C147" t="s">
        <v>184</v>
      </c>
      <c r="D147" t="s">
        <v>198</v>
      </c>
      <c r="E147" t="s">
        <v>201</v>
      </c>
      <c r="F147" t="s">
        <v>185</v>
      </c>
      <c r="G147" t="s">
        <v>186</v>
      </c>
      <c r="H147" t="s">
        <v>187</v>
      </c>
      <c r="I147" t="s">
        <v>188</v>
      </c>
    </row>
    <row r="148" spans="1:11" x14ac:dyDescent="0.2">
      <c r="A148">
        <v>55</v>
      </c>
      <c r="B148">
        <v>1</v>
      </c>
      <c r="C148">
        <v>110</v>
      </c>
      <c r="D148">
        <v>0</v>
      </c>
      <c r="E148">
        <v>0</v>
      </c>
      <c r="F148">
        <v>210.2</v>
      </c>
      <c r="G148">
        <v>31.182400000000001</v>
      </c>
      <c r="H148">
        <v>111</v>
      </c>
      <c r="I148">
        <v>0</v>
      </c>
    </row>
    <row r="149" spans="1:11" x14ac:dyDescent="0.2">
      <c r="A149">
        <v>56</v>
      </c>
      <c r="B149">
        <v>1</v>
      </c>
      <c r="C149">
        <v>110</v>
      </c>
      <c r="D149">
        <v>0</v>
      </c>
      <c r="E149">
        <v>0</v>
      </c>
      <c r="F149">
        <v>229.8</v>
      </c>
      <c r="G149">
        <v>408.83699999999999</v>
      </c>
      <c r="H149">
        <v>111</v>
      </c>
      <c r="I149">
        <v>0</v>
      </c>
    </row>
    <row r="150" spans="1:11" x14ac:dyDescent="0.2">
      <c r="A150">
        <v>57</v>
      </c>
      <c r="B150">
        <v>1</v>
      </c>
      <c r="C150">
        <v>110</v>
      </c>
      <c r="D150">
        <v>0</v>
      </c>
      <c r="E150">
        <v>0</v>
      </c>
      <c r="F150">
        <v>31.162800000000001</v>
      </c>
      <c r="G150">
        <v>229.8</v>
      </c>
      <c r="H150">
        <v>111</v>
      </c>
      <c r="I150">
        <v>0</v>
      </c>
    </row>
    <row r="151" spans="1:11" x14ac:dyDescent="0.2">
      <c r="A151">
        <v>58</v>
      </c>
      <c r="B151">
        <v>1</v>
      </c>
      <c r="C151">
        <v>110</v>
      </c>
      <c r="D151">
        <v>0</v>
      </c>
      <c r="E151">
        <v>0</v>
      </c>
      <c r="F151">
        <v>408.84199999999998</v>
      </c>
      <c r="G151">
        <v>210.2</v>
      </c>
      <c r="H151">
        <v>111</v>
      </c>
      <c r="I151">
        <v>0</v>
      </c>
    </row>
    <row r="152" spans="1:11" x14ac:dyDescent="0.2">
      <c r="A152" t="s">
        <v>199</v>
      </c>
      <c r="B152" t="s">
        <v>53</v>
      </c>
    </row>
    <row r="153" spans="1:11" x14ac:dyDescent="0.2">
      <c r="A153">
        <v>0</v>
      </c>
      <c r="B153">
        <v>4</v>
      </c>
      <c r="K153">
        <f>A153/B153</f>
        <v>0</v>
      </c>
    </row>
    <row r="155" spans="1:11" x14ac:dyDescent="0.2">
      <c r="A155" t="s">
        <v>162</v>
      </c>
    </row>
    <row r="156" spans="1:11" x14ac:dyDescent="0.2">
      <c r="A156" s="1" t="s">
        <v>67</v>
      </c>
      <c r="B156" t="s">
        <v>183</v>
      </c>
      <c r="C156" t="s">
        <v>184</v>
      </c>
      <c r="D156" t="s">
        <v>198</v>
      </c>
      <c r="E156" t="s">
        <v>201</v>
      </c>
      <c r="F156" t="s">
        <v>185</v>
      </c>
      <c r="G156" t="s">
        <v>186</v>
      </c>
      <c r="H156" t="s">
        <v>187</v>
      </c>
      <c r="I156" t="s">
        <v>188</v>
      </c>
    </row>
    <row r="157" spans="1:11" x14ac:dyDescent="0.2">
      <c r="A157">
        <v>59</v>
      </c>
      <c r="B157">
        <v>1</v>
      </c>
      <c r="C157">
        <v>112</v>
      </c>
      <c r="D157">
        <v>0</v>
      </c>
      <c r="E157">
        <v>0</v>
      </c>
      <c r="F157">
        <v>210.2</v>
      </c>
      <c r="G157">
        <v>47.085799999999999</v>
      </c>
      <c r="H157">
        <v>116</v>
      </c>
      <c r="I157">
        <v>0</v>
      </c>
    </row>
    <row r="158" spans="1:11" x14ac:dyDescent="0.2">
      <c r="A158">
        <v>60</v>
      </c>
      <c r="B158">
        <v>1</v>
      </c>
      <c r="C158">
        <v>112</v>
      </c>
      <c r="D158">
        <v>0</v>
      </c>
      <c r="E158">
        <v>0</v>
      </c>
      <c r="F158">
        <v>229.8</v>
      </c>
      <c r="G158">
        <v>393.29</v>
      </c>
      <c r="H158">
        <v>116</v>
      </c>
      <c r="I158">
        <v>0</v>
      </c>
    </row>
    <row r="159" spans="1:11" x14ac:dyDescent="0.2">
      <c r="A159" t="s">
        <v>199</v>
      </c>
      <c r="B159" t="s">
        <v>53</v>
      </c>
    </row>
    <row r="160" spans="1:11" x14ac:dyDescent="0.2">
      <c r="A160">
        <v>0</v>
      </c>
      <c r="B160">
        <v>2</v>
      </c>
      <c r="K160">
        <f>A160/B160</f>
        <v>0</v>
      </c>
    </row>
    <row r="162" spans="1:11" x14ac:dyDescent="0.2">
      <c r="A162" t="s">
        <v>163</v>
      </c>
    </row>
    <row r="163" spans="1:11" x14ac:dyDescent="0.2">
      <c r="A163" s="1" t="s">
        <v>67</v>
      </c>
      <c r="B163" t="s">
        <v>183</v>
      </c>
      <c r="C163" t="s">
        <v>184</v>
      </c>
      <c r="D163" t="s">
        <v>198</v>
      </c>
      <c r="E163" t="s">
        <v>201</v>
      </c>
      <c r="F163" t="s">
        <v>185</v>
      </c>
      <c r="G163" t="s">
        <v>186</v>
      </c>
      <c r="H163" t="s">
        <v>187</v>
      </c>
      <c r="I163" t="s">
        <v>188</v>
      </c>
    </row>
    <row r="164" spans="1:11" x14ac:dyDescent="0.2">
      <c r="A164">
        <v>61</v>
      </c>
      <c r="B164">
        <v>1</v>
      </c>
      <c r="C164">
        <v>120</v>
      </c>
      <c r="D164">
        <v>0</v>
      </c>
      <c r="E164">
        <v>0</v>
      </c>
      <c r="F164">
        <v>210.2</v>
      </c>
      <c r="G164">
        <v>31.203399999999998</v>
      </c>
      <c r="H164">
        <v>121</v>
      </c>
      <c r="I164">
        <v>0</v>
      </c>
    </row>
    <row r="165" spans="1:11" x14ac:dyDescent="0.2">
      <c r="A165">
        <v>62</v>
      </c>
      <c r="B165">
        <v>1</v>
      </c>
      <c r="C165">
        <v>120</v>
      </c>
      <c r="D165">
        <v>0</v>
      </c>
      <c r="E165">
        <v>0</v>
      </c>
      <c r="F165">
        <v>229.8</v>
      </c>
      <c r="G165">
        <v>408.85700000000003</v>
      </c>
      <c r="H165">
        <v>121</v>
      </c>
      <c r="I165">
        <v>0</v>
      </c>
    </row>
    <row r="166" spans="1:11" x14ac:dyDescent="0.2">
      <c r="A166">
        <v>63</v>
      </c>
      <c r="B166">
        <v>1</v>
      </c>
      <c r="C166">
        <v>120</v>
      </c>
      <c r="D166">
        <v>0</v>
      </c>
      <c r="E166">
        <v>0</v>
      </c>
      <c r="F166">
        <v>31.1614</v>
      </c>
      <c r="G166">
        <v>229.8</v>
      </c>
      <c r="H166">
        <v>121</v>
      </c>
      <c r="I166">
        <v>0</v>
      </c>
    </row>
    <row r="167" spans="1:11" x14ac:dyDescent="0.2">
      <c r="A167">
        <v>64</v>
      </c>
      <c r="B167">
        <v>1</v>
      </c>
      <c r="C167">
        <v>120</v>
      </c>
      <c r="D167">
        <v>0</v>
      </c>
      <c r="E167">
        <v>0</v>
      </c>
      <c r="F167">
        <v>408.78</v>
      </c>
      <c r="G167">
        <v>210.2</v>
      </c>
      <c r="H167">
        <v>121</v>
      </c>
      <c r="I167">
        <v>0</v>
      </c>
    </row>
    <row r="168" spans="1:11" x14ac:dyDescent="0.2">
      <c r="A168" t="s">
        <v>199</v>
      </c>
      <c r="B168" t="s">
        <v>53</v>
      </c>
    </row>
    <row r="169" spans="1:11" x14ac:dyDescent="0.2">
      <c r="A169">
        <v>0</v>
      </c>
      <c r="B169">
        <v>4</v>
      </c>
      <c r="K169">
        <f>A169/B169</f>
        <v>0</v>
      </c>
    </row>
    <row r="171" spans="1:11" x14ac:dyDescent="0.2">
      <c r="A171" t="s">
        <v>164</v>
      </c>
    </row>
    <row r="172" spans="1:11" x14ac:dyDescent="0.2">
      <c r="A172" s="1" t="s">
        <v>67</v>
      </c>
      <c r="B172" t="s">
        <v>183</v>
      </c>
      <c r="C172" t="s">
        <v>184</v>
      </c>
      <c r="D172" t="s">
        <v>198</v>
      </c>
      <c r="E172" t="s">
        <v>201</v>
      </c>
      <c r="F172" t="s">
        <v>185</v>
      </c>
      <c r="G172" t="s">
        <v>186</v>
      </c>
      <c r="H172" t="s">
        <v>187</v>
      </c>
      <c r="I172" t="s">
        <v>188</v>
      </c>
    </row>
    <row r="173" spans="1:11" x14ac:dyDescent="0.2">
      <c r="A173">
        <v>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11" x14ac:dyDescent="0.2">
      <c r="A174" t="s">
        <v>199</v>
      </c>
      <c r="B174" t="s">
        <v>53</v>
      </c>
    </row>
    <row r="175" spans="1:11" x14ac:dyDescent="0.2">
      <c r="A175">
        <v>0</v>
      </c>
      <c r="B175">
        <v>0</v>
      </c>
    </row>
    <row r="177" spans="1:11" x14ac:dyDescent="0.2">
      <c r="A177" t="s">
        <v>165</v>
      </c>
    </row>
    <row r="178" spans="1:11" x14ac:dyDescent="0.2">
      <c r="A178" s="1" t="s">
        <v>67</v>
      </c>
      <c r="B178" t="s">
        <v>183</v>
      </c>
      <c r="C178" t="s">
        <v>184</v>
      </c>
      <c r="D178" t="s">
        <v>198</v>
      </c>
      <c r="E178" t="s">
        <v>201</v>
      </c>
      <c r="F178" t="s">
        <v>185</v>
      </c>
      <c r="G178" t="s">
        <v>186</v>
      </c>
      <c r="H178" t="s">
        <v>187</v>
      </c>
      <c r="I178" t="s">
        <v>188</v>
      </c>
    </row>
    <row r="179" spans="1:11" x14ac:dyDescent="0.2">
      <c r="A179">
        <v>65</v>
      </c>
      <c r="B179">
        <v>1</v>
      </c>
      <c r="C179">
        <v>130</v>
      </c>
      <c r="D179">
        <v>0</v>
      </c>
      <c r="E179">
        <v>0</v>
      </c>
      <c r="F179">
        <v>210.2</v>
      </c>
      <c r="G179">
        <v>31.173100000000002</v>
      </c>
      <c r="H179">
        <v>131</v>
      </c>
      <c r="I179">
        <v>0</v>
      </c>
    </row>
    <row r="180" spans="1:11" x14ac:dyDescent="0.2">
      <c r="A180">
        <v>66</v>
      </c>
      <c r="B180">
        <v>1</v>
      </c>
      <c r="C180">
        <v>130</v>
      </c>
      <c r="D180">
        <v>0</v>
      </c>
      <c r="E180">
        <v>0</v>
      </c>
      <c r="F180">
        <v>229.8</v>
      </c>
      <c r="G180">
        <v>408.81299999999999</v>
      </c>
      <c r="H180">
        <v>131</v>
      </c>
      <c r="I180">
        <v>0</v>
      </c>
    </row>
    <row r="181" spans="1:11" x14ac:dyDescent="0.2">
      <c r="A181">
        <v>67</v>
      </c>
      <c r="B181">
        <v>1</v>
      </c>
      <c r="C181">
        <v>130</v>
      </c>
      <c r="D181">
        <v>0</v>
      </c>
      <c r="E181">
        <v>0</v>
      </c>
      <c r="F181">
        <v>31.164400000000001</v>
      </c>
      <c r="G181">
        <v>229.8</v>
      </c>
      <c r="H181">
        <v>131</v>
      </c>
      <c r="I181">
        <v>0</v>
      </c>
    </row>
    <row r="182" spans="1:11" x14ac:dyDescent="0.2">
      <c r="A182">
        <v>68</v>
      </c>
      <c r="B182">
        <v>1</v>
      </c>
      <c r="C182">
        <v>130</v>
      </c>
      <c r="D182">
        <v>0</v>
      </c>
      <c r="E182">
        <v>0</v>
      </c>
      <c r="F182">
        <v>408.85399999999998</v>
      </c>
      <c r="G182">
        <v>210.2</v>
      </c>
      <c r="H182">
        <v>131</v>
      </c>
      <c r="I182">
        <v>0</v>
      </c>
    </row>
    <row r="183" spans="1:11" x14ac:dyDescent="0.2">
      <c r="A183" t="s">
        <v>199</v>
      </c>
      <c r="B183" t="s">
        <v>53</v>
      </c>
    </row>
    <row r="184" spans="1:11" x14ac:dyDescent="0.2">
      <c r="A184">
        <v>0</v>
      </c>
      <c r="B184">
        <v>4</v>
      </c>
      <c r="K184">
        <f>A184/B184</f>
        <v>0</v>
      </c>
    </row>
    <row r="186" spans="1:11" x14ac:dyDescent="0.2">
      <c r="A186" t="s">
        <v>166</v>
      </c>
    </row>
    <row r="187" spans="1:11" x14ac:dyDescent="0.2">
      <c r="A187" s="1" t="s">
        <v>67</v>
      </c>
      <c r="B187" t="s">
        <v>183</v>
      </c>
      <c r="C187" t="s">
        <v>184</v>
      </c>
      <c r="D187" t="s">
        <v>198</v>
      </c>
      <c r="E187" t="s">
        <v>201</v>
      </c>
      <c r="F187" t="s">
        <v>185</v>
      </c>
      <c r="G187" t="s">
        <v>186</v>
      </c>
      <c r="H187" t="s">
        <v>187</v>
      </c>
      <c r="I187" t="s">
        <v>188</v>
      </c>
    </row>
    <row r="188" spans="1:11" x14ac:dyDescent="0.2">
      <c r="A188">
        <v>69</v>
      </c>
      <c r="B188">
        <v>1</v>
      </c>
      <c r="C188">
        <v>132</v>
      </c>
      <c r="D188">
        <v>0</v>
      </c>
      <c r="E188">
        <v>0</v>
      </c>
      <c r="F188">
        <v>210.2</v>
      </c>
      <c r="G188">
        <v>46.687100000000001</v>
      </c>
      <c r="H188">
        <v>136</v>
      </c>
      <c r="I188">
        <v>0</v>
      </c>
    </row>
    <row r="189" spans="1:11" x14ac:dyDescent="0.2">
      <c r="A189">
        <v>70</v>
      </c>
      <c r="B189">
        <v>1</v>
      </c>
      <c r="C189">
        <v>132</v>
      </c>
      <c r="D189">
        <v>0</v>
      </c>
      <c r="E189">
        <v>0</v>
      </c>
      <c r="F189">
        <v>229.8</v>
      </c>
      <c r="G189">
        <v>393.52100000000002</v>
      </c>
      <c r="H189">
        <v>136</v>
      </c>
      <c r="I189">
        <v>0</v>
      </c>
    </row>
    <row r="190" spans="1:11" x14ac:dyDescent="0.2">
      <c r="A190" t="s">
        <v>199</v>
      </c>
      <c r="B190" t="s">
        <v>53</v>
      </c>
    </row>
    <row r="191" spans="1:11" x14ac:dyDescent="0.2">
      <c r="A191">
        <v>0</v>
      </c>
      <c r="B191">
        <v>2</v>
      </c>
      <c r="K191">
        <f>A191/B191</f>
        <v>0</v>
      </c>
    </row>
    <row r="193" spans="1:11" x14ac:dyDescent="0.2">
      <c r="A193" t="s">
        <v>167</v>
      </c>
    </row>
    <row r="194" spans="1:11" x14ac:dyDescent="0.2">
      <c r="A194" s="1" t="s">
        <v>67</v>
      </c>
      <c r="B194" t="s">
        <v>183</v>
      </c>
      <c r="C194" t="s">
        <v>184</v>
      </c>
      <c r="D194" t="s">
        <v>198</v>
      </c>
      <c r="E194" t="s">
        <v>201</v>
      </c>
      <c r="F194" t="s">
        <v>185</v>
      </c>
      <c r="G194" t="s">
        <v>186</v>
      </c>
      <c r="H194" t="s">
        <v>187</v>
      </c>
      <c r="I194" t="s">
        <v>188</v>
      </c>
    </row>
    <row r="195" spans="1:11" x14ac:dyDescent="0.2">
      <c r="A195">
        <v>71</v>
      </c>
      <c r="B195">
        <v>1</v>
      </c>
      <c r="C195">
        <v>140</v>
      </c>
      <c r="D195">
        <v>0</v>
      </c>
      <c r="E195">
        <v>0</v>
      </c>
      <c r="F195">
        <v>210.2</v>
      </c>
      <c r="G195">
        <v>31.155799999999999</v>
      </c>
      <c r="H195">
        <v>141</v>
      </c>
      <c r="I195">
        <v>0</v>
      </c>
    </row>
    <row r="196" spans="1:11" x14ac:dyDescent="0.2">
      <c r="A196">
        <v>72</v>
      </c>
      <c r="B196">
        <v>1</v>
      </c>
      <c r="C196">
        <v>140</v>
      </c>
      <c r="D196">
        <v>0</v>
      </c>
      <c r="E196">
        <v>0</v>
      </c>
      <c r="F196">
        <v>229.8</v>
      </c>
      <c r="G196">
        <v>408.83800000000002</v>
      </c>
      <c r="H196">
        <v>141</v>
      </c>
      <c r="I196">
        <v>0</v>
      </c>
    </row>
    <row r="197" spans="1:11" x14ac:dyDescent="0.2">
      <c r="A197">
        <v>73</v>
      </c>
      <c r="B197">
        <v>1</v>
      </c>
      <c r="C197">
        <v>140</v>
      </c>
      <c r="D197">
        <v>0</v>
      </c>
      <c r="E197">
        <v>0</v>
      </c>
      <c r="F197">
        <v>31.171399999999998</v>
      </c>
      <c r="G197">
        <v>229.8</v>
      </c>
      <c r="H197">
        <v>141</v>
      </c>
      <c r="I197">
        <v>0</v>
      </c>
    </row>
    <row r="198" spans="1:11" x14ac:dyDescent="0.2">
      <c r="A198">
        <v>74</v>
      </c>
      <c r="B198">
        <v>1</v>
      </c>
      <c r="C198">
        <v>140</v>
      </c>
      <c r="D198">
        <v>0</v>
      </c>
      <c r="E198">
        <v>0</v>
      </c>
      <c r="F198">
        <v>408.863</v>
      </c>
      <c r="G198">
        <v>210.2</v>
      </c>
      <c r="H198">
        <v>141</v>
      </c>
      <c r="I198">
        <v>0</v>
      </c>
    </row>
    <row r="199" spans="1:11" x14ac:dyDescent="0.2">
      <c r="A199" t="s">
        <v>199</v>
      </c>
      <c r="B199" t="s">
        <v>53</v>
      </c>
    </row>
    <row r="200" spans="1:11" x14ac:dyDescent="0.2">
      <c r="A200">
        <v>0</v>
      </c>
      <c r="B200">
        <v>4</v>
      </c>
      <c r="K200">
        <f>A200/B200</f>
        <v>0</v>
      </c>
    </row>
    <row r="202" spans="1:11" x14ac:dyDescent="0.2">
      <c r="A202" t="s">
        <v>168</v>
      </c>
    </row>
    <row r="203" spans="1:11" x14ac:dyDescent="0.2">
      <c r="A203" s="1" t="s">
        <v>67</v>
      </c>
      <c r="B203" t="s">
        <v>183</v>
      </c>
      <c r="C203" t="s">
        <v>184</v>
      </c>
      <c r="D203" t="s">
        <v>198</v>
      </c>
      <c r="E203" t="s">
        <v>201</v>
      </c>
      <c r="F203" t="s">
        <v>185</v>
      </c>
      <c r="G203" t="s">
        <v>186</v>
      </c>
      <c r="H203" t="s">
        <v>187</v>
      </c>
      <c r="I203" t="s">
        <v>188</v>
      </c>
    </row>
    <row r="204" spans="1:11" x14ac:dyDescent="0.2">
      <c r="A204">
        <v>75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11" x14ac:dyDescent="0.2">
      <c r="A205" t="s">
        <v>199</v>
      </c>
      <c r="B205" t="s">
        <v>53</v>
      </c>
    </row>
    <row r="206" spans="1:11" x14ac:dyDescent="0.2">
      <c r="A206">
        <v>0</v>
      </c>
      <c r="B206">
        <v>0</v>
      </c>
    </row>
    <row r="208" spans="1:11" x14ac:dyDescent="0.2">
      <c r="A208" t="s">
        <v>169</v>
      </c>
    </row>
    <row r="209" spans="1:11" x14ac:dyDescent="0.2">
      <c r="A209" s="1" t="s">
        <v>67</v>
      </c>
      <c r="B209" t="s">
        <v>183</v>
      </c>
      <c r="C209" t="s">
        <v>184</v>
      </c>
      <c r="D209" t="s">
        <v>198</v>
      </c>
      <c r="E209" t="s">
        <v>201</v>
      </c>
      <c r="F209" t="s">
        <v>185</v>
      </c>
      <c r="G209" t="s">
        <v>186</v>
      </c>
      <c r="H209" t="s">
        <v>187</v>
      </c>
      <c r="I209" t="s">
        <v>188</v>
      </c>
    </row>
    <row r="210" spans="1:11" x14ac:dyDescent="0.2">
      <c r="A210">
        <v>75</v>
      </c>
      <c r="B210">
        <v>1</v>
      </c>
      <c r="C210">
        <v>150</v>
      </c>
      <c r="D210">
        <v>0</v>
      </c>
      <c r="E210">
        <v>0</v>
      </c>
      <c r="F210">
        <v>210.2</v>
      </c>
      <c r="G210">
        <v>31.174199999999999</v>
      </c>
      <c r="H210">
        <v>151</v>
      </c>
      <c r="I210">
        <v>0</v>
      </c>
    </row>
    <row r="211" spans="1:11" x14ac:dyDescent="0.2">
      <c r="A211">
        <v>76</v>
      </c>
      <c r="B211">
        <v>1</v>
      </c>
      <c r="C211">
        <v>150</v>
      </c>
      <c r="D211">
        <v>0</v>
      </c>
      <c r="E211">
        <v>0</v>
      </c>
      <c r="F211">
        <v>229.8</v>
      </c>
      <c r="G211">
        <v>408.85300000000001</v>
      </c>
      <c r="H211">
        <v>151</v>
      </c>
      <c r="I211">
        <v>0</v>
      </c>
    </row>
    <row r="212" spans="1:11" x14ac:dyDescent="0.2">
      <c r="A212">
        <v>77</v>
      </c>
      <c r="B212">
        <v>1</v>
      </c>
      <c r="C212">
        <v>150</v>
      </c>
      <c r="D212">
        <v>0</v>
      </c>
      <c r="E212">
        <v>0</v>
      </c>
      <c r="F212">
        <v>31.1554</v>
      </c>
      <c r="G212">
        <v>229.8</v>
      </c>
      <c r="H212">
        <v>151</v>
      </c>
      <c r="I212">
        <v>0</v>
      </c>
    </row>
    <row r="213" spans="1:11" x14ac:dyDescent="0.2">
      <c r="A213">
        <v>78</v>
      </c>
      <c r="B213">
        <v>1</v>
      </c>
      <c r="C213">
        <v>150</v>
      </c>
      <c r="D213">
        <v>0</v>
      </c>
      <c r="E213">
        <v>0</v>
      </c>
      <c r="F213">
        <v>408.858</v>
      </c>
      <c r="G213">
        <v>210.2</v>
      </c>
      <c r="H213">
        <v>151</v>
      </c>
      <c r="I213">
        <v>0</v>
      </c>
    </row>
    <row r="214" spans="1:11" x14ac:dyDescent="0.2">
      <c r="A214" t="s">
        <v>199</v>
      </c>
      <c r="B214" t="s">
        <v>53</v>
      </c>
    </row>
    <row r="215" spans="1:11" x14ac:dyDescent="0.2">
      <c r="A215">
        <v>0</v>
      </c>
      <c r="B215">
        <v>4</v>
      </c>
      <c r="K215">
        <f>A215/B215</f>
        <v>0</v>
      </c>
    </row>
    <row r="217" spans="1:11" x14ac:dyDescent="0.2">
      <c r="A217" t="s">
        <v>170</v>
      </c>
    </row>
    <row r="218" spans="1:11" x14ac:dyDescent="0.2">
      <c r="A218" s="1" t="s">
        <v>67</v>
      </c>
      <c r="B218" t="s">
        <v>183</v>
      </c>
      <c r="C218" t="s">
        <v>184</v>
      </c>
      <c r="D218" t="s">
        <v>198</v>
      </c>
      <c r="E218" t="s">
        <v>201</v>
      </c>
      <c r="F218" t="s">
        <v>185</v>
      </c>
      <c r="G218" t="s">
        <v>186</v>
      </c>
      <c r="H218" t="s">
        <v>187</v>
      </c>
      <c r="I218" t="s">
        <v>188</v>
      </c>
    </row>
    <row r="219" spans="1:11" x14ac:dyDescent="0.2">
      <c r="A219">
        <v>79</v>
      </c>
      <c r="B219">
        <v>1</v>
      </c>
      <c r="C219">
        <v>152</v>
      </c>
      <c r="D219">
        <v>0</v>
      </c>
      <c r="E219">
        <v>0</v>
      </c>
      <c r="F219">
        <v>210.2</v>
      </c>
      <c r="G219">
        <v>46.8217</v>
      </c>
      <c r="H219">
        <v>156</v>
      </c>
      <c r="I219">
        <v>0</v>
      </c>
    </row>
    <row r="220" spans="1:11" x14ac:dyDescent="0.2">
      <c r="A220">
        <v>80</v>
      </c>
      <c r="B220">
        <v>1</v>
      </c>
      <c r="C220">
        <v>152</v>
      </c>
      <c r="D220">
        <v>0</v>
      </c>
      <c r="E220">
        <v>0</v>
      </c>
      <c r="F220">
        <v>229.8</v>
      </c>
      <c r="G220">
        <v>393.416</v>
      </c>
      <c r="H220">
        <v>156</v>
      </c>
      <c r="I220">
        <v>0</v>
      </c>
    </row>
    <row r="221" spans="1:11" x14ac:dyDescent="0.2">
      <c r="A221" t="s">
        <v>199</v>
      </c>
      <c r="B221" t="s">
        <v>53</v>
      </c>
    </row>
    <row r="222" spans="1:11" x14ac:dyDescent="0.2">
      <c r="A222">
        <v>0</v>
      </c>
      <c r="B222">
        <v>2</v>
      </c>
      <c r="K222">
        <f>A222/B222</f>
        <v>0</v>
      </c>
    </row>
    <row r="224" spans="1:11" x14ac:dyDescent="0.2">
      <c r="A224" t="s">
        <v>171</v>
      </c>
    </row>
    <row r="225" spans="1:11" x14ac:dyDescent="0.2">
      <c r="A225" s="1" t="s">
        <v>67</v>
      </c>
      <c r="B225" t="s">
        <v>183</v>
      </c>
      <c r="C225" t="s">
        <v>184</v>
      </c>
      <c r="D225" t="s">
        <v>198</v>
      </c>
      <c r="E225" t="s">
        <v>201</v>
      </c>
      <c r="F225" t="s">
        <v>185</v>
      </c>
      <c r="G225" t="s">
        <v>186</v>
      </c>
      <c r="H225" t="s">
        <v>187</v>
      </c>
      <c r="I225" t="s">
        <v>188</v>
      </c>
    </row>
    <row r="226" spans="1:11" x14ac:dyDescent="0.2">
      <c r="A226">
        <v>81</v>
      </c>
      <c r="B226">
        <v>1</v>
      </c>
      <c r="C226">
        <v>160</v>
      </c>
      <c r="D226">
        <v>0</v>
      </c>
      <c r="E226">
        <v>0</v>
      </c>
      <c r="F226">
        <v>210.2</v>
      </c>
      <c r="G226">
        <v>31.191199999999998</v>
      </c>
      <c r="H226">
        <v>161</v>
      </c>
      <c r="I226">
        <v>0</v>
      </c>
    </row>
    <row r="227" spans="1:11" x14ac:dyDescent="0.2">
      <c r="A227">
        <v>82</v>
      </c>
      <c r="B227">
        <v>1</v>
      </c>
      <c r="C227">
        <v>160</v>
      </c>
      <c r="D227">
        <v>0</v>
      </c>
      <c r="E227">
        <v>0</v>
      </c>
      <c r="F227">
        <v>229.8</v>
      </c>
      <c r="G227">
        <v>408.83</v>
      </c>
      <c r="H227">
        <v>161</v>
      </c>
      <c r="I227">
        <v>0</v>
      </c>
    </row>
    <row r="228" spans="1:11" x14ac:dyDescent="0.2">
      <c r="A228">
        <v>83</v>
      </c>
      <c r="B228">
        <v>1</v>
      </c>
      <c r="C228">
        <v>160</v>
      </c>
      <c r="D228">
        <v>0</v>
      </c>
      <c r="E228">
        <v>0</v>
      </c>
      <c r="F228">
        <v>31.142099999999999</v>
      </c>
      <c r="G228">
        <v>229.8</v>
      </c>
      <c r="H228">
        <v>161</v>
      </c>
      <c r="I228">
        <v>0</v>
      </c>
    </row>
    <row r="229" spans="1:11" x14ac:dyDescent="0.2">
      <c r="A229">
        <v>84</v>
      </c>
      <c r="B229">
        <v>1</v>
      </c>
      <c r="C229">
        <v>160</v>
      </c>
      <c r="D229">
        <v>0</v>
      </c>
      <c r="E229">
        <v>0</v>
      </c>
      <c r="F229">
        <v>408.79599999999999</v>
      </c>
      <c r="G229">
        <v>210.2</v>
      </c>
      <c r="H229">
        <v>161</v>
      </c>
      <c r="I229">
        <v>0</v>
      </c>
    </row>
    <row r="230" spans="1:11" x14ac:dyDescent="0.2">
      <c r="A230" t="s">
        <v>199</v>
      </c>
      <c r="B230" t="s">
        <v>53</v>
      </c>
    </row>
    <row r="231" spans="1:11" x14ac:dyDescent="0.2">
      <c r="A231">
        <v>0</v>
      </c>
      <c r="B231">
        <v>4</v>
      </c>
      <c r="K231">
        <f>A231/B231</f>
        <v>0</v>
      </c>
    </row>
    <row r="233" spans="1:11" x14ac:dyDescent="0.2">
      <c r="A233" t="s">
        <v>172</v>
      </c>
    </row>
    <row r="234" spans="1:11" x14ac:dyDescent="0.2">
      <c r="A234" s="1" t="s">
        <v>67</v>
      </c>
      <c r="B234" t="s">
        <v>183</v>
      </c>
      <c r="C234" t="s">
        <v>184</v>
      </c>
      <c r="D234" t="s">
        <v>198</v>
      </c>
      <c r="E234" t="s">
        <v>201</v>
      </c>
      <c r="F234" t="s">
        <v>185</v>
      </c>
      <c r="G234" t="s">
        <v>186</v>
      </c>
      <c r="H234" t="s">
        <v>187</v>
      </c>
      <c r="I234" t="s">
        <v>188</v>
      </c>
    </row>
    <row r="235" spans="1:11" x14ac:dyDescent="0.2">
      <c r="A235">
        <v>85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11" x14ac:dyDescent="0.2">
      <c r="A236" t="s">
        <v>199</v>
      </c>
      <c r="B236" t="s">
        <v>53</v>
      </c>
    </row>
    <row r="237" spans="1:11" x14ac:dyDescent="0.2">
      <c r="A237">
        <v>0</v>
      </c>
      <c r="B237">
        <v>0</v>
      </c>
    </row>
    <row r="239" spans="1:11" x14ac:dyDescent="0.2">
      <c r="A239" t="s">
        <v>173</v>
      </c>
    </row>
    <row r="240" spans="1:11" x14ac:dyDescent="0.2">
      <c r="A240" s="1" t="s">
        <v>67</v>
      </c>
      <c r="B240" t="s">
        <v>183</v>
      </c>
      <c r="C240" t="s">
        <v>184</v>
      </c>
      <c r="D240" t="s">
        <v>198</v>
      </c>
      <c r="E240" t="s">
        <v>201</v>
      </c>
      <c r="F240" t="s">
        <v>185</v>
      </c>
      <c r="G240" t="s">
        <v>186</v>
      </c>
      <c r="H240" t="s">
        <v>187</v>
      </c>
      <c r="I240" t="s">
        <v>188</v>
      </c>
    </row>
    <row r="241" spans="1:11" x14ac:dyDescent="0.2">
      <c r="A241">
        <v>85</v>
      </c>
      <c r="B241">
        <v>1</v>
      </c>
      <c r="C241">
        <v>170</v>
      </c>
      <c r="D241">
        <v>0</v>
      </c>
      <c r="E241">
        <v>0</v>
      </c>
      <c r="F241">
        <v>210.2</v>
      </c>
      <c r="G241">
        <v>31.195499999999999</v>
      </c>
      <c r="H241">
        <v>171</v>
      </c>
      <c r="I241">
        <v>0</v>
      </c>
    </row>
    <row r="242" spans="1:11" x14ac:dyDescent="0.2">
      <c r="A242">
        <v>86</v>
      </c>
      <c r="B242">
        <v>1</v>
      </c>
      <c r="C242">
        <v>170</v>
      </c>
      <c r="D242">
        <v>0</v>
      </c>
      <c r="E242">
        <v>0</v>
      </c>
      <c r="F242">
        <v>229.8</v>
      </c>
      <c r="G242">
        <v>408.875</v>
      </c>
      <c r="H242">
        <v>171</v>
      </c>
      <c r="I242">
        <v>0</v>
      </c>
    </row>
    <row r="243" spans="1:11" x14ac:dyDescent="0.2">
      <c r="A243">
        <v>87</v>
      </c>
      <c r="B243">
        <v>1</v>
      </c>
      <c r="C243">
        <v>170</v>
      </c>
      <c r="D243">
        <v>0</v>
      </c>
      <c r="E243">
        <v>0</v>
      </c>
      <c r="F243">
        <v>31.131900000000002</v>
      </c>
      <c r="G243">
        <v>229.8</v>
      </c>
      <c r="H243">
        <v>171</v>
      </c>
      <c r="I243">
        <v>0</v>
      </c>
    </row>
    <row r="244" spans="1:11" x14ac:dyDescent="0.2">
      <c r="A244">
        <v>88</v>
      </c>
      <c r="B244">
        <v>1</v>
      </c>
      <c r="C244">
        <v>170</v>
      </c>
      <c r="D244">
        <v>0</v>
      </c>
      <c r="E244">
        <v>0</v>
      </c>
      <c r="F244">
        <v>408.81900000000002</v>
      </c>
      <c r="G244">
        <v>210.2</v>
      </c>
      <c r="H244">
        <v>171</v>
      </c>
      <c r="I244">
        <v>0</v>
      </c>
    </row>
    <row r="245" spans="1:11" x14ac:dyDescent="0.2">
      <c r="A245" t="s">
        <v>199</v>
      </c>
      <c r="B245" t="s">
        <v>53</v>
      </c>
    </row>
    <row r="246" spans="1:11" x14ac:dyDescent="0.2">
      <c r="A246">
        <v>0</v>
      </c>
      <c r="B246">
        <v>4</v>
      </c>
      <c r="K246">
        <f>A246/B246</f>
        <v>0</v>
      </c>
    </row>
    <row r="248" spans="1:11" x14ac:dyDescent="0.2">
      <c r="A248" t="s">
        <v>174</v>
      </c>
    </row>
    <row r="249" spans="1:11" x14ac:dyDescent="0.2">
      <c r="A249" s="1" t="s">
        <v>67</v>
      </c>
      <c r="B249" t="s">
        <v>183</v>
      </c>
      <c r="C249" t="s">
        <v>184</v>
      </c>
      <c r="D249" t="s">
        <v>198</v>
      </c>
      <c r="E249" t="s">
        <v>201</v>
      </c>
      <c r="F249" t="s">
        <v>185</v>
      </c>
      <c r="G249" t="s">
        <v>186</v>
      </c>
      <c r="H249" t="s">
        <v>187</v>
      </c>
      <c r="I249" t="s">
        <v>188</v>
      </c>
    </row>
    <row r="250" spans="1:11" x14ac:dyDescent="0.2">
      <c r="A250">
        <v>89</v>
      </c>
      <c r="B250">
        <v>1</v>
      </c>
      <c r="C250">
        <v>172</v>
      </c>
      <c r="D250">
        <v>0</v>
      </c>
      <c r="E250">
        <v>0</v>
      </c>
      <c r="F250">
        <v>210.2</v>
      </c>
      <c r="G250">
        <v>46.039000000000001</v>
      </c>
      <c r="H250">
        <v>176</v>
      </c>
      <c r="I250">
        <v>0</v>
      </c>
    </row>
    <row r="251" spans="1:11" x14ac:dyDescent="0.2">
      <c r="A251">
        <v>90</v>
      </c>
      <c r="B251">
        <v>1</v>
      </c>
      <c r="C251">
        <v>172</v>
      </c>
      <c r="D251">
        <v>0</v>
      </c>
      <c r="E251">
        <v>0</v>
      </c>
      <c r="F251">
        <v>229.8</v>
      </c>
      <c r="G251">
        <v>393.572</v>
      </c>
      <c r="H251">
        <v>176</v>
      </c>
      <c r="I251">
        <v>0</v>
      </c>
    </row>
    <row r="252" spans="1:11" x14ac:dyDescent="0.2">
      <c r="A252" t="s">
        <v>199</v>
      </c>
      <c r="B252" t="s">
        <v>53</v>
      </c>
    </row>
    <row r="253" spans="1:11" x14ac:dyDescent="0.2">
      <c r="A253">
        <v>0</v>
      </c>
      <c r="B253">
        <v>2</v>
      </c>
      <c r="K253">
        <f>A253/B253</f>
        <v>0</v>
      </c>
    </row>
    <row r="255" spans="1:11" x14ac:dyDescent="0.2">
      <c r="A255" t="s">
        <v>175</v>
      </c>
    </row>
    <row r="256" spans="1:11" x14ac:dyDescent="0.2">
      <c r="A256" s="1" t="s">
        <v>67</v>
      </c>
      <c r="B256" t="s">
        <v>183</v>
      </c>
      <c r="C256" t="s">
        <v>184</v>
      </c>
      <c r="D256" t="s">
        <v>198</v>
      </c>
      <c r="E256" t="s">
        <v>201</v>
      </c>
      <c r="F256" t="s">
        <v>185</v>
      </c>
      <c r="G256" t="s">
        <v>186</v>
      </c>
      <c r="H256" t="s">
        <v>187</v>
      </c>
      <c r="I256" t="s">
        <v>188</v>
      </c>
    </row>
    <row r="257" spans="1:11" x14ac:dyDescent="0.2">
      <c r="A257">
        <v>91</v>
      </c>
      <c r="B257">
        <v>1</v>
      </c>
      <c r="C257">
        <v>180</v>
      </c>
      <c r="D257">
        <v>0</v>
      </c>
      <c r="E257">
        <v>0</v>
      </c>
      <c r="F257">
        <v>210.2</v>
      </c>
      <c r="G257">
        <v>31.188700000000001</v>
      </c>
      <c r="H257">
        <v>181</v>
      </c>
      <c r="I257">
        <v>0</v>
      </c>
    </row>
    <row r="258" spans="1:11" x14ac:dyDescent="0.2">
      <c r="A258">
        <v>92</v>
      </c>
      <c r="B258">
        <v>1</v>
      </c>
      <c r="C258">
        <v>180</v>
      </c>
      <c r="D258">
        <v>0</v>
      </c>
      <c r="E258">
        <v>0</v>
      </c>
      <c r="F258">
        <v>229.8</v>
      </c>
      <c r="G258">
        <v>408.8</v>
      </c>
      <c r="H258">
        <v>181</v>
      </c>
      <c r="I258">
        <v>0</v>
      </c>
    </row>
    <row r="259" spans="1:11" x14ac:dyDescent="0.2">
      <c r="A259">
        <v>93</v>
      </c>
      <c r="B259">
        <v>1</v>
      </c>
      <c r="C259">
        <v>180</v>
      </c>
      <c r="D259">
        <v>0</v>
      </c>
      <c r="E259">
        <v>0</v>
      </c>
      <c r="F259">
        <v>31.1494</v>
      </c>
      <c r="G259">
        <v>229.8</v>
      </c>
      <c r="H259">
        <v>181</v>
      </c>
      <c r="I259">
        <v>0</v>
      </c>
    </row>
    <row r="260" spans="1:11" x14ac:dyDescent="0.2">
      <c r="A260">
        <v>94</v>
      </c>
      <c r="B260">
        <v>1</v>
      </c>
      <c r="C260">
        <v>180</v>
      </c>
      <c r="D260">
        <v>0</v>
      </c>
      <c r="E260">
        <v>0</v>
      </c>
      <c r="F260">
        <v>408.82799999999997</v>
      </c>
      <c r="G260">
        <v>210.2</v>
      </c>
      <c r="H260">
        <v>181</v>
      </c>
      <c r="I260">
        <v>0</v>
      </c>
    </row>
    <row r="261" spans="1:11" x14ac:dyDescent="0.2">
      <c r="A261" t="s">
        <v>199</v>
      </c>
      <c r="B261" t="s">
        <v>53</v>
      </c>
    </row>
    <row r="262" spans="1:11" x14ac:dyDescent="0.2">
      <c r="A262">
        <v>0</v>
      </c>
      <c r="B262">
        <v>4</v>
      </c>
      <c r="K262">
        <f>A262/B262</f>
        <v>0</v>
      </c>
    </row>
    <row r="264" spans="1:11" x14ac:dyDescent="0.2">
      <c r="A264" t="s">
        <v>176</v>
      </c>
    </row>
    <row r="265" spans="1:11" x14ac:dyDescent="0.2">
      <c r="A265" s="1" t="s">
        <v>67</v>
      </c>
      <c r="B265" t="s">
        <v>183</v>
      </c>
      <c r="C265" t="s">
        <v>184</v>
      </c>
      <c r="D265" t="s">
        <v>198</v>
      </c>
      <c r="E265" t="s">
        <v>201</v>
      </c>
      <c r="F265" t="s">
        <v>185</v>
      </c>
      <c r="G265" t="s">
        <v>186</v>
      </c>
      <c r="H265" t="s">
        <v>187</v>
      </c>
      <c r="I265" t="s">
        <v>188</v>
      </c>
    </row>
    <row r="266" spans="1:11" x14ac:dyDescent="0.2">
      <c r="A266">
        <v>95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11" x14ac:dyDescent="0.2">
      <c r="A267" t="s">
        <v>199</v>
      </c>
      <c r="B267" t="s">
        <v>53</v>
      </c>
    </row>
    <row r="268" spans="1:11" x14ac:dyDescent="0.2">
      <c r="A268">
        <v>0</v>
      </c>
      <c r="B268">
        <v>0</v>
      </c>
    </row>
    <row r="270" spans="1:11" x14ac:dyDescent="0.2">
      <c r="A270" t="s">
        <v>177</v>
      </c>
    </row>
    <row r="271" spans="1:11" x14ac:dyDescent="0.2">
      <c r="A271" s="1" t="s">
        <v>67</v>
      </c>
      <c r="B271" t="s">
        <v>183</v>
      </c>
      <c r="C271" t="s">
        <v>184</v>
      </c>
      <c r="D271" t="s">
        <v>198</v>
      </c>
      <c r="E271" t="s">
        <v>201</v>
      </c>
      <c r="F271" t="s">
        <v>185</v>
      </c>
      <c r="G271" t="s">
        <v>186</v>
      </c>
      <c r="H271" t="s">
        <v>187</v>
      </c>
      <c r="I271" t="s">
        <v>188</v>
      </c>
    </row>
    <row r="272" spans="1:11" x14ac:dyDescent="0.2">
      <c r="A272">
        <v>95</v>
      </c>
      <c r="B272">
        <v>1</v>
      </c>
      <c r="C272">
        <v>190</v>
      </c>
      <c r="D272">
        <v>0</v>
      </c>
      <c r="E272">
        <v>0</v>
      </c>
      <c r="F272">
        <v>210.2</v>
      </c>
      <c r="G272">
        <v>31.14</v>
      </c>
      <c r="H272">
        <v>191</v>
      </c>
      <c r="I272">
        <v>0</v>
      </c>
    </row>
    <row r="273" spans="1:11" x14ac:dyDescent="0.2">
      <c r="A273">
        <v>96</v>
      </c>
      <c r="B273">
        <v>1</v>
      </c>
      <c r="C273">
        <v>190</v>
      </c>
      <c r="D273">
        <v>0</v>
      </c>
      <c r="E273">
        <v>0</v>
      </c>
      <c r="F273">
        <v>229.8</v>
      </c>
      <c r="G273">
        <v>408.86</v>
      </c>
      <c r="H273">
        <v>191</v>
      </c>
      <c r="I273">
        <v>0</v>
      </c>
    </row>
    <row r="274" spans="1:11" x14ac:dyDescent="0.2">
      <c r="A274">
        <v>97</v>
      </c>
      <c r="B274">
        <v>1</v>
      </c>
      <c r="C274">
        <v>190</v>
      </c>
      <c r="D274">
        <v>0</v>
      </c>
      <c r="E274">
        <v>0</v>
      </c>
      <c r="F274">
        <v>31.177800000000001</v>
      </c>
      <c r="G274">
        <v>229.8</v>
      </c>
      <c r="H274">
        <v>191</v>
      </c>
      <c r="I274">
        <v>0</v>
      </c>
    </row>
    <row r="275" spans="1:11" x14ac:dyDescent="0.2">
      <c r="A275">
        <v>98</v>
      </c>
      <c r="B275">
        <v>1</v>
      </c>
      <c r="C275">
        <v>190</v>
      </c>
      <c r="D275">
        <v>0</v>
      </c>
      <c r="E275">
        <v>0</v>
      </c>
      <c r="F275">
        <v>408.84300000000002</v>
      </c>
      <c r="G275">
        <v>210.2</v>
      </c>
      <c r="H275">
        <v>191</v>
      </c>
      <c r="I275">
        <v>0</v>
      </c>
    </row>
    <row r="276" spans="1:11" x14ac:dyDescent="0.2">
      <c r="A276" t="s">
        <v>199</v>
      </c>
      <c r="B276" t="s">
        <v>53</v>
      </c>
    </row>
    <row r="277" spans="1:11" x14ac:dyDescent="0.2">
      <c r="A277">
        <v>0</v>
      </c>
      <c r="B277">
        <v>4</v>
      </c>
      <c r="K277">
        <f>A277/B277</f>
        <v>0</v>
      </c>
    </row>
    <row r="279" spans="1:11" x14ac:dyDescent="0.2">
      <c r="A279" t="s">
        <v>178</v>
      </c>
    </row>
    <row r="280" spans="1:11" x14ac:dyDescent="0.2">
      <c r="A280" s="1" t="s">
        <v>67</v>
      </c>
      <c r="B280" t="s">
        <v>183</v>
      </c>
      <c r="C280" t="s">
        <v>184</v>
      </c>
      <c r="D280" t="s">
        <v>198</v>
      </c>
      <c r="E280" t="s">
        <v>201</v>
      </c>
      <c r="F280" t="s">
        <v>185</v>
      </c>
      <c r="G280" t="s">
        <v>186</v>
      </c>
      <c r="H280" t="s">
        <v>187</v>
      </c>
      <c r="I280" t="s">
        <v>188</v>
      </c>
    </row>
    <row r="281" spans="1:11" x14ac:dyDescent="0.2">
      <c r="A281">
        <v>99</v>
      </c>
      <c r="B281">
        <v>1</v>
      </c>
      <c r="C281">
        <v>192</v>
      </c>
      <c r="D281">
        <v>0</v>
      </c>
      <c r="E281">
        <v>0</v>
      </c>
      <c r="F281">
        <v>210.2</v>
      </c>
      <c r="G281">
        <v>46.383099999999999</v>
      </c>
      <c r="H281">
        <v>196</v>
      </c>
      <c r="I281">
        <v>0</v>
      </c>
    </row>
    <row r="282" spans="1:11" x14ac:dyDescent="0.2">
      <c r="A282">
        <v>100</v>
      </c>
      <c r="B282">
        <v>1</v>
      </c>
      <c r="C282">
        <v>192</v>
      </c>
      <c r="D282">
        <v>0</v>
      </c>
      <c r="E282">
        <v>0</v>
      </c>
      <c r="F282">
        <v>229.8</v>
      </c>
      <c r="G282">
        <v>394.01799999999997</v>
      </c>
      <c r="H282">
        <v>196</v>
      </c>
      <c r="I282">
        <v>0</v>
      </c>
    </row>
    <row r="283" spans="1:11" x14ac:dyDescent="0.2">
      <c r="A283" t="s">
        <v>199</v>
      </c>
      <c r="B283" t="s">
        <v>53</v>
      </c>
    </row>
    <row r="284" spans="1:11" x14ac:dyDescent="0.2">
      <c r="A284">
        <v>0</v>
      </c>
      <c r="B284">
        <v>2</v>
      </c>
      <c r="K284">
        <f>A284/B284</f>
        <v>0</v>
      </c>
    </row>
    <row r="286" spans="1:11" x14ac:dyDescent="0.2">
      <c r="A286" t="s">
        <v>179</v>
      </c>
    </row>
    <row r="287" spans="1:11" x14ac:dyDescent="0.2">
      <c r="A287" s="1" t="s">
        <v>67</v>
      </c>
      <c r="B287" t="s">
        <v>183</v>
      </c>
      <c r="C287" t="s">
        <v>184</v>
      </c>
      <c r="D287" t="s">
        <v>198</v>
      </c>
      <c r="E287" t="s">
        <v>201</v>
      </c>
      <c r="F287" t="s">
        <v>185</v>
      </c>
      <c r="G287" t="s">
        <v>186</v>
      </c>
      <c r="H287" t="s">
        <v>187</v>
      </c>
      <c r="I287" t="s">
        <v>188</v>
      </c>
    </row>
    <row r="288" spans="1:11" x14ac:dyDescent="0.2">
      <c r="A288">
        <v>101</v>
      </c>
      <c r="B288">
        <v>1</v>
      </c>
      <c r="C288">
        <v>200</v>
      </c>
      <c r="D288">
        <v>0</v>
      </c>
      <c r="E288">
        <v>0</v>
      </c>
      <c r="F288">
        <v>210.2</v>
      </c>
      <c r="G288">
        <v>31.1571</v>
      </c>
      <c r="H288">
        <v>201</v>
      </c>
      <c r="I288">
        <v>0</v>
      </c>
    </row>
    <row r="289" spans="1:11" x14ac:dyDescent="0.2">
      <c r="A289">
        <v>102</v>
      </c>
      <c r="B289">
        <v>1</v>
      </c>
      <c r="C289">
        <v>200</v>
      </c>
      <c r="D289">
        <v>0</v>
      </c>
      <c r="E289">
        <v>0</v>
      </c>
      <c r="F289">
        <v>229.8</v>
      </c>
      <c r="G289">
        <v>408.83800000000002</v>
      </c>
      <c r="H289">
        <v>201</v>
      </c>
      <c r="I289">
        <v>0</v>
      </c>
    </row>
    <row r="290" spans="1:11" x14ac:dyDescent="0.2">
      <c r="A290">
        <v>103</v>
      </c>
      <c r="B290">
        <v>1</v>
      </c>
      <c r="C290">
        <v>200</v>
      </c>
      <c r="D290">
        <v>0</v>
      </c>
      <c r="E290">
        <v>0</v>
      </c>
      <c r="F290">
        <v>31.147400000000001</v>
      </c>
      <c r="G290">
        <v>229.8</v>
      </c>
      <c r="H290">
        <v>201</v>
      </c>
      <c r="I290">
        <v>0</v>
      </c>
    </row>
    <row r="291" spans="1:11" x14ac:dyDescent="0.2">
      <c r="A291">
        <v>104</v>
      </c>
      <c r="B291">
        <v>1</v>
      </c>
      <c r="C291">
        <v>200</v>
      </c>
      <c r="D291">
        <v>0</v>
      </c>
      <c r="E291">
        <v>0</v>
      </c>
      <c r="F291">
        <v>408.83600000000001</v>
      </c>
      <c r="G291">
        <v>210.2</v>
      </c>
      <c r="H291">
        <v>201</v>
      </c>
      <c r="I291">
        <v>0</v>
      </c>
    </row>
    <row r="292" spans="1:11" x14ac:dyDescent="0.2">
      <c r="A292" t="s">
        <v>199</v>
      </c>
      <c r="B292" t="s">
        <v>53</v>
      </c>
    </row>
    <row r="293" spans="1:11" x14ac:dyDescent="0.2">
      <c r="A293">
        <v>0</v>
      </c>
      <c r="B293">
        <v>4</v>
      </c>
      <c r="K293">
        <f>A293/B293</f>
        <v>0</v>
      </c>
    </row>
    <row r="295" spans="1:11" x14ac:dyDescent="0.2">
      <c r="A295" t="s">
        <v>180</v>
      </c>
    </row>
    <row r="296" spans="1:11" x14ac:dyDescent="0.2">
      <c r="A296" s="1" t="s">
        <v>67</v>
      </c>
      <c r="B296" t="s">
        <v>183</v>
      </c>
      <c r="C296" t="s">
        <v>184</v>
      </c>
      <c r="D296" t="s">
        <v>198</v>
      </c>
      <c r="E296" t="s">
        <v>201</v>
      </c>
      <c r="F296" t="s">
        <v>185</v>
      </c>
      <c r="G296" t="s">
        <v>186</v>
      </c>
      <c r="H296" t="s">
        <v>187</v>
      </c>
      <c r="I296" t="s">
        <v>188</v>
      </c>
    </row>
    <row r="297" spans="1:11" x14ac:dyDescent="0.2">
      <c r="A297">
        <v>105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11" x14ac:dyDescent="0.2">
      <c r="A298" t="s">
        <v>199</v>
      </c>
      <c r="B298" t="s">
        <v>53</v>
      </c>
    </row>
    <row r="299" spans="1:11" x14ac:dyDescent="0.2">
      <c r="A299">
        <v>0</v>
      </c>
      <c r="B299">
        <v>0</v>
      </c>
    </row>
    <row r="301" spans="1:11" x14ac:dyDescent="0.2">
      <c r="A301" t="s">
        <v>181</v>
      </c>
    </row>
    <row r="302" spans="1:11" x14ac:dyDescent="0.2">
      <c r="A302" s="1" t="s">
        <v>67</v>
      </c>
      <c r="B302" t="s">
        <v>183</v>
      </c>
      <c r="C302" t="s">
        <v>184</v>
      </c>
      <c r="D302" t="s">
        <v>198</v>
      </c>
      <c r="E302" t="s">
        <v>201</v>
      </c>
      <c r="F302" t="s">
        <v>185</v>
      </c>
      <c r="G302" t="s">
        <v>186</v>
      </c>
      <c r="H302" t="s">
        <v>187</v>
      </c>
      <c r="I302" t="s">
        <v>188</v>
      </c>
    </row>
    <row r="303" spans="1:11" x14ac:dyDescent="0.2">
      <c r="A303">
        <v>105</v>
      </c>
      <c r="B303">
        <v>1</v>
      </c>
      <c r="C303">
        <v>210</v>
      </c>
      <c r="D303">
        <v>0</v>
      </c>
      <c r="E303">
        <v>0</v>
      </c>
      <c r="F303">
        <v>210.2</v>
      </c>
      <c r="G303">
        <v>31.151299999999999</v>
      </c>
      <c r="H303">
        <v>211</v>
      </c>
      <c r="I303">
        <v>0</v>
      </c>
    </row>
    <row r="304" spans="1:11" x14ac:dyDescent="0.2">
      <c r="A304">
        <v>106</v>
      </c>
      <c r="B304">
        <v>1</v>
      </c>
      <c r="C304">
        <v>210</v>
      </c>
      <c r="D304">
        <v>0</v>
      </c>
      <c r="E304">
        <v>0</v>
      </c>
      <c r="F304">
        <v>229.8</v>
      </c>
      <c r="G304">
        <v>408.82100000000003</v>
      </c>
      <c r="H304">
        <v>211</v>
      </c>
      <c r="I304">
        <v>0</v>
      </c>
    </row>
    <row r="305" spans="1:11" x14ac:dyDescent="0.2">
      <c r="A305">
        <v>107</v>
      </c>
      <c r="B305">
        <v>1</v>
      </c>
      <c r="C305">
        <v>210</v>
      </c>
      <c r="D305">
        <v>0</v>
      </c>
      <c r="E305">
        <v>0</v>
      </c>
      <c r="F305">
        <v>31.191400000000002</v>
      </c>
      <c r="G305">
        <v>229.8</v>
      </c>
      <c r="H305">
        <v>211</v>
      </c>
      <c r="I305">
        <v>0</v>
      </c>
    </row>
    <row r="306" spans="1:11" x14ac:dyDescent="0.2">
      <c r="A306">
        <v>108</v>
      </c>
      <c r="B306">
        <v>1</v>
      </c>
      <c r="C306">
        <v>210</v>
      </c>
      <c r="D306">
        <v>0</v>
      </c>
      <c r="E306">
        <v>0</v>
      </c>
      <c r="F306">
        <v>408.86500000000001</v>
      </c>
      <c r="G306">
        <v>210.2</v>
      </c>
      <c r="H306">
        <v>211</v>
      </c>
      <c r="I306">
        <v>0</v>
      </c>
    </row>
    <row r="307" spans="1:11" x14ac:dyDescent="0.2">
      <c r="A307" t="s">
        <v>199</v>
      </c>
      <c r="B307" t="s">
        <v>53</v>
      </c>
    </row>
    <row r="308" spans="1:11" x14ac:dyDescent="0.2">
      <c r="A308">
        <v>0</v>
      </c>
      <c r="B308">
        <v>4</v>
      </c>
      <c r="K308">
        <f>A308/B308</f>
        <v>0</v>
      </c>
    </row>
    <row r="310" spans="1:11" x14ac:dyDescent="0.2">
      <c r="A310" t="s">
        <v>182</v>
      </c>
    </row>
    <row r="311" spans="1:11" x14ac:dyDescent="0.2">
      <c r="A311" s="1" t="s">
        <v>67</v>
      </c>
      <c r="B311" t="s">
        <v>183</v>
      </c>
      <c r="C311" t="s">
        <v>184</v>
      </c>
      <c r="D311" t="s">
        <v>198</v>
      </c>
      <c r="E311" t="s">
        <v>201</v>
      </c>
      <c r="F311" t="s">
        <v>185</v>
      </c>
      <c r="G311" t="s">
        <v>186</v>
      </c>
      <c r="H311" t="s">
        <v>187</v>
      </c>
      <c r="I311" t="s">
        <v>188</v>
      </c>
    </row>
    <row r="312" spans="1:11" x14ac:dyDescent="0.2">
      <c r="A312">
        <v>109</v>
      </c>
      <c r="B312">
        <v>1</v>
      </c>
      <c r="C312">
        <v>212</v>
      </c>
      <c r="D312">
        <v>0</v>
      </c>
      <c r="E312">
        <v>0</v>
      </c>
      <c r="F312">
        <v>210.2</v>
      </c>
      <c r="G312">
        <v>46.046100000000003</v>
      </c>
      <c r="H312">
        <v>216</v>
      </c>
      <c r="I312">
        <v>0</v>
      </c>
    </row>
    <row r="313" spans="1:11" x14ac:dyDescent="0.2">
      <c r="A313">
        <v>110</v>
      </c>
      <c r="B313">
        <v>1</v>
      </c>
      <c r="C313">
        <v>212</v>
      </c>
      <c r="D313">
        <v>0</v>
      </c>
      <c r="E313">
        <v>0</v>
      </c>
      <c r="F313">
        <v>229.8</v>
      </c>
      <c r="G313">
        <v>393.63200000000001</v>
      </c>
      <c r="H313">
        <v>216</v>
      </c>
      <c r="I313">
        <v>0</v>
      </c>
    </row>
    <row r="314" spans="1:11" x14ac:dyDescent="0.2">
      <c r="A314" t="s">
        <v>199</v>
      </c>
      <c r="B314" t="s">
        <v>53</v>
      </c>
    </row>
    <row r="315" spans="1:11" x14ac:dyDescent="0.2">
      <c r="A315">
        <v>0</v>
      </c>
      <c r="B315">
        <v>2</v>
      </c>
      <c r="K315">
        <f>A315/B315</f>
        <v>0</v>
      </c>
    </row>
    <row r="317" spans="1:11" x14ac:dyDescent="0.2">
      <c r="A317" t="s">
        <v>189</v>
      </c>
    </row>
    <row r="318" spans="1:11" x14ac:dyDescent="0.2">
      <c r="A318" t="s">
        <v>190</v>
      </c>
      <c r="K318">
        <f>AVERAGE(K1:K316)</f>
        <v>2.681992337164751E-2</v>
      </c>
    </row>
    <row r="319" spans="1:11" x14ac:dyDescent="0.2">
      <c r="A319">
        <v>5</v>
      </c>
    </row>
    <row r="320" spans="1:11" x14ac:dyDescent="0.2">
      <c r="A320" t="s">
        <v>191</v>
      </c>
      <c r="B320" t="s">
        <v>0</v>
      </c>
    </row>
    <row r="321" spans="1:36" x14ac:dyDescent="0.2">
      <c r="A321">
        <v>243.85400000000001</v>
      </c>
      <c r="B321">
        <v>229.8</v>
      </c>
    </row>
    <row r="322" spans="1:36" x14ac:dyDescent="0.2">
      <c r="A322" t="s">
        <v>192</v>
      </c>
    </row>
    <row r="323" spans="1:36" x14ac:dyDescent="0.2">
      <c r="A323">
        <v>21</v>
      </c>
      <c r="B323">
        <v>221</v>
      </c>
    </row>
    <row r="324" spans="1:36" x14ac:dyDescent="0.2">
      <c r="A324" t="s">
        <v>193</v>
      </c>
    </row>
    <row r="325" spans="1:36" x14ac:dyDescent="0.2">
      <c r="A325" t="s">
        <v>54</v>
      </c>
    </row>
    <row r="326" spans="1:36" x14ac:dyDescent="0.2">
      <c r="A326" t="s">
        <v>194</v>
      </c>
    </row>
    <row r="327" spans="1:36" x14ac:dyDescent="0.2">
      <c r="A327">
        <v>20</v>
      </c>
    </row>
    <row r="328" spans="1:36" x14ac:dyDescent="0.2">
      <c r="A328" t="s">
        <v>195</v>
      </c>
    </row>
    <row r="329" spans="1:36" x14ac:dyDescent="0.2">
      <c r="A329">
        <v>42</v>
      </c>
    </row>
    <row r="330" spans="1:36" x14ac:dyDescent="0.2">
      <c r="A330" t="s">
        <v>196</v>
      </c>
    </row>
    <row r="331" spans="1:36" x14ac:dyDescent="0.2">
      <c r="A331" t="s">
        <v>55</v>
      </c>
      <c r="B331" t="s">
        <v>3</v>
      </c>
      <c r="C331" t="s">
        <v>4</v>
      </c>
      <c r="D331" t="s">
        <v>5</v>
      </c>
      <c r="E331" t="s">
        <v>6</v>
      </c>
      <c r="F331" t="s">
        <v>7</v>
      </c>
      <c r="G331" t="s">
        <v>8</v>
      </c>
      <c r="H331" t="s">
        <v>9</v>
      </c>
      <c r="I331" t="s">
        <v>10</v>
      </c>
      <c r="J331" t="s">
        <v>11</v>
      </c>
      <c r="K331" t="s">
        <v>12</v>
      </c>
      <c r="L331" t="s">
        <v>13</v>
      </c>
      <c r="M331" t="s">
        <v>14</v>
      </c>
      <c r="N331" t="s">
        <v>15</v>
      </c>
      <c r="O331" t="s">
        <v>56</v>
      </c>
      <c r="P331" t="s">
        <v>57</v>
      </c>
      <c r="Q331" t="s">
        <v>18</v>
      </c>
      <c r="R331" t="s">
        <v>19</v>
      </c>
      <c r="S331" t="s">
        <v>20</v>
      </c>
      <c r="T331" t="s">
        <v>21</v>
      </c>
      <c r="U331" t="s">
        <v>22</v>
      </c>
      <c r="V331" t="s">
        <v>23</v>
      </c>
      <c r="W331" t="s">
        <v>24</v>
      </c>
      <c r="X331" t="s">
        <v>25</v>
      </c>
      <c r="Y331" t="s">
        <v>58</v>
      </c>
      <c r="Z331" t="s">
        <v>27</v>
      </c>
      <c r="AA331" t="s">
        <v>28</v>
      </c>
      <c r="AB331" t="s">
        <v>29</v>
      </c>
      <c r="AC331" t="s">
        <v>30</v>
      </c>
      <c r="AD331" t="s">
        <v>59</v>
      </c>
      <c r="AE331" t="s">
        <v>32</v>
      </c>
      <c r="AF331" t="s">
        <v>33</v>
      </c>
      <c r="AG331" t="s">
        <v>60</v>
      </c>
      <c r="AH331" t="s">
        <v>35</v>
      </c>
      <c r="AI331" t="s">
        <v>36</v>
      </c>
      <c r="AJ331" t="s">
        <v>37</v>
      </c>
    </row>
    <row r="332" spans="1:36" x14ac:dyDescent="0.2">
      <c r="A332" t="s">
        <v>197</v>
      </c>
    </row>
    <row r="333" spans="1:36" x14ac:dyDescent="0.2">
      <c r="A333">
        <v>41</v>
      </c>
    </row>
    <row r="334" spans="1:36" x14ac:dyDescent="0.2">
      <c r="A334" s="1" t="s">
        <v>67</v>
      </c>
      <c r="B334" t="s">
        <v>183</v>
      </c>
      <c r="C334" t="s">
        <v>184</v>
      </c>
      <c r="D334" t="s">
        <v>198</v>
      </c>
      <c r="E334" t="s">
        <v>201</v>
      </c>
      <c r="F334" t="s">
        <v>38</v>
      </c>
      <c r="G334" t="s">
        <v>39</v>
      </c>
      <c r="H334" t="s">
        <v>40</v>
      </c>
      <c r="I334" t="s">
        <v>41</v>
      </c>
      <c r="J334" t="s">
        <v>188</v>
      </c>
    </row>
    <row r="335" spans="1:36" x14ac:dyDescent="0.2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36" x14ac:dyDescent="0.2">
      <c r="A336">
        <v>1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">
      <c r="A337">
        <v>2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">
      <c r="A338">
        <v>3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">
      <c r="A339">
        <v>4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2">
      <c r="A340">
        <v>5</v>
      </c>
      <c r="B340">
        <v>0</v>
      </c>
      <c r="C340">
        <v>0</v>
      </c>
      <c r="D340">
        <v>48</v>
      </c>
      <c r="E340">
        <v>0</v>
      </c>
      <c r="F340">
        <v>0</v>
      </c>
      <c r="G340">
        <v>0</v>
      </c>
      <c r="H340">
        <v>0</v>
      </c>
      <c r="I340">
        <v>243</v>
      </c>
      <c r="J340">
        <v>0</v>
      </c>
    </row>
    <row r="341" spans="1:10" x14ac:dyDescent="0.2">
      <c r="A341">
        <v>6</v>
      </c>
      <c r="B341">
        <v>1</v>
      </c>
      <c r="C341">
        <v>0</v>
      </c>
      <c r="D341">
        <v>20</v>
      </c>
      <c r="E341">
        <v>1</v>
      </c>
      <c r="F341">
        <v>236.40100000000001</v>
      </c>
      <c r="G341">
        <v>210.2</v>
      </c>
      <c r="H341">
        <v>27.0532</v>
      </c>
      <c r="I341">
        <v>21</v>
      </c>
      <c r="J341">
        <v>0</v>
      </c>
    </row>
    <row r="342" spans="1:10" x14ac:dyDescent="0.2">
      <c r="A342">
        <v>7</v>
      </c>
      <c r="B342">
        <v>1</v>
      </c>
      <c r="C342">
        <v>10</v>
      </c>
      <c r="D342">
        <v>10</v>
      </c>
      <c r="E342">
        <v>1</v>
      </c>
      <c r="F342">
        <v>213.4</v>
      </c>
      <c r="G342">
        <v>198.60599999999999</v>
      </c>
      <c r="H342">
        <v>61.648499999999999</v>
      </c>
      <c r="I342">
        <v>32</v>
      </c>
      <c r="J342">
        <v>1</v>
      </c>
    </row>
    <row r="343" spans="1:10" x14ac:dyDescent="0.2">
      <c r="A343">
        <v>8</v>
      </c>
      <c r="B343">
        <v>1</v>
      </c>
      <c r="C343">
        <v>10</v>
      </c>
      <c r="D343">
        <v>19</v>
      </c>
      <c r="E343">
        <v>1</v>
      </c>
      <c r="F343">
        <v>226.6</v>
      </c>
      <c r="G343">
        <v>236.40100000000001</v>
      </c>
      <c r="H343">
        <v>23.8551</v>
      </c>
      <c r="I343">
        <v>32</v>
      </c>
      <c r="J343">
        <v>0</v>
      </c>
    </row>
    <row r="344" spans="1:10" x14ac:dyDescent="0.2">
      <c r="A344">
        <v>9</v>
      </c>
      <c r="B344">
        <v>1</v>
      </c>
      <c r="C344">
        <v>10</v>
      </c>
      <c r="D344">
        <v>7</v>
      </c>
      <c r="E344">
        <v>1</v>
      </c>
      <c r="F344">
        <v>110.2</v>
      </c>
      <c r="G344">
        <v>262.226</v>
      </c>
      <c r="H344">
        <v>166.08</v>
      </c>
      <c r="I344">
        <v>21</v>
      </c>
      <c r="J344">
        <v>0</v>
      </c>
    </row>
    <row r="345" spans="1:10" x14ac:dyDescent="0.2">
      <c r="A345">
        <v>10</v>
      </c>
      <c r="B345">
        <v>1</v>
      </c>
      <c r="C345">
        <v>10</v>
      </c>
      <c r="D345">
        <v>9</v>
      </c>
      <c r="E345">
        <v>1</v>
      </c>
      <c r="F345">
        <v>329.8</v>
      </c>
      <c r="G345">
        <v>188.52199999999999</v>
      </c>
      <c r="H345">
        <v>127.224</v>
      </c>
      <c r="I345">
        <v>21</v>
      </c>
      <c r="J345">
        <v>0</v>
      </c>
    </row>
    <row r="346" spans="1:10" x14ac:dyDescent="0.2">
      <c r="A346">
        <v>11</v>
      </c>
      <c r="B346">
        <v>1</v>
      </c>
      <c r="C346">
        <v>20</v>
      </c>
      <c r="D346">
        <v>11</v>
      </c>
      <c r="E346">
        <v>1</v>
      </c>
      <c r="F346">
        <v>210.2</v>
      </c>
      <c r="G346">
        <v>31.638300000000001</v>
      </c>
      <c r="H346">
        <v>231.816</v>
      </c>
      <c r="I346">
        <v>21</v>
      </c>
      <c r="J346">
        <v>0</v>
      </c>
    </row>
    <row r="347" spans="1:10" x14ac:dyDescent="0.2">
      <c r="A347">
        <v>12</v>
      </c>
      <c r="B347">
        <v>1</v>
      </c>
      <c r="C347">
        <v>20</v>
      </c>
      <c r="D347">
        <v>8</v>
      </c>
      <c r="E347">
        <v>1</v>
      </c>
      <c r="F347">
        <v>229.8</v>
      </c>
      <c r="G347">
        <v>408.36900000000003</v>
      </c>
      <c r="H347">
        <v>192.62299999999999</v>
      </c>
      <c r="I347">
        <v>21</v>
      </c>
      <c r="J347">
        <v>1</v>
      </c>
    </row>
    <row r="348" spans="1:10" x14ac:dyDescent="0.2">
      <c r="A348">
        <v>13</v>
      </c>
      <c r="B348">
        <v>1</v>
      </c>
      <c r="C348">
        <v>20</v>
      </c>
      <c r="D348">
        <v>14</v>
      </c>
      <c r="E348">
        <v>1</v>
      </c>
      <c r="F348">
        <v>31.3857</v>
      </c>
      <c r="G348">
        <v>229.8</v>
      </c>
      <c r="H348">
        <v>212.46799999999999</v>
      </c>
      <c r="I348">
        <v>21</v>
      </c>
      <c r="J348">
        <v>1</v>
      </c>
    </row>
    <row r="349" spans="1:10" x14ac:dyDescent="0.2">
      <c r="A349">
        <v>14</v>
      </c>
      <c r="B349">
        <v>1</v>
      </c>
      <c r="C349">
        <v>20</v>
      </c>
      <c r="D349">
        <v>15</v>
      </c>
      <c r="E349">
        <v>1</v>
      </c>
      <c r="F349">
        <v>408.625</v>
      </c>
      <c r="G349">
        <v>210.2</v>
      </c>
      <c r="H349">
        <v>184.37</v>
      </c>
      <c r="I349">
        <v>21</v>
      </c>
      <c r="J349">
        <v>0</v>
      </c>
    </row>
    <row r="350" spans="1:10" x14ac:dyDescent="0.2">
      <c r="A350">
        <v>15</v>
      </c>
      <c r="B350">
        <v>1</v>
      </c>
      <c r="C350">
        <v>30</v>
      </c>
      <c r="D350">
        <v>6</v>
      </c>
      <c r="E350">
        <v>1</v>
      </c>
      <c r="F350">
        <v>210.2</v>
      </c>
      <c r="G350">
        <v>35.1965</v>
      </c>
      <c r="H350">
        <v>228.25800000000001</v>
      </c>
      <c r="I350">
        <v>32</v>
      </c>
      <c r="J350">
        <v>1</v>
      </c>
    </row>
    <row r="351" spans="1:10" x14ac:dyDescent="0.2">
      <c r="A351">
        <v>16</v>
      </c>
      <c r="B351">
        <v>1</v>
      </c>
      <c r="C351">
        <v>30</v>
      </c>
      <c r="D351">
        <v>19</v>
      </c>
      <c r="E351">
        <v>1</v>
      </c>
      <c r="F351">
        <v>229.8</v>
      </c>
      <c r="G351">
        <v>404.69200000000001</v>
      </c>
      <c r="H351">
        <v>188.946</v>
      </c>
      <c r="I351">
        <v>32</v>
      </c>
      <c r="J351">
        <v>0</v>
      </c>
    </row>
    <row r="352" spans="1:10" x14ac:dyDescent="0.2">
      <c r="A352">
        <v>17</v>
      </c>
      <c r="B352">
        <v>1</v>
      </c>
      <c r="C352">
        <v>30</v>
      </c>
      <c r="D352">
        <v>18</v>
      </c>
      <c r="E352">
        <v>1</v>
      </c>
      <c r="F352">
        <v>35.183100000000003</v>
      </c>
      <c r="G352">
        <v>229.8</v>
      </c>
      <c r="H352">
        <v>208.67099999999999</v>
      </c>
      <c r="I352">
        <v>32</v>
      </c>
      <c r="J352">
        <v>0</v>
      </c>
    </row>
    <row r="353" spans="1:10" x14ac:dyDescent="0.2">
      <c r="A353">
        <v>18</v>
      </c>
      <c r="B353">
        <v>1</v>
      </c>
      <c r="C353">
        <v>30</v>
      </c>
      <c r="D353">
        <v>12</v>
      </c>
      <c r="E353">
        <v>1</v>
      </c>
      <c r="F353">
        <v>404.892</v>
      </c>
      <c r="G353">
        <v>210.2</v>
      </c>
      <c r="H353">
        <v>180.63800000000001</v>
      </c>
      <c r="I353">
        <v>32</v>
      </c>
      <c r="J353">
        <v>0</v>
      </c>
    </row>
    <row r="354" spans="1:10" x14ac:dyDescent="0.2">
      <c r="A354">
        <v>19</v>
      </c>
      <c r="B354">
        <v>1</v>
      </c>
      <c r="C354">
        <v>32</v>
      </c>
      <c r="D354">
        <v>9</v>
      </c>
      <c r="E354">
        <v>1</v>
      </c>
      <c r="F354">
        <v>210.2</v>
      </c>
      <c r="G354">
        <v>201.32499999999999</v>
      </c>
      <c r="H354">
        <v>62.128900000000002</v>
      </c>
      <c r="I354">
        <v>52</v>
      </c>
      <c r="J354">
        <v>0</v>
      </c>
    </row>
    <row r="355" spans="1:10" x14ac:dyDescent="0.2">
      <c r="A355">
        <v>20</v>
      </c>
      <c r="B355">
        <v>1</v>
      </c>
      <c r="C355">
        <v>32</v>
      </c>
      <c r="D355">
        <v>12</v>
      </c>
      <c r="E355">
        <v>1</v>
      </c>
      <c r="F355">
        <v>229.8</v>
      </c>
      <c r="G355">
        <v>236.40100000000001</v>
      </c>
      <c r="H355">
        <v>20.655200000000001</v>
      </c>
      <c r="I355">
        <v>52</v>
      </c>
      <c r="J355">
        <v>0</v>
      </c>
    </row>
    <row r="356" spans="1:10" x14ac:dyDescent="0.2">
      <c r="A356">
        <v>21</v>
      </c>
      <c r="B356">
        <v>1</v>
      </c>
      <c r="C356">
        <v>40</v>
      </c>
      <c r="D356">
        <v>43</v>
      </c>
      <c r="E356">
        <v>1</v>
      </c>
      <c r="F356">
        <v>210.2</v>
      </c>
      <c r="G356">
        <v>122.64</v>
      </c>
      <c r="H356">
        <v>140.815</v>
      </c>
      <c r="I356">
        <v>52</v>
      </c>
      <c r="J356">
        <v>0</v>
      </c>
    </row>
    <row r="357" spans="1:10" x14ac:dyDescent="0.2">
      <c r="A357">
        <v>22</v>
      </c>
      <c r="B357">
        <v>1</v>
      </c>
      <c r="C357">
        <v>40</v>
      </c>
      <c r="D357">
        <v>18</v>
      </c>
      <c r="E357">
        <v>1</v>
      </c>
      <c r="F357">
        <v>229.8</v>
      </c>
      <c r="G357">
        <v>310.95499999999998</v>
      </c>
      <c r="H357">
        <v>95.2089</v>
      </c>
      <c r="I357">
        <v>52</v>
      </c>
      <c r="J357">
        <v>1</v>
      </c>
    </row>
    <row r="358" spans="1:10" x14ac:dyDescent="0.2">
      <c r="A358">
        <v>23</v>
      </c>
      <c r="B358">
        <v>1</v>
      </c>
      <c r="C358">
        <v>40</v>
      </c>
      <c r="D358">
        <v>16</v>
      </c>
      <c r="E358">
        <v>1</v>
      </c>
      <c r="F358">
        <v>34.795699999999997</v>
      </c>
      <c r="G358">
        <v>229.8</v>
      </c>
      <c r="H358">
        <v>209.059</v>
      </c>
      <c r="I358">
        <v>42</v>
      </c>
      <c r="J358">
        <v>1</v>
      </c>
    </row>
    <row r="359" spans="1:10" x14ac:dyDescent="0.2">
      <c r="A359">
        <v>24</v>
      </c>
      <c r="B359">
        <v>1</v>
      </c>
      <c r="C359">
        <v>40</v>
      </c>
      <c r="D359">
        <v>11</v>
      </c>
      <c r="E359">
        <v>1</v>
      </c>
      <c r="F359">
        <v>405.08300000000003</v>
      </c>
      <c r="G359">
        <v>210.2</v>
      </c>
      <c r="H359">
        <v>180.82900000000001</v>
      </c>
      <c r="I359">
        <v>42</v>
      </c>
      <c r="J359">
        <v>0</v>
      </c>
    </row>
    <row r="360" spans="1:10" x14ac:dyDescent="0.2">
      <c r="A360">
        <v>25</v>
      </c>
      <c r="B360">
        <v>1</v>
      </c>
      <c r="C360">
        <v>50</v>
      </c>
      <c r="D360">
        <v>9</v>
      </c>
      <c r="E360">
        <v>1</v>
      </c>
      <c r="F360">
        <v>210.2</v>
      </c>
      <c r="G360">
        <v>35.174799999999998</v>
      </c>
      <c r="H360">
        <v>228.279</v>
      </c>
      <c r="I360">
        <v>52</v>
      </c>
      <c r="J360">
        <v>1</v>
      </c>
    </row>
    <row r="361" spans="1:10" x14ac:dyDescent="0.2">
      <c r="A361">
        <v>26</v>
      </c>
      <c r="B361">
        <v>1</v>
      </c>
      <c r="C361">
        <v>50</v>
      </c>
      <c r="D361">
        <v>20</v>
      </c>
      <c r="E361">
        <v>1</v>
      </c>
      <c r="F361">
        <v>229.8</v>
      </c>
      <c r="G361">
        <v>404.97800000000001</v>
      </c>
      <c r="H361">
        <v>189.232</v>
      </c>
      <c r="I361">
        <v>52</v>
      </c>
      <c r="J361">
        <v>0</v>
      </c>
    </row>
    <row r="362" spans="1:10" x14ac:dyDescent="0.2">
      <c r="A362">
        <v>27</v>
      </c>
      <c r="B362">
        <v>1</v>
      </c>
      <c r="C362">
        <v>50</v>
      </c>
      <c r="D362">
        <v>13</v>
      </c>
      <c r="E362">
        <v>1</v>
      </c>
      <c r="F362">
        <v>35.188299999999998</v>
      </c>
      <c r="G362">
        <v>229.8</v>
      </c>
      <c r="H362">
        <v>208.666</v>
      </c>
      <c r="I362">
        <v>52</v>
      </c>
      <c r="J362">
        <v>0</v>
      </c>
    </row>
    <row r="363" spans="1:10" x14ac:dyDescent="0.2">
      <c r="A363">
        <v>28</v>
      </c>
      <c r="B363">
        <v>1</v>
      </c>
      <c r="C363">
        <v>50</v>
      </c>
      <c r="D363">
        <v>12</v>
      </c>
      <c r="E363">
        <v>1</v>
      </c>
      <c r="F363">
        <v>404.798</v>
      </c>
      <c r="G363">
        <v>210.2</v>
      </c>
      <c r="H363">
        <v>180.54400000000001</v>
      </c>
      <c r="I363">
        <v>52</v>
      </c>
      <c r="J363">
        <v>0</v>
      </c>
    </row>
    <row r="364" spans="1:10" x14ac:dyDescent="0.2">
      <c r="A364">
        <v>29</v>
      </c>
      <c r="B364">
        <v>1</v>
      </c>
      <c r="C364">
        <v>52</v>
      </c>
      <c r="D364">
        <v>40</v>
      </c>
      <c r="E364">
        <v>1</v>
      </c>
      <c r="F364">
        <v>213.4</v>
      </c>
      <c r="G364">
        <v>198.453</v>
      </c>
      <c r="H364">
        <v>61.801200000000001</v>
      </c>
      <c r="I364">
        <v>72</v>
      </c>
      <c r="J364">
        <v>0</v>
      </c>
    </row>
    <row r="365" spans="1:10" x14ac:dyDescent="0.2">
      <c r="A365">
        <v>30</v>
      </c>
      <c r="B365">
        <v>1</v>
      </c>
      <c r="C365">
        <v>52</v>
      </c>
      <c r="D365">
        <v>10</v>
      </c>
      <c r="E365">
        <v>1</v>
      </c>
      <c r="F365">
        <v>229.8</v>
      </c>
      <c r="G365">
        <v>252.36600000000001</v>
      </c>
      <c r="H365">
        <v>36.619700000000002</v>
      </c>
      <c r="I365">
        <v>72</v>
      </c>
      <c r="J365">
        <v>0</v>
      </c>
    </row>
    <row r="366" spans="1:10" x14ac:dyDescent="0.2">
      <c r="A366">
        <v>31</v>
      </c>
      <c r="B366">
        <v>1</v>
      </c>
      <c r="C366">
        <v>60</v>
      </c>
      <c r="D366">
        <v>35</v>
      </c>
      <c r="E366">
        <v>1</v>
      </c>
      <c r="F366">
        <v>210.2</v>
      </c>
      <c r="G366">
        <v>132.9</v>
      </c>
      <c r="H366">
        <v>130.554</v>
      </c>
      <c r="I366">
        <v>72</v>
      </c>
      <c r="J366">
        <v>0</v>
      </c>
    </row>
    <row r="367" spans="1:10" x14ac:dyDescent="0.2">
      <c r="A367">
        <v>32</v>
      </c>
      <c r="B367">
        <v>1</v>
      </c>
      <c r="C367">
        <v>60</v>
      </c>
      <c r="D367">
        <v>16</v>
      </c>
      <c r="E367">
        <v>1</v>
      </c>
      <c r="F367">
        <v>229.8</v>
      </c>
      <c r="G367">
        <v>319.76900000000001</v>
      </c>
      <c r="H367">
        <v>104.023</v>
      </c>
      <c r="I367">
        <v>72</v>
      </c>
      <c r="J367">
        <v>1</v>
      </c>
    </row>
    <row r="368" spans="1:10" x14ac:dyDescent="0.2">
      <c r="A368">
        <v>33</v>
      </c>
      <c r="B368">
        <v>1</v>
      </c>
      <c r="C368">
        <v>60</v>
      </c>
      <c r="D368">
        <v>14</v>
      </c>
      <c r="E368">
        <v>1</v>
      </c>
      <c r="F368">
        <v>34.905999999999999</v>
      </c>
      <c r="G368">
        <v>229.8</v>
      </c>
      <c r="H368">
        <v>208.94800000000001</v>
      </c>
      <c r="I368">
        <v>62</v>
      </c>
      <c r="J368">
        <v>1</v>
      </c>
    </row>
    <row r="369" spans="1:10" x14ac:dyDescent="0.2">
      <c r="A369">
        <v>34</v>
      </c>
      <c r="B369">
        <v>1</v>
      </c>
      <c r="C369">
        <v>60</v>
      </c>
      <c r="D369">
        <v>10</v>
      </c>
      <c r="E369">
        <v>1</v>
      </c>
      <c r="F369">
        <v>405.15199999999999</v>
      </c>
      <c r="G369">
        <v>210.2</v>
      </c>
      <c r="H369">
        <v>180.898</v>
      </c>
      <c r="I369">
        <v>62</v>
      </c>
      <c r="J369">
        <v>0</v>
      </c>
    </row>
    <row r="370" spans="1:10" x14ac:dyDescent="0.2">
      <c r="A370">
        <v>35</v>
      </c>
      <c r="B370">
        <v>1</v>
      </c>
      <c r="C370">
        <v>70</v>
      </c>
      <c r="D370">
        <v>7</v>
      </c>
      <c r="E370">
        <v>1</v>
      </c>
      <c r="F370">
        <v>210.2</v>
      </c>
      <c r="G370">
        <v>35.220599999999997</v>
      </c>
      <c r="H370">
        <v>228.23400000000001</v>
      </c>
      <c r="I370">
        <v>72</v>
      </c>
      <c r="J370">
        <v>1</v>
      </c>
    </row>
    <row r="371" spans="1:10" x14ac:dyDescent="0.2">
      <c r="A371">
        <v>36</v>
      </c>
      <c r="B371">
        <v>1</v>
      </c>
      <c r="C371">
        <v>70</v>
      </c>
      <c r="D371">
        <v>13</v>
      </c>
      <c r="E371">
        <v>1</v>
      </c>
      <c r="F371">
        <v>229.8</v>
      </c>
      <c r="G371">
        <v>404.84899999999999</v>
      </c>
      <c r="H371">
        <v>189.10300000000001</v>
      </c>
      <c r="I371">
        <v>72</v>
      </c>
      <c r="J371">
        <v>0</v>
      </c>
    </row>
    <row r="372" spans="1:10" x14ac:dyDescent="0.2">
      <c r="A372">
        <v>37</v>
      </c>
      <c r="B372">
        <v>1</v>
      </c>
      <c r="C372">
        <v>70</v>
      </c>
      <c r="D372">
        <v>14</v>
      </c>
      <c r="E372">
        <v>1</v>
      </c>
      <c r="F372">
        <v>35.331899999999997</v>
      </c>
      <c r="G372">
        <v>229.8</v>
      </c>
      <c r="H372">
        <v>208.52199999999999</v>
      </c>
      <c r="I372">
        <v>72</v>
      </c>
      <c r="J372">
        <v>0</v>
      </c>
    </row>
    <row r="373" spans="1:10" x14ac:dyDescent="0.2">
      <c r="A373">
        <v>38</v>
      </c>
      <c r="B373">
        <v>1</v>
      </c>
      <c r="C373">
        <v>70</v>
      </c>
      <c r="D373">
        <v>14</v>
      </c>
      <c r="E373">
        <v>1</v>
      </c>
      <c r="F373">
        <v>404.76</v>
      </c>
      <c r="G373">
        <v>210.2</v>
      </c>
      <c r="H373">
        <v>180.506</v>
      </c>
      <c r="I373">
        <v>72</v>
      </c>
      <c r="J373">
        <v>0</v>
      </c>
    </row>
    <row r="374" spans="1:10" x14ac:dyDescent="0.2">
      <c r="A374">
        <v>39</v>
      </c>
      <c r="B374">
        <v>1</v>
      </c>
      <c r="C374">
        <v>72</v>
      </c>
      <c r="D374">
        <v>33</v>
      </c>
      <c r="E374">
        <v>1</v>
      </c>
      <c r="F374">
        <v>212.12</v>
      </c>
      <c r="G374">
        <v>183.07400000000001</v>
      </c>
      <c r="H374">
        <v>78.459699999999998</v>
      </c>
      <c r="I374">
        <v>92</v>
      </c>
      <c r="J374">
        <v>0</v>
      </c>
    </row>
    <row r="375" spans="1:10" x14ac:dyDescent="0.2">
      <c r="A375">
        <v>40</v>
      </c>
      <c r="B375">
        <v>1</v>
      </c>
      <c r="C375">
        <v>72</v>
      </c>
      <c r="D375">
        <v>11</v>
      </c>
      <c r="E375">
        <v>1</v>
      </c>
      <c r="F375">
        <v>229.8</v>
      </c>
      <c r="G375">
        <v>267.15699999999998</v>
      </c>
      <c r="H375">
        <v>51.411099999999998</v>
      </c>
      <c r="I375">
        <v>92</v>
      </c>
      <c r="J375">
        <v>0</v>
      </c>
    </row>
    <row r="376" spans="1:10" x14ac:dyDescent="0.2">
      <c r="A376">
        <v>41</v>
      </c>
      <c r="B376">
        <v>1</v>
      </c>
      <c r="C376">
        <v>80</v>
      </c>
      <c r="D376">
        <v>30</v>
      </c>
      <c r="E376">
        <v>1</v>
      </c>
      <c r="F376">
        <v>210.2</v>
      </c>
      <c r="G376">
        <v>127.194</v>
      </c>
      <c r="H376">
        <v>136.261</v>
      </c>
      <c r="I376">
        <v>92</v>
      </c>
      <c r="J376">
        <v>0</v>
      </c>
    </row>
    <row r="377" spans="1:10" x14ac:dyDescent="0.2">
      <c r="A377">
        <v>42</v>
      </c>
      <c r="B377">
        <v>1</v>
      </c>
      <c r="C377">
        <v>80</v>
      </c>
      <c r="D377">
        <v>11</v>
      </c>
      <c r="E377">
        <v>1</v>
      </c>
      <c r="F377">
        <v>229.8</v>
      </c>
      <c r="G377">
        <v>316.52199999999999</v>
      </c>
      <c r="H377">
        <v>100.776</v>
      </c>
      <c r="I377">
        <v>92</v>
      </c>
      <c r="J377">
        <v>1</v>
      </c>
    </row>
    <row r="378" spans="1:10" x14ac:dyDescent="0.2">
      <c r="A378">
        <v>43</v>
      </c>
      <c r="B378">
        <v>1</v>
      </c>
      <c r="C378">
        <v>80</v>
      </c>
      <c r="D378">
        <v>10</v>
      </c>
      <c r="E378">
        <v>1</v>
      </c>
      <c r="F378">
        <v>34.756300000000003</v>
      </c>
      <c r="G378">
        <v>229.8</v>
      </c>
      <c r="H378">
        <v>209.09800000000001</v>
      </c>
      <c r="I378">
        <v>82</v>
      </c>
      <c r="J378">
        <v>1</v>
      </c>
    </row>
    <row r="379" spans="1:10" x14ac:dyDescent="0.2">
      <c r="A379">
        <v>44</v>
      </c>
      <c r="B379">
        <v>1</v>
      </c>
      <c r="C379">
        <v>80</v>
      </c>
      <c r="D379">
        <v>40</v>
      </c>
      <c r="E379">
        <v>1</v>
      </c>
      <c r="F379">
        <v>405.23200000000003</v>
      </c>
      <c r="G379">
        <v>210.2</v>
      </c>
      <c r="H379">
        <v>180.977</v>
      </c>
      <c r="I379">
        <v>82</v>
      </c>
      <c r="J379">
        <v>0</v>
      </c>
    </row>
    <row r="380" spans="1:10" x14ac:dyDescent="0.2">
      <c r="A380">
        <v>45</v>
      </c>
      <c r="B380">
        <v>1</v>
      </c>
      <c r="C380">
        <v>90</v>
      </c>
      <c r="D380">
        <v>11</v>
      </c>
      <c r="E380">
        <v>1</v>
      </c>
      <c r="F380">
        <v>210.2</v>
      </c>
      <c r="G380">
        <v>35.368299999999998</v>
      </c>
      <c r="H380">
        <v>228.08600000000001</v>
      </c>
      <c r="I380">
        <v>92</v>
      </c>
      <c r="J380">
        <v>1</v>
      </c>
    </row>
    <row r="381" spans="1:10" x14ac:dyDescent="0.2">
      <c r="A381">
        <v>46</v>
      </c>
      <c r="B381">
        <v>1</v>
      </c>
      <c r="C381">
        <v>90</v>
      </c>
      <c r="D381">
        <v>12</v>
      </c>
      <c r="E381">
        <v>1</v>
      </c>
      <c r="F381">
        <v>229.8</v>
      </c>
      <c r="G381">
        <v>404.76100000000002</v>
      </c>
      <c r="H381">
        <v>189.01499999999999</v>
      </c>
      <c r="I381">
        <v>92</v>
      </c>
      <c r="J381">
        <v>0</v>
      </c>
    </row>
    <row r="382" spans="1:10" x14ac:dyDescent="0.2">
      <c r="A382">
        <v>47</v>
      </c>
      <c r="B382">
        <v>1</v>
      </c>
      <c r="C382">
        <v>90</v>
      </c>
      <c r="D382">
        <v>15</v>
      </c>
      <c r="E382">
        <v>1</v>
      </c>
      <c r="F382">
        <v>35.355699999999999</v>
      </c>
      <c r="G382">
        <v>229.8</v>
      </c>
      <c r="H382">
        <v>208.49799999999999</v>
      </c>
      <c r="I382">
        <v>92</v>
      </c>
      <c r="J382">
        <v>0</v>
      </c>
    </row>
    <row r="383" spans="1:10" x14ac:dyDescent="0.2">
      <c r="A383">
        <v>48</v>
      </c>
      <c r="B383">
        <v>1</v>
      </c>
      <c r="C383">
        <v>90</v>
      </c>
      <c r="D383">
        <v>13</v>
      </c>
      <c r="E383">
        <v>1</v>
      </c>
      <c r="F383">
        <v>404.86599999999999</v>
      </c>
      <c r="G383">
        <v>210.2</v>
      </c>
      <c r="H383">
        <v>180.61199999999999</v>
      </c>
      <c r="I383">
        <v>92</v>
      </c>
      <c r="J383">
        <v>0</v>
      </c>
    </row>
    <row r="384" spans="1:10" x14ac:dyDescent="0.2">
      <c r="A384">
        <v>49</v>
      </c>
      <c r="B384">
        <v>1</v>
      </c>
      <c r="C384">
        <v>92</v>
      </c>
      <c r="D384">
        <v>28</v>
      </c>
      <c r="E384">
        <v>1</v>
      </c>
      <c r="F384">
        <v>213.4</v>
      </c>
      <c r="G384">
        <v>188.54400000000001</v>
      </c>
      <c r="H384">
        <v>71.709999999999994</v>
      </c>
      <c r="I384">
        <v>117</v>
      </c>
      <c r="J384">
        <v>0</v>
      </c>
    </row>
    <row r="385" spans="1:10" x14ac:dyDescent="0.2">
      <c r="A385">
        <v>50</v>
      </c>
      <c r="B385">
        <v>1</v>
      </c>
      <c r="C385">
        <v>92</v>
      </c>
      <c r="D385">
        <v>6</v>
      </c>
      <c r="E385">
        <v>1</v>
      </c>
      <c r="F385">
        <v>229.8</v>
      </c>
      <c r="G385">
        <v>189.078</v>
      </c>
      <c r="H385">
        <v>54.776600000000002</v>
      </c>
      <c r="I385">
        <v>117</v>
      </c>
      <c r="J385">
        <v>0</v>
      </c>
    </row>
    <row r="386" spans="1:10" x14ac:dyDescent="0.2">
      <c r="A386">
        <v>51</v>
      </c>
      <c r="B386">
        <v>1</v>
      </c>
      <c r="C386">
        <v>100</v>
      </c>
      <c r="D386">
        <v>18</v>
      </c>
      <c r="E386">
        <v>1</v>
      </c>
      <c r="F386">
        <v>210.2</v>
      </c>
      <c r="G386">
        <v>176.09700000000001</v>
      </c>
      <c r="H386">
        <v>87.357200000000006</v>
      </c>
      <c r="I386">
        <v>117</v>
      </c>
      <c r="J386">
        <v>0</v>
      </c>
    </row>
    <row r="387" spans="1:10" x14ac:dyDescent="0.2">
      <c r="A387">
        <v>52</v>
      </c>
      <c r="B387">
        <v>1</v>
      </c>
      <c r="C387">
        <v>100</v>
      </c>
      <c r="D387">
        <v>28</v>
      </c>
      <c r="E387">
        <v>1</v>
      </c>
      <c r="F387">
        <v>229.8</v>
      </c>
      <c r="G387">
        <v>263.06200000000001</v>
      </c>
      <c r="H387">
        <v>47.316000000000003</v>
      </c>
      <c r="I387">
        <v>117</v>
      </c>
      <c r="J387">
        <v>1</v>
      </c>
    </row>
    <row r="388" spans="1:10" x14ac:dyDescent="0.2">
      <c r="A388">
        <v>53</v>
      </c>
      <c r="B388">
        <v>1</v>
      </c>
      <c r="C388">
        <v>100</v>
      </c>
      <c r="D388">
        <v>12</v>
      </c>
      <c r="E388">
        <v>1</v>
      </c>
      <c r="F388">
        <v>34.918500000000002</v>
      </c>
      <c r="G388">
        <v>229.8</v>
      </c>
      <c r="H388">
        <v>208.93600000000001</v>
      </c>
      <c r="I388">
        <v>102</v>
      </c>
      <c r="J388">
        <v>1</v>
      </c>
    </row>
    <row r="389" spans="1:10" x14ac:dyDescent="0.2">
      <c r="A389">
        <v>54</v>
      </c>
      <c r="B389">
        <v>1</v>
      </c>
      <c r="C389">
        <v>100</v>
      </c>
      <c r="D389">
        <v>31</v>
      </c>
      <c r="E389">
        <v>1</v>
      </c>
      <c r="F389">
        <v>405.28500000000003</v>
      </c>
      <c r="G389">
        <v>210.2</v>
      </c>
      <c r="H389">
        <v>181.03</v>
      </c>
      <c r="I389">
        <v>102</v>
      </c>
      <c r="J389">
        <v>0</v>
      </c>
    </row>
    <row r="390" spans="1:10" x14ac:dyDescent="0.2">
      <c r="A390">
        <v>55</v>
      </c>
      <c r="B390">
        <v>1</v>
      </c>
      <c r="C390">
        <v>110</v>
      </c>
      <c r="D390">
        <v>9</v>
      </c>
      <c r="E390">
        <v>1</v>
      </c>
      <c r="F390">
        <v>213.4</v>
      </c>
      <c r="G390">
        <v>83.905199999999994</v>
      </c>
      <c r="H390">
        <v>176.34899999999999</v>
      </c>
      <c r="I390">
        <v>117</v>
      </c>
      <c r="J390">
        <v>1</v>
      </c>
    </row>
    <row r="391" spans="1:10" x14ac:dyDescent="0.2">
      <c r="A391">
        <v>56</v>
      </c>
      <c r="B391">
        <v>1</v>
      </c>
      <c r="C391">
        <v>110</v>
      </c>
      <c r="D391">
        <v>30</v>
      </c>
      <c r="E391">
        <v>1</v>
      </c>
      <c r="F391">
        <v>226.6</v>
      </c>
      <c r="G391">
        <v>369.94400000000002</v>
      </c>
      <c r="H391">
        <v>157.398</v>
      </c>
      <c r="I391">
        <v>117</v>
      </c>
      <c r="J391">
        <v>0</v>
      </c>
    </row>
    <row r="392" spans="1:10" x14ac:dyDescent="0.2">
      <c r="A392">
        <v>57</v>
      </c>
      <c r="B392">
        <v>1</v>
      </c>
      <c r="C392">
        <v>110</v>
      </c>
      <c r="D392">
        <v>8</v>
      </c>
      <c r="E392">
        <v>1</v>
      </c>
      <c r="F392">
        <v>35.206200000000003</v>
      </c>
      <c r="G392">
        <v>229.8</v>
      </c>
      <c r="H392">
        <v>208.648</v>
      </c>
      <c r="I392">
        <v>112</v>
      </c>
      <c r="J392">
        <v>0</v>
      </c>
    </row>
    <row r="393" spans="1:10" x14ac:dyDescent="0.2">
      <c r="A393">
        <v>58</v>
      </c>
      <c r="B393">
        <v>1</v>
      </c>
      <c r="C393">
        <v>110</v>
      </c>
      <c r="D393">
        <v>10</v>
      </c>
      <c r="E393">
        <v>1</v>
      </c>
      <c r="F393">
        <v>405.06200000000001</v>
      </c>
      <c r="G393">
        <v>210.2</v>
      </c>
      <c r="H393">
        <v>180.80799999999999</v>
      </c>
      <c r="I393">
        <v>112</v>
      </c>
      <c r="J393">
        <v>0</v>
      </c>
    </row>
    <row r="394" spans="1:10" x14ac:dyDescent="0.2">
      <c r="A394">
        <v>59</v>
      </c>
      <c r="B394">
        <v>1</v>
      </c>
      <c r="C394">
        <v>112</v>
      </c>
      <c r="D394">
        <v>22</v>
      </c>
      <c r="E394">
        <v>1</v>
      </c>
      <c r="F394">
        <v>210.2</v>
      </c>
      <c r="G394">
        <v>52.376800000000003</v>
      </c>
      <c r="H394">
        <v>211.077</v>
      </c>
      <c r="I394">
        <v>117</v>
      </c>
      <c r="J394">
        <v>0</v>
      </c>
    </row>
    <row r="395" spans="1:10" x14ac:dyDescent="0.2">
      <c r="A395">
        <v>60</v>
      </c>
      <c r="B395">
        <v>1</v>
      </c>
      <c r="C395">
        <v>112</v>
      </c>
      <c r="D395">
        <v>29</v>
      </c>
      <c r="E395">
        <v>1</v>
      </c>
      <c r="F395">
        <v>229.8</v>
      </c>
      <c r="G395">
        <v>389.03</v>
      </c>
      <c r="H395">
        <v>173.28399999999999</v>
      </c>
      <c r="I395">
        <v>117</v>
      </c>
      <c r="J395">
        <v>0</v>
      </c>
    </row>
    <row r="396" spans="1:10" x14ac:dyDescent="0.2">
      <c r="A396">
        <v>61</v>
      </c>
      <c r="B396">
        <v>1</v>
      </c>
      <c r="C396">
        <v>120</v>
      </c>
      <c r="D396">
        <v>14</v>
      </c>
      <c r="E396">
        <v>1</v>
      </c>
      <c r="F396">
        <v>201.613</v>
      </c>
      <c r="G396">
        <v>210.2</v>
      </c>
      <c r="H396">
        <v>61.840899999999998</v>
      </c>
      <c r="I396">
        <v>157</v>
      </c>
      <c r="J396">
        <v>0</v>
      </c>
    </row>
    <row r="397" spans="1:10" x14ac:dyDescent="0.2">
      <c r="A397">
        <v>62</v>
      </c>
      <c r="B397">
        <v>1</v>
      </c>
      <c r="C397">
        <v>120</v>
      </c>
      <c r="D397">
        <v>21</v>
      </c>
      <c r="E397">
        <v>1</v>
      </c>
      <c r="F397">
        <v>229.8</v>
      </c>
      <c r="G397">
        <v>251.40299999999999</v>
      </c>
      <c r="H397">
        <v>35.657200000000003</v>
      </c>
      <c r="I397">
        <v>157</v>
      </c>
      <c r="J397">
        <v>1</v>
      </c>
    </row>
    <row r="398" spans="1:10" x14ac:dyDescent="0.2">
      <c r="A398">
        <v>63</v>
      </c>
      <c r="B398">
        <v>1</v>
      </c>
      <c r="C398">
        <v>120</v>
      </c>
      <c r="D398">
        <v>11</v>
      </c>
      <c r="E398">
        <v>1</v>
      </c>
      <c r="F398">
        <v>34.680100000000003</v>
      </c>
      <c r="G398">
        <v>229.8</v>
      </c>
      <c r="H398">
        <v>209.17400000000001</v>
      </c>
      <c r="I398">
        <v>122</v>
      </c>
      <c r="J398">
        <v>1</v>
      </c>
    </row>
    <row r="399" spans="1:10" x14ac:dyDescent="0.2">
      <c r="A399">
        <v>64</v>
      </c>
      <c r="B399">
        <v>1</v>
      </c>
      <c r="C399">
        <v>120</v>
      </c>
      <c r="D399">
        <v>28</v>
      </c>
      <c r="E399">
        <v>1</v>
      </c>
      <c r="F399">
        <v>405.02</v>
      </c>
      <c r="G399">
        <v>210.2</v>
      </c>
      <c r="H399">
        <v>180.76599999999999</v>
      </c>
      <c r="I399">
        <v>122</v>
      </c>
      <c r="J399">
        <v>0</v>
      </c>
    </row>
    <row r="400" spans="1:10" x14ac:dyDescent="0.2">
      <c r="A400">
        <v>65</v>
      </c>
      <c r="B400">
        <v>1</v>
      </c>
      <c r="C400">
        <v>130</v>
      </c>
      <c r="D400">
        <v>14</v>
      </c>
      <c r="E400">
        <v>1</v>
      </c>
      <c r="F400">
        <v>213.4</v>
      </c>
      <c r="G400">
        <v>215.72200000000001</v>
      </c>
      <c r="H400">
        <v>44.5321</v>
      </c>
      <c r="I400">
        <v>157</v>
      </c>
      <c r="J400">
        <v>1</v>
      </c>
    </row>
    <row r="401" spans="1:10" x14ac:dyDescent="0.2">
      <c r="A401">
        <v>66</v>
      </c>
      <c r="B401">
        <v>1</v>
      </c>
      <c r="C401">
        <v>130</v>
      </c>
      <c r="D401">
        <v>23</v>
      </c>
      <c r="E401">
        <v>1</v>
      </c>
      <c r="F401">
        <v>226.6</v>
      </c>
      <c r="G401">
        <v>243.911</v>
      </c>
      <c r="H401">
        <v>31.365500000000001</v>
      </c>
      <c r="I401">
        <v>157</v>
      </c>
      <c r="J401">
        <v>0</v>
      </c>
    </row>
    <row r="402" spans="1:10" x14ac:dyDescent="0.2">
      <c r="A402">
        <v>67</v>
      </c>
      <c r="B402">
        <v>1</v>
      </c>
      <c r="C402">
        <v>130</v>
      </c>
      <c r="D402">
        <v>14</v>
      </c>
      <c r="E402">
        <v>1</v>
      </c>
      <c r="F402">
        <v>35.348199999999999</v>
      </c>
      <c r="G402">
        <v>229.8</v>
      </c>
      <c r="H402">
        <v>208.506</v>
      </c>
      <c r="I402">
        <v>132</v>
      </c>
      <c r="J402">
        <v>0</v>
      </c>
    </row>
    <row r="403" spans="1:10" x14ac:dyDescent="0.2">
      <c r="A403">
        <v>68</v>
      </c>
      <c r="B403">
        <v>1</v>
      </c>
      <c r="C403">
        <v>130</v>
      </c>
      <c r="D403">
        <v>11</v>
      </c>
      <c r="E403">
        <v>1</v>
      </c>
      <c r="F403">
        <v>404.822</v>
      </c>
      <c r="G403">
        <v>210.2</v>
      </c>
      <c r="H403">
        <v>180.56800000000001</v>
      </c>
      <c r="I403">
        <v>132</v>
      </c>
      <c r="J403">
        <v>0</v>
      </c>
    </row>
    <row r="404" spans="1:10" x14ac:dyDescent="0.2">
      <c r="A404">
        <v>69</v>
      </c>
      <c r="B404">
        <v>1</v>
      </c>
      <c r="C404">
        <v>132</v>
      </c>
      <c r="D404">
        <v>17</v>
      </c>
      <c r="E404">
        <v>1</v>
      </c>
      <c r="F404">
        <v>210.2</v>
      </c>
      <c r="G404">
        <v>201.864</v>
      </c>
      <c r="H404">
        <v>61.5901</v>
      </c>
      <c r="I404">
        <v>157</v>
      </c>
      <c r="J404">
        <v>0</v>
      </c>
    </row>
    <row r="405" spans="1:10" x14ac:dyDescent="0.2">
      <c r="A405">
        <v>70</v>
      </c>
      <c r="B405">
        <v>1</v>
      </c>
      <c r="C405">
        <v>132</v>
      </c>
      <c r="D405">
        <v>22</v>
      </c>
      <c r="E405">
        <v>1</v>
      </c>
      <c r="F405">
        <v>226.6</v>
      </c>
      <c r="G405">
        <v>251.565</v>
      </c>
      <c r="H405">
        <v>39.019500000000001</v>
      </c>
      <c r="I405">
        <v>157</v>
      </c>
      <c r="J405">
        <v>0</v>
      </c>
    </row>
    <row r="406" spans="1:10" x14ac:dyDescent="0.2">
      <c r="A406">
        <v>71</v>
      </c>
      <c r="B406">
        <v>1</v>
      </c>
      <c r="C406">
        <v>140</v>
      </c>
      <c r="D406">
        <v>15</v>
      </c>
      <c r="E406">
        <v>1</v>
      </c>
      <c r="F406">
        <v>210.2</v>
      </c>
      <c r="G406">
        <v>172.03200000000001</v>
      </c>
      <c r="H406">
        <v>91.422200000000004</v>
      </c>
      <c r="I406">
        <v>157</v>
      </c>
      <c r="J406">
        <v>0</v>
      </c>
    </row>
    <row r="407" spans="1:10" x14ac:dyDescent="0.2">
      <c r="A407">
        <v>72</v>
      </c>
      <c r="B407">
        <v>1</v>
      </c>
      <c r="C407">
        <v>140</v>
      </c>
      <c r="D407">
        <v>22</v>
      </c>
      <c r="E407">
        <v>1</v>
      </c>
      <c r="F407">
        <v>229.8</v>
      </c>
      <c r="G407">
        <v>264.25799999999998</v>
      </c>
      <c r="H407">
        <v>48.512099999999997</v>
      </c>
      <c r="I407">
        <v>157</v>
      </c>
      <c r="J407">
        <v>1</v>
      </c>
    </row>
    <row r="408" spans="1:10" x14ac:dyDescent="0.2">
      <c r="A408">
        <v>73</v>
      </c>
      <c r="B408">
        <v>1</v>
      </c>
      <c r="C408">
        <v>140</v>
      </c>
      <c r="D408">
        <v>13</v>
      </c>
      <c r="E408">
        <v>1</v>
      </c>
      <c r="F408">
        <v>34.742100000000001</v>
      </c>
      <c r="G408">
        <v>229.8</v>
      </c>
      <c r="H408">
        <v>209.11199999999999</v>
      </c>
      <c r="I408">
        <v>142</v>
      </c>
      <c r="J408">
        <v>1</v>
      </c>
    </row>
    <row r="409" spans="1:10" x14ac:dyDescent="0.2">
      <c r="A409">
        <v>74</v>
      </c>
      <c r="B409">
        <v>1</v>
      </c>
      <c r="C409">
        <v>140</v>
      </c>
      <c r="D409">
        <v>22</v>
      </c>
      <c r="E409">
        <v>1</v>
      </c>
      <c r="F409">
        <v>405.28399999999999</v>
      </c>
      <c r="G409">
        <v>210.2</v>
      </c>
      <c r="H409">
        <v>181.03</v>
      </c>
      <c r="I409">
        <v>142</v>
      </c>
      <c r="J409">
        <v>0</v>
      </c>
    </row>
    <row r="410" spans="1:10" x14ac:dyDescent="0.2">
      <c r="A410">
        <v>75</v>
      </c>
      <c r="B410">
        <v>1</v>
      </c>
      <c r="C410">
        <v>150</v>
      </c>
      <c r="D410">
        <v>15</v>
      </c>
      <c r="E410">
        <v>1</v>
      </c>
      <c r="F410">
        <v>213.4</v>
      </c>
      <c r="G410">
        <v>82.695700000000002</v>
      </c>
      <c r="H410">
        <v>177.55799999999999</v>
      </c>
      <c r="I410">
        <v>157</v>
      </c>
      <c r="J410">
        <v>1</v>
      </c>
    </row>
    <row r="411" spans="1:10" x14ac:dyDescent="0.2">
      <c r="A411">
        <v>76</v>
      </c>
      <c r="B411">
        <v>1</v>
      </c>
      <c r="C411">
        <v>150</v>
      </c>
      <c r="D411">
        <v>22</v>
      </c>
      <c r="E411">
        <v>1</v>
      </c>
      <c r="F411">
        <v>226.6</v>
      </c>
      <c r="G411">
        <v>358.642</v>
      </c>
      <c r="H411">
        <v>146.096</v>
      </c>
      <c r="I411">
        <v>157</v>
      </c>
      <c r="J411">
        <v>0</v>
      </c>
    </row>
    <row r="412" spans="1:10" x14ac:dyDescent="0.2">
      <c r="A412">
        <v>77</v>
      </c>
      <c r="B412">
        <v>1</v>
      </c>
      <c r="C412">
        <v>150</v>
      </c>
      <c r="D412">
        <v>12</v>
      </c>
      <c r="E412">
        <v>1</v>
      </c>
      <c r="F412">
        <v>35.193899999999999</v>
      </c>
      <c r="G412">
        <v>229.8</v>
      </c>
      <c r="H412">
        <v>208.66</v>
      </c>
      <c r="I412">
        <v>152</v>
      </c>
      <c r="J412">
        <v>0</v>
      </c>
    </row>
    <row r="413" spans="1:10" x14ac:dyDescent="0.2">
      <c r="A413">
        <v>78</v>
      </c>
      <c r="B413">
        <v>1</v>
      </c>
      <c r="C413">
        <v>150</v>
      </c>
      <c r="D413">
        <v>19</v>
      </c>
      <c r="E413">
        <v>1</v>
      </c>
      <c r="F413">
        <v>404.93900000000002</v>
      </c>
      <c r="G413">
        <v>210.2</v>
      </c>
      <c r="H413">
        <v>180.685</v>
      </c>
      <c r="I413">
        <v>152</v>
      </c>
      <c r="J413">
        <v>0</v>
      </c>
    </row>
    <row r="414" spans="1:10" x14ac:dyDescent="0.2">
      <c r="A414">
        <v>79</v>
      </c>
      <c r="B414">
        <v>1</v>
      </c>
      <c r="C414">
        <v>152</v>
      </c>
      <c r="D414">
        <v>18</v>
      </c>
      <c r="E414">
        <v>1</v>
      </c>
      <c r="F414">
        <v>210.2</v>
      </c>
      <c r="G414">
        <v>52.083599999999997</v>
      </c>
      <c r="H414">
        <v>211.37100000000001</v>
      </c>
      <c r="I414">
        <v>157</v>
      </c>
      <c r="J414">
        <v>0</v>
      </c>
    </row>
    <row r="415" spans="1:10" x14ac:dyDescent="0.2">
      <c r="A415">
        <v>80</v>
      </c>
      <c r="B415">
        <v>1</v>
      </c>
      <c r="C415">
        <v>152</v>
      </c>
      <c r="D415">
        <v>22</v>
      </c>
      <c r="E415">
        <v>1</v>
      </c>
      <c r="F415">
        <v>229.8</v>
      </c>
      <c r="G415">
        <v>388.15600000000001</v>
      </c>
      <c r="H415">
        <v>172.41</v>
      </c>
      <c r="I415">
        <v>157</v>
      </c>
      <c r="J415">
        <v>0</v>
      </c>
    </row>
    <row r="416" spans="1:10" x14ac:dyDescent="0.2">
      <c r="A416">
        <v>81</v>
      </c>
      <c r="B416">
        <v>1</v>
      </c>
      <c r="C416">
        <v>160</v>
      </c>
      <c r="D416">
        <v>20</v>
      </c>
      <c r="E416">
        <v>1</v>
      </c>
      <c r="F416">
        <v>210.2</v>
      </c>
      <c r="G416">
        <v>203.59899999999999</v>
      </c>
      <c r="H416">
        <v>59.855200000000004</v>
      </c>
      <c r="I416">
        <v>182</v>
      </c>
      <c r="J416">
        <v>0</v>
      </c>
    </row>
    <row r="417" spans="1:10" x14ac:dyDescent="0.2">
      <c r="A417">
        <v>82</v>
      </c>
      <c r="B417">
        <v>1</v>
      </c>
      <c r="C417">
        <v>160</v>
      </c>
      <c r="D417">
        <v>13</v>
      </c>
      <c r="E417">
        <v>1</v>
      </c>
      <c r="F417">
        <v>229.8</v>
      </c>
      <c r="G417">
        <v>273.91500000000002</v>
      </c>
      <c r="H417">
        <v>58.168799999999997</v>
      </c>
      <c r="I417">
        <v>182</v>
      </c>
      <c r="J417">
        <v>1</v>
      </c>
    </row>
    <row r="418" spans="1:10" x14ac:dyDescent="0.2">
      <c r="A418">
        <v>83</v>
      </c>
      <c r="B418">
        <v>1</v>
      </c>
      <c r="C418">
        <v>160</v>
      </c>
      <c r="D418">
        <v>11</v>
      </c>
      <c r="E418">
        <v>1</v>
      </c>
      <c r="F418">
        <v>34.750900000000001</v>
      </c>
      <c r="G418">
        <v>229.8</v>
      </c>
      <c r="H418">
        <v>209.10300000000001</v>
      </c>
      <c r="I418">
        <v>162</v>
      </c>
      <c r="J418">
        <v>1</v>
      </c>
    </row>
    <row r="419" spans="1:10" x14ac:dyDescent="0.2">
      <c r="A419">
        <v>84</v>
      </c>
      <c r="B419">
        <v>1</v>
      </c>
      <c r="C419">
        <v>160</v>
      </c>
      <c r="D419">
        <v>12</v>
      </c>
      <c r="E419">
        <v>1</v>
      </c>
      <c r="F419">
        <v>405.137</v>
      </c>
      <c r="G419">
        <v>210.2</v>
      </c>
      <c r="H419">
        <v>180.88300000000001</v>
      </c>
      <c r="I419">
        <v>162</v>
      </c>
      <c r="J419">
        <v>0</v>
      </c>
    </row>
    <row r="420" spans="1:10" x14ac:dyDescent="0.2">
      <c r="A420">
        <v>85</v>
      </c>
      <c r="B420">
        <v>1</v>
      </c>
      <c r="C420">
        <v>170</v>
      </c>
      <c r="D420">
        <v>18</v>
      </c>
      <c r="E420">
        <v>1</v>
      </c>
      <c r="F420">
        <v>213.4</v>
      </c>
      <c r="G420">
        <v>127.22199999999999</v>
      </c>
      <c r="H420">
        <v>133.03299999999999</v>
      </c>
      <c r="I420">
        <v>182</v>
      </c>
      <c r="J420">
        <v>1</v>
      </c>
    </row>
    <row r="421" spans="1:10" x14ac:dyDescent="0.2">
      <c r="A421">
        <v>86</v>
      </c>
      <c r="B421">
        <v>1</v>
      </c>
      <c r="C421">
        <v>170</v>
      </c>
      <c r="D421">
        <v>14</v>
      </c>
      <c r="E421">
        <v>1</v>
      </c>
      <c r="F421">
        <v>226.6</v>
      </c>
      <c r="G421">
        <v>311.90300000000002</v>
      </c>
      <c r="H421">
        <v>99.357500000000002</v>
      </c>
      <c r="I421">
        <v>182</v>
      </c>
      <c r="J421">
        <v>0</v>
      </c>
    </row>
    <row r="422" spans="1:10" x14ac:dyDescent="0.2">
      <c r="A422">
        <v>87</v>
      </c>
      <c r="B422">
        <v>1</v>
      </c>
      <c r="C422">
        <v>170</v>
      </c>
      <c r="D422">
        <v>11</v>
      </c>
      <c r="E422">
        <v>1</v>
      </c>
      <c r="F422">
        <v>35.031999999999996</v>
      </c>
      <c r="G422">
        <v>229.8</v>
      </c>
      <c r="H422">
        <v>208.822</v>
      </c>
      <c r="I422">
        <v>172</v>
      </c>
      <c r="J422">
        <v>0</v>
      </c>
    </row>
    <row r="423" spans="1:10" x14ac:dyDescent="0.2">
      <c r="A423">
        <v>88</v>
      </c>
      <c r="B423">
        <v>1</v>
      </c>
      <c r="C423">
        <v>170</v>
      </c>
      <c r="D423">
        <v>7</v>
      </c>
      <c r="E423">
        <v>1</v>
      </c>
      <c r="F423">
        <v>404.774</v>
      </c>
      <c r="G423">
        <v>210.2</v>
      </c>
      <c r="H423">
        <v>180.52</v>
      </c>
      <c r="I423">
        <v>172</v>
      </c>
      <c r="J423">
        <v>0</v>
      </c>
    </row>
    <row r="424" spans="1:10" x14ac:dyDescent="0.2">
      <c r="A424">
        <v>89</v>
      </c>
      <c r="B424">
        <v>1</v>
      </c>
      <c r="C424">
        <v>172</v>
      </c>
      <c r="D424">
        <v>18</v>
      </c>
      <c r="E424">
        <v>1</v>
      </c>
      <c r="F424">
        <v>210.2</v>
      </c>
      <c r="G424">
        <v>101.542</v>
      </c>
      <c r="H424">
        <v>161.91200000000001</v>
      </c>
      <c r="I424">
        <v>182</v>
      </c>
      <c r="J424">
        <v>0</v>
      </c>
    </row>
    <row r="425" spans="1:10" x14ac:dyDescent="0.2">
      <c r="A425">
        <v>90</v>
      </c>
      <c r="B425">
        <v>1</v>
      </c>
      <c r="C425">
        <v>172</v>
      </c>
      <c r="D425">
        <v>13</v>
      </c>
      <c r="E425">
        <v>1</v>
      </c>
      <c r="F425">
        <v>229.8</v>
      </c>
      <c r="G425">
        <v>330.745</v>
      </c>
      <c r="H425">
        <v>115</v>
      </c>
      <c r="I425">
        <v>182</v>
      </c>
      <c r="J425">
        <v>0</v>
      </c>
    </row>
    <row r="426" spans="1:10" x14ac:dyDescent="0.2">
      <c r="A426">
        <v>91</v>
      </c>
      <c r="B426">
        <v>1</v>
      </c>
      <c r="C426">
        <v>180</v>
      </c>
      <c r="D426">
        <v>14</v>
      </c>
      <c r="E426">
        <v>1</v>
      </c>
      <c r="F426">
        <v>210.2</v>
      </c>
      <c r="G426">
        <v>35.277799999999999</v>
      </c>
      <c r="H426">
        <v>228.17599999999999</v>
      </c>
      <c r="I426">
        <v>182</v>
      </c>
      <c r="J426">
        <v>0</v>
      </c>
    </row>
    <row r="427" spans="1:10" x14ac:dyDescent="0.2">
      <c r="A427">
        <v>92</v>
      </c>
      <c r="B427">
        <v>1</v>
      </c>
      <c r="C427">
        <v>180</v>
      </c>
      <c r="D427">
        <v>9</v>
      </c>
      <c r="E427">
        <v>1</v>
      </c>
      <c r="F427">
        <v>229.8</v>
      </c>
      <c r="G427">
        <v>404.73099999999999</v>
      </c>
      <c r="H427">
        <v>188.98500000000001</v>
      </c>
      <c r="I427">
        <v>182</v>
      </c>
      <c r="J427">
        <v>1</v>
      </c>
    </row>
    <row r="428" spans="1:10" x14ac:dyDescent="0.2">
      <c r="A428">
        <v>93</v>
      </c>
      <c r="B428">
        <v>1</v>
      </c>
      <c r="C428">
        <v>180</v>
      </c>
      <c r="D428">
        <v>10</v>
      </c>
      <c r="E428">
        <v>1</v>
      </c>
      <c r="F428">
        <v>34.477800000000002</v>
      </c>
      <c r="G428">
        <v>229.8</v>
      </c>
      <c r="H428">
        <v>209.376</v>
      </c>
      <c r="I428">
        <v>182</v>
      </c>
      <c r="J428">
        <v>1</v>
      </c>
    </row>
    <row r="429" spans="1:10" x14ac:dyDescent="0.2">
      <c r="A429">
        <v>94</v>
      </c>
      <c r="B429">
        <v>1</v>
      </c>
      <c r="C429">
        <v>180</v>
      </c>
      <c r="D429">
        <v>11</v>
      </c>
      <c r="E429">
        <v>1</v>
      </c>
      <c r="F429">
        <v>405.154</v>
      </c>
      <c r="G429">
        <v>210.2</v>
      </c>
      <c r="H429">
        <v>180.9</v>
      </c>
      <c r="I429">
        <v>182</v>
      </c>
      <c r="J429">
        <v>0</v>
      </c>
    </row>
    <row r="430" spans="1:10" x14ac:dyDescent="0.2">
      <c r="A430">
        <v>95</v>
      </c>
      <c r="B430">
        <v>1</v>
      </c>
      <c r="C430">
        <v>190</v>
      </c>
      <c r="D430">
        <v>9</v>
      </c>
      <c r="E430">
        <v>1</v>
      </c>
      <c r="F430">
        <v>213.4</v>
      </c>
      <c r="G430">
        <v>186.26</v>
      </c>
      <c r="H430">
        <v>73.994500000000002</v>
      </c>
      <c r="I430">
        <v>207</v>
      </c>
      <c r="J430">
        <v>1</v>
      </c>
    </row>
    <row r="431" spans="1:10" x14ac:dyDescent="0.2">
      <c r="A431">
        <v>96</v>
      </c>
      <c r="B431">
        <v>1</v>
      </c>
      <c r="C431">
        <v>190</v>
      </c>
      <c r="D431">
        <v>6</v>
      </c>
      <c r="E431">
        <v>1</v>
      </c>
      <c r="F431">
        <v>226.6</v>
      </c>
      <c r="G431">
        <v>282.45800000000003</v>
      </c>
      <c r="H431">
        <v>69.911900000000003</v>
      </c>
      <c r="I431">
        <v>207</v>
      </c>
      <c r="J431">
        <v>0</v>
      </c>
    </row>
    <row r="432" spans="1:10" x14ac:dyDescent="0.2">
      <c r="A432">
        <v>97</v>
      </c>
      <c r="B432">
        <v>1</v>
      </c>
      <c r="C432">
        <v>190</v>
      </c>
      <c r="D432">
        <v>5</v>
      </c>
      <c r="E432">
        <v>1</v>
      </c>
      <c r="F432">
        <v>34.945</v>
      </c>
      <c r="G432">
        <v>229.8</v>
      </c>
      <c r="H432">
        <v>208.90899999999999</v>
      </c>
      <c r="I432">
        <v>192</v>
      </c>
      <c r="J432">
        <v>0</v>
      </c>
    </row>
    <row r="433" spans="1:10" x14ac:dyDescent="0.2">
      <c r="A433">
        <v>98</v>
      </c>
      <c r="B433">
        <v>1</v>
      </c>
      <c r="C433">
        <v>190</v>
      </c>
      <c r="D433">
        <v>7</v>
      </c>
      <c r="E433">
        <v>1</v>
      </c>
      <c r="F433">
        <v>405.036</v>
      </c>
      <c r="G433">
        <v>210.2</v>
      </c>
      <c r="H433">
        <v>180.78200000000001</v>
      </c>
      <c r="I433">
        <v>192</v>
      </c>
      <c r="J433">
        <v>0</v>
      </c>
    </row>
    <row r="434" spans="1:10" x14ac:dyDescent="0.2">
      <c r="A434">
        <v>99</v>
      </c>
      <c r="B434">
        <v>1</v>
      </c>
      <c r="C434">
        <v>192</v>
      </c>
      <c r="D434">
        <v>8</v>
      </c>
      <c r="E434">
        <v>1</v>
      </c>
      <c r="F434">
        <v>210.2</v>
      </c>
      <c r="G434">
        <v>162.333</v>
      </c>
      <c r="H434">
        <v>101.121</v>
      </c>
      <c r="I434">
        <v>207</v>
      </c>
      <c r="J434">
        <v>0</v>
      </c>
    </row>
    <row r="435" spans="1:10" x14ac:dyDescent="0.2">
      <c r="A435">
        <v>100</v>
      </c>
      <c r="B435">
        <v>1</v>
      </c>
      <c r="C435">
        <v>192</v>
      </c>
      <c r="D435">
        <v>6</v>
      </c>
      <c r="E435">
        <v>1</v>
      </c>
      <c r="F435">
        <v>229.8</v>
      </c>
      <c r="G435">
        <v>292.60599999999999</v>
      </c>
      <c r="H435">
        <v>76.859700000000004</v>
      </c>
      <c r="I435">
        <v>207</v>
      </c>
      <c r="J435">
        <v>0</v>
      </c>
    </row>
    <row r="436" spans="1:10" x14ac:dyDescent="0.2">
      <c r="A436">
        <v>101</v>
      </c>
      <c r="B436">
        <v>1</v>
      </c>
      <c r="C436">
        <v>200</v>
      </c>
      <c r="D436">
        <v>6</v>
      </c>
      <c r="E436">
        <v>1</v>
      </c>
      <c r="F436">
        <v>210.2</v>
      </c>
      <c r="G436">
        <v>76.644400000000005</v>
      </c>
      <c r="H436">
        <v>186.81</v>
      </c>
      <c r="I436">
        <v>207</v>
      </c>
      <c r="J436">
        <v>0</v>
      </c>
    </row>
    <row r="437" spans="1:10" x14ac:dyDescent="0.2">
      <c r="A437">
        <v>102</v>
      </c>
      <c r="B437">
        <v>1</v>
      </c>
      <c r="C437">
        <v>200</v>
      </c>
      <c r="D437">
        <v>6</v>
      </c>
      <c r="E437">
        <v>1</v>
      </c>
      <c r="F437">
        <v>229.8</v>
      </c>
      <c r="G437">
        <v>360.02100000000002</v>
      </c>
      <c r="H437">
        <v>144.27500000000001</v>
      </c>
      <c r="I437">
        <v>207</v>
      </c>
      <c r="J437">
        <v>1</v>
      </c>
    </row>
    <row r="438" spans="1:10" x14ac:dyDescent="0.2">
      <c r="A438">
        <v>103</v>
      </c>
      <c r="B438">
        <v>1</v>
      </c>
      <c r="C438">
        <v>200</v>
      </c>
      <c r="D438">
        <v>4</v>
      </c>
      <c r="E438">
        <v>1</v>
      </c>
      <c r="F438">
        <v>34.5794</v>
      </c>
      <c r="G438">
        <v>229.8</v>
      </c>
      <c r="H438">
        <v>209.27500000000001</v>
      </c>
      <c r="I438">
        <v>202</v>
      </c>
      <c r="J438">
        <v>1</v>
      </c>
    </row>
    <row r="439" spans="1:10" x14ac:dyDescent="0.2">
      <c r="A439">
        <v>104</v>
      </c>
      <c r="B439">
        <v>1</v>
      </c>
      <c r="C439">
        <v>200</v>
      </c>
      <c r="D439">
        <v>5</v>
      </c>
      <c r="E439">
        <v>1</v>
      </c>
      <c r="F439">
        <v>405.23700000000002</v>
      </c>
      <c r="G439">
        <v>210.2</v>
      </c>
      <c r="H439">
        <v>180.983</v>
      </c>
      <c r="I439">
        <v>202</v>
      </c>
      <c r="J439">
        <v>0</v>
      </c>
    </row>
    <row r="440" spans="1:10" x14ac:dyDescent="0.2">
      <c r="A440">
        <v>105</v>
      </c>
      <c r="B440">
        <v>1</v>
      </c>
      <c r="C440">
        <v>210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2">
      <c r="A441">
        <v>106</v>
      </c>
      <c r="B441">
        <v>1</v>
      </c>
      <c r="C441">
        <v>210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2">
      <c r="A442">
        <v>107</v>
      </c>
      <c r="B442">
        <v>1</v>
      </c>
      <c r="C442">
        <v>210</v>
      </c>
      <c r="D442">
        <v>3</v>
      </c>
      <c r="E442">
        <v>1</v>
      </c>
      <c r="F442">
        <v>35.511000000000003</v>
      </c>
      <c r="G442">
        <v>229.8</v>
      </c>
      <c r="H442">
        <v>208.34299999999999</v>
      </c>
      <c r="I442">
        <v>212</v>
      </c>
      <c r="J442">
        <v>0</v>
      </c>
    </row>
    <row r="443" spans="1:10" x14ac:dyDescent="0.2">
      <c r="A443">
        <v>108</v>
      </c>
      <c r="B443">
        <v>1</v>
      </c>
      <c r="C443">
        <v>210</v>
      </c>
      <c r="D443">
        <v>3</v>
      </c>
      <c r="E443">
        <v>1</v>
      </c>
      <c r="F443">
        <v>404.92099999999999</v>
      </c>
      <c r="G443">
        <v>210.2</v>
      </c>
      <c r="H443">
        <v>180.667</v>
      </c>
      <c r="I443">
        <v>212</v>
      </c>
      <c r="J443">
        <v>0</v>
      </c>
    </row>
    <row r="444" spans="1:10" x14ac:dyDescent="0.2">
      <c r="A444">
        <v>109</v>
      </c>
      <c r="B444">
        <v>1</v>
      </c>
      <c r="C444">
        <v>212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2">
      <c r="A445">
        <v>110</v>
      </c>
      <c r="B445">
        <v>1</v>
      </c>
      <c r="C445">
        <v>212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">
      <c r="A446">
        <v>111</v>
      </c>
      <c r="B446">
        <v>1</v>
      </c>
      <c r="C446">
        <v>220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2">
      <c r="A447">
        <v>112</v>
      </c>
      <c r="B447">
        <v>1</v>
      </c>
      <c r="C447">
        <v>220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">
      <c r="A448">
        <v>113</v>
      </c>
      <c r="B448">
        <v>1</v>
      </c>
      <c r="C448">
        <v>220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">
      <c r="A449">
        <v>114</v>
      </c>
      <c r="B449">
        <v>1</v>
      </c>
      <c r="C449">
        <v>220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">
      <c r="A450">
        <v>115</v>
      </c>
      <c r="B450">
        <v>1</v>
      </c>
      <c r="C450">
        <v>230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">
      <c r="A451">
        <v>116</v>
      </c>
      <c r="B451">
        <v>1</v>
      </c>
      <c r="C451">
        <v>230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2">
      <c r="A452">
        <v>117</v>
      </c>
      <c r="B452">
        <v>1</v>
      </c>
      <c r="C452">
        <v>230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">
      <c r="A453">
        <v>118</v>
      </c>
      <c r="B453">
        <v>1</v>
      </c>
      <c r="C453">
        <v>230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2">
      <c r="A454">
        <v>119</v>
      </c>
      <c r="B454">
        <v>1</v>
      </c>
      <c r="C454">
        <v>232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2">
      <c r="A455">
        <v>120</v>
      </c>
      <c r="B455">
        <v>1</v>
      </c>
      <c r="C455">
        <v>232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2">
      <c r="A456">
        <v>121</v>
      </c>
      <c r="B456">
        <v>1</v>
      </c>
      <c r="C456">
        <v>240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2">
      <c r="A457">
        <v>122</v>
      </c>
      <c r="B457">
        <v>1</v>
      </c>
      <c r="C457">
        <v>240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2">
      <c r="A458">
        <v>123</v>
      </c>
      <c r="B458">
        <v>1</v>
      </c>
      <c r="C458">
        <v>240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">
      <c r="A459">
        <v>124</v>
      </c>
      <c r="B459">
        <v>1</v>
      </c>
      <c r="C459">
        <v>240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">
      <c r="A460">
        <v>125</v>
      </c>
      <c r="B460">
        <v>1</v>
      </c>
      <c r="C460">
        <v>250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2">
      <c r="A461">
        <v>126</v>
      </c>
      <c r="B461">
        <v>1</v>
      </c>
      <c r="C461">
        <v>250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2">
      <c r="A462">
        <v>127</v>
      </c>
      <c r="B462">
        <v>1</v>
      </c>
      <c r="C462">
        <v>250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2">
      <c r="A463">
        <v>128</v>
      </c>
      <c r="B463">
        <v>1</v>
      </c>
      <c r="C463">
        <v>250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">
      <c r="A464">
        <v>129</v>
      </c>
      <c r="B464">
        <v>1</v>
      </c>
      <c r="C464">
        <v>252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2">
      <c r="A465">
        <v>130</v>
      </c>
      <c r="B465">
        <v>1</v>
      </c>
      <c r="C465">
        <v>252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2">
      <c r="A466">
        <v>131</v>
      </c>
      <c r="B466">
        <v>1</v>
      </c>
      <c r="C466">
        <v>260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2">
      <c r="A467">
        <v>132</v>
      </c>
      <c r="B467">
        <v>1</v>
      </c>
      <c r="C467">
        <v>260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2">
      <c r="A468">
        <v>133</v>
      </c>
      <c r="B468">
        <v>1</v>
      </c>
      <c r="C468">
        <v>260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2">
      <c r="A469">
        <v>134</v>
      </c>
      <c r="B469">
        <v>1</v>
      </c>
      <c r="C469">
        <v>260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2">
      <c r="A470">
        <v>135</v>
      </c>
      <c r="B470">
        <v>1</v>
      </c>
      <c r="C470">
        <v>270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2">
      <c r="A471">
        <v>136</v>
      </c>
      <c r="B471">
        <v>1</v>
      </c>
      <c r="C471">
        <v>270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2">
      <c r="A472">
        <v>137</v>
      </c>
      <c r="B472">
        <v>1</v>
      </c>
      <c r="C472">
        <v>270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2">
      <c r="A473">
        <v>138</v>
      </c>
      <c r="B473">
        <v>1</v>
      </c>
      <c r="C473">
        <v>270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2">
      <c r="A474">
        <v>139</v>
      </c>
      <c r="B474">
        <v>1</v>
      </c>
      <c r="C474">
        <v>272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2">
      <c r="A475">
        <v>140</v>
      </c>
      <c r="B475">
        <v>1</v>
      </c>
      <c r="C475">
        <v>272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2">
      <c r="A476">
        <v>141</v>
      </c>
      <c r="B476">
        <v>1</v>
      </c>
      <c r="C476">
        <v>280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2">
      <c r="A477">
        <v>142</v>
      </c>
      <c r="B477">
        <v>1</v>
      </c>
      <c r="C477">
        <v>280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2">
      <c r="A478">
        <v>143</v>
      </c>
      <c r="B478">
        <v>1</v>
      </c>
      <c r="C478">
        <v>280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2">
      <c r="A479">
        <v>144</v>
      </c>
      <c r="B479">
        <v>1</v>
      </c>
      <c r="C479">
        <v>280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2">
      <c r="A480">
        <v>145</v>
      </c>
      <c r="B480">
        <v>1</v>
      </c>
      <c r="C480">
        <v>290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2">
      <c r="A481">
        <v>146</v>
      </c>
      <c r="B481">
        <v>1</v>
      </c>
      <c r="C481">
        <v>290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2">
      <c r="A482">
        <v>147</v>
      </c>
      <c r="B482">
        <v>1</v>
      </c>
      <c r="C482">
        <v>290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">
      <c r="A483">
        <v>148</v>
      </c>
      <c r="B483">
        <v>1</v>
      </c>
      <c r="C483">
        <v>290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2">
      <c r="A484">
        <v>149</v>
      </c>
      <c r="B484">
        <v>1</v>
      </c>
      <c r="C484">
        <v>292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">
      <c r="A485">
        <v>150</v>
      </c>
      <c r="B485">
        <v>1</v>
      </c>
      <c r="C485">
        <v>292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2">
      <c r="A486">
        <v>151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">
      <c r="A487" t="s">
        <v>42</v>
      </c>
    </row>
    <row r="488" spans="1:10" x14ac:dyDescent="0.2">
      <c r="B488">
        <f>SUM(B341:B487)</f>
        <v>145</v>
      </c>
      <c r="D488">
        <f>SUM(D341:D487)</f>
        <v>1525</v>
      </c>
      <c r="E488">
        <f>SUM(E341:E487)</f>
        <v>101</v>
      </c>
      <c r="J488">
        <f>COUNTIF(J341:J487,"&gt;0")</f>
        <v>30</v>
      </c>
    </row>
    <row r="491" spans="1:10" x14ac:dyDescent="0.2">
      <c r="D491">
        <f>COUNTIF(D341:D487,"&gt;0")</f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pheromone 60</vt:lpstr>
      <vt:lpstr>pheromone 120</vt:lpstr>
      <vt:lpstr>pheromone 180</vt:lpstr>
      <vt:lpstr>pheromone 240</vt:lpstr>
      <vt:lpstr>pheromone 300</vt:lpstr>
      <vt:lpstr>pheromone 360</vt:lpstr>
      <vt:lpstr>flooding-c 60</vt:lpstr>
      <vt:lpstr>flooding-c 120</vt:lpstr>
      <vt:lpstr>flooding-c 180</vt:lpstr>
      <vt:lpstr>flooding-c 240</vt:lpstr>
      <vt:lpstr>flooding-c 300</vt:lpstr>
      <vt:lpstr>flooding-c 360</vt:lpstr>
      <vt:lpstr>flooding-r 60</vt:lpstr>
      <vt:lpstr>flooding-r 120</vt:lpstr>
      <vt:lpstr>flooding-r 180</vt:lpstr>
      <vt:lpstr>flooding-r 240</vt:lpstr>
      <vt:lpstr>flooding-r 300</vt:lpstr>
      <vt:lpstr>flooding-r 360</vt:lpstr>
      <vt:lpstr>overall Rx messages comparison</vt:lpstr>
      <vt:lpstr>only ST coupled Rx mess compari</vt:lpstr>
      <vt:lpstr>Bytes Rx payload</vt:lpstr>
      <vt:lpstr>detour per entity  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2024-09-27T16:35:23Z</dcterms:created>
  <dcterms:modified xsi:type="dcterms:W3CDTF">2025-01-31T15:52:44Z</dcterms:modified>
</cp:coreProperties>
</file>