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tables/table34.xml" ContentType="application/vnd.openxmlformats-officedocument.spreadsheetml.table+xml"/>
  <Override PartName="/xl/tables/table4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tables/table41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40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tables/table35.xml" ContentType="application/vnd.openxmlformats-officedocument.spreadsheetml.table+xml"/>
  <Override PartName="/xl/tables/table44.xml" ContentType="application/vnd.openxmlformats-officedocument.spreadsheetml.table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  <Override PartName="/xl/tables/table33.xml" ContentType="application/vnd.openxmlformats-officedocument.spreadsheetml.table+xml"/>
  <Override PartName="/xl/tables/table4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305" yWindow="-15" windowWidth="10230" windowHeight="8115"/>
  </bookViews>
  <sheets>
    <sheet name="DATABASE" sheetId="7" r:id="rId1"/>
    <sheet name="PUPILS" sheetId="6" r:id="rId2"/>
    <sheet name="Sheet1" sheetId="8" r:id="rId3"/>
  </sheets>
  <calcPr calcId="124519"/>
</workbook>
</file>

<file path=xl/calcChain.xml><?xml version="1.0" encoding="utf-8"?>
<calcChain xmlns="http://schemas.openxmlformats.org/spreadsheetml/2006/main">
  <c r="B15" i="8"/>
  <c r="B14"/>
  <c r="B12"/>
  <c r="B11"/>
  <c r="B10"/>
  <c r="B7"/>
  <c r="B7" i="7"/>
  <c r="B10"/>
  <c r="B11"/>
  <c r="B12"/>
  <c r="B1" s="1"/>
  <c r="B15" s="1"/>
  <c r="B14"/>
  <c r="B13" l="1"/>
  <c r="B17" s="1"/>
  <c r="B13" i="8"/>
  <c r="B17" s="1"/>
</calcChain>
</file>

<file path=xl/sharedStrings.xml><?xml version="1.0" encoding="utf-8"?>
<sst xmlns="http://schemas.openxmlformats.org/spreadsheetml/2006/main" count="1368" uniqueCount="138">
  <si>
    <t>name of pupil</t>
  </si>
  <si>
    <t>improvement in mathematics</t>
  </si>
  <si>
    <t>position in class</t>
  </si>
  <si>
    <t>number of times present in school</t>
  </si>
  <si>
    <t>improvement in english(%)</t>
  </si>
  <si>
    <t>last score in english(20)</t>
  </si>
  <si>
    <t>latest score in english(20)</t>
  </si>
  <si>
    <t>last score in mathematics(20)</t>
  </si>
  <si>
    <t>latest score in mathematics(20)</t>
  </si>
  <si>
    <t>last overall(20)</t>
  </si>
  <si>
    <t>latest overall(20)</t>
  </si>
  <si>
    <t>improvement in the overall(%)</t>
  </si>
  <si>
    <t>interpretation</t>
  </si>
  <si>
    <t>Column2</t>
  </si>
  <si>
    <t>Teacher's remark:____________________________________________</t>
  </si>
  <si>
    <t>Date received_________________________</t>
  </si>
  <si>
    <t>_________________________________________________________________________________</t>
  </si>
  <si>
    <t>Teacher's  signature:________________</t>
  </si>
  <si>
    <r>
      <t xml:space="preserve">                                    </t>
    </r>
    <r>
      <rPr>
        <b/>
        <i/>
        <sz val="11"/>
        <color theme="1"/>
        <rFont val="Calibri"/>
        <family val="2"/>
        <scheme val="minor"/>
      </rPr>
      <t>CUT---&gt;&gt;&gt;&gt;&gt;---------------------------------------------------------</t>
    </r>
  </si>
  <si>
    <t>Name of pupil:__________________________________________</t>
  </si>
  <si>
    <t>Parent's observation:_________________________________________</t>
  </si>
  <si>
    <t>Parent's signature:________                      Date:______________</t>
  </si>
  <si>
    <t>Column1</t>
  </si>
  <si>
    <t>Abass  Yunus</t>
  </si>
  <si>
    <t>Abdulgafer  Adetoro</t>
  </si>
  <si>
    <t>Abdulhammed Adeleke</t>
  </si>
  <si>
    <t>Abdullahi adeoye</t>
  </si>
  <si>
    <t>Abdulmaliq Olaoye</t>
  </si>
  <si>
    <t xml:space="preserve">Adekunle Olaniyi </t>
  </si>
  <si>
    <t>Alimot Akeem</t>
  </si>
  <si>
    <t>Ayisat Ajetunmobi</t>
  </si>
  <si>
    <t>AYISAT MONSURUDEEN</t>
  </si>
  <si>
    <t>AYOMIDE BOLARINWA</t>
  </si>
  <si>
    <t>BABATUNDE ABD'WASIU</t>
  </si>
  <si>
    <t>BARAKAH ADERIBIGBE</t>
  </si>
  <si>
    <t>BASHIT ABOLAJI</t>
  </si>
  <si>
    <t>EMMANUEL OLUDELE</t>
  </si>
  <si>
    <t>FAISHAT AKEEM</t>
  </si>
  <si>
    <t>FARIDAT  IBRAHIM</t>
  </si>
  <si>
    <t>FAWAS AKANMU</t>
  </si>
  <si>
    <t>FATHIA ENIOLA</t>
  </si>
  <si>
    <t>HABIBAT OLOLAPUPO</t>
  </si>
  <si>
    <t>IREOLUWA OSHINUGA</t>
  </si>
  <si>
    <t>MUBARAK SALAUDEEN</t>
  </si>
  <si>
    <t>OYINDAMOLA ADEBISI</t>
  </si>
  <si>
    <t>PRAISE-GOD AKINOLA</t>
  </si>
  <si>
    <t>QOWIYAT ODUOLA</t>
  </si>
  <si>
    <t>ROFEEQ OLAWALE</t>
  </si>
  <si>
    <t>SOFIYAT SALAWUDEEEN</t>
  </si>
  <si>
    <t>SUMMAIYA OLAOYE</t>
  </si>
  <si>
    <t>TAIWO ISMAEL</t>
  </si>
  <si>
    <t>TAIWO  OLATUNJI</t>
  </si>
  <si>
    <t>TOYEEB MUSBAU</t>
  </si>
  <si>
    <t>TOYIN ADEWALE</t>
  </si>
  <si>
    <t>UMAR RAJI</t>
  </si>
  <si>
    <t>UTHMAN SHITTU</t>
  </si>
  <si>
    <t>ZAINAB OLOGUNDE</t>
  </si>
  <si>
    <t>Name of pupil</t>
  </si>
  <si>
    <t>Interpretation</t>
  </si>
  <si>
    <t>Position in class</t>
  </si>
  <si>
    <t>Number of times present in school</t>
  </si>
  <si>
    <t>Last score in English(20)</t>
  </si>
  <si>
    <t>Latest score in English(20)</t>
  </si>
  <si>
    <t>Improvement in English(%)</t>
  </si>
  <si>
    <t>Last score in Mathematics(20)</t>
  </si>
  <si>
    <t>Latest score in Mathematics(20)</t>
  </si>
  <si>
    <t>Improvement in Mathematics</t>
  </si>
  <si>
    <t>Last Overall(20)</t>
  </si>
  <si>
    <t>Latest Overall(20)</t>
  </si>
  <si>
    <t>Improvement in the Overall(%)</t>
  </si>
  <si>
    <t>Sex</t>
  </si>
  <si>
    <t>Parent's signature:____________________                      Date:______________</t>
  </si>
  <si>
    <t>Teacher's signature_____________________                  Date received_________________________________</t>
  </si>
  <si>
    <t>Name of pupil:__________________________________________________________________</t>
  </si>
  <si>
    <r>
      <t xml:space="preserve"> </t>
    </r>
    <r>
      <rPr>
        <b/>
        <i/>
        <sz val="11"/>
        <color theme="1"/>
        <rFont val="Calibri"/>
        <family val="2"/>
        <scheme val="minor"/>
      </rPr>
      <t>CUT---&gt;&gt;&gt;&gt;&gt;---------------------------------------------------------</t>
    </r>
  </si>
  <si>
    <t>___________________________________________________________________________________________________</t>
  </si>
  <si>
    <t>Parent's observation____________________________________________________________________</t>
  </si>
  <si>
    <t>Teacher's remark:-&gt;</t>
  </si>
  <si>
    <t>fgjkjg</t>
  </si>
  <si>
    <t>fgfdfd</t>
  </si>
  <si>
    <t>frtr</t>
  </si>
  <si>
    <t>gd</t>
  </si>
  <si>
    <t>ettydret</t>
  </si>
  <si>
    <t>yr</t>
  </si>
  <si>
    <t>fgt</t>
  </si>
  <si>
    <t>fggdg</t>
  </si>
  <si>
    <t>gdgfgdf</t>
  </si>
  <si>
    <t>dgdgf</t>
  </si>
  <si>
    <t>dgdgfdgf</t>
  </si>
  <si>
    <t>dgdgd</t>
  </si>
  <si>
    <t>gdgdg</t>
  </si>
  <si>
    <t>Improvement in ENGLISH (%)</t>
  </si>
  <si>
    <t>Improvement in mathematics(%)</t>
  </si>
  <si>
    <t>Improvement in the OVERALL (%)</t>
  </si>
  <si>
    <t>Test number</t>
  </si>
  <si>
    <t>TEST RUN(CONFIRMER)</t>
  </si>
  <si>
    <t>this is slight retrogressive  hav preceeding tests</t>
  </si>
  <si>
    <t>sex</t>
  </si>
  <si>
    <t>serial no</t>
  </si>
  <si>
    <t xml:space="preserve">Veil Position </t>
  </si>
  <si>
    <t>Hermaphrodite</t>
  </si>
  <si>
    <t>SERIAL NUMBER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</si>
  <si>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</si>
  <si>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</si>
  <si>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</si>
  <si>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</si>
  <si>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</si>
  <si>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</si>
  <si>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</si>
  <si>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</si>
  <si>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</si>
  <si>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</si>
  <si>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</si>
  <si>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</si>
  <si>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</si>
  <si>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</si>
  <si>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</si>
  <si>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</si>
  <si>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</si>
  <si>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</si>
  <si>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</si>
  <si>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</si>
  <si>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</si>
  <si>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</si>
  <si>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</si>
  <si>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</si>
  <si>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</si>
  <si>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</si>
  <si>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</si>
  <si>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</si>
  <si>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</si>
  <si>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</si>
  <si>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</si>
  <si>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</si>
  <si>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</si>
  <si>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</si>
  <si>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</si>
  <si>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a1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</si>
</sst>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0000"/>
      <name val="Bradley Hand ITC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Border="1"/>
    <xf numFmtId="0" fontId="1" fillId="0" borderId="0" xfId="0" applyFont="1"/>
    <xf numFmtId="0" fontId="0" fillId="0" borderId="0" xfId="0" applyFill="1"/>
    <xf numFmtId="0" fontId="0" fillId="0" borderId="0" xfId="0" applyNumberFormat="1" applyBorder="1"/>
    <xf numFmtId="0" fontId="3" fillId="2" borderId="1" xfId="0" applyFont="1" applyFill="1" applyBorder="1"/>
    <xf numFmtId="0" fontId="4" fillId="3" borderId="2" xfId="0" applyFont="1" applyFill="1" applyBorder="1"/>
    <xf numFmtId="0" fontId="4" fillId="4" borderId="2" xfId="0" applyFont="1" applyFill="1" applyBorder="1"/>
    <xf numFmtId="0" fontId="5" fillId="4" borderId="3" xfId="0" applyFont="1" applyFill="1" applyBorder="1"/>
    <xf numFmtId="0" fontId="3" fillId="2" borderId="0" xfId="0" applyFont="1" applyFill="1" applyBorder="1"/>
    <xf numFmtId="0" fontId="0" fillId="0" borderId="0" xfId="0" applyAlignment="1">
      <alignment textRotation="45"/>
    </xf>
    <xf numFmtId="0" fontId="7" fillId="0" borderId="0" xfId="0" applyFont="1"/>
    <xf numFmtId="0" fontId="8" fillId="0" borderId="0" xfId="0" applyFont="1"/>
    <xf numFmtId="0" fontId="6" fillId="0" borderId="0" xfId="0" applyFont="1"/>
    <xf numFmtId="0" fontId="4" fillId="3" borderId="4" xfId="0" applyFont="1" applyFill="1" applyBorder="1"/>
    <xf numFmtId="0" fontId="0" fillId="0" borderId="0" xfId="0" applyBorder="1"/>
    <xf numFmtId="0" fontId="12" fillId="0" borderId="0" xfId="0" applyFont="1"/>
    <xf numFmtId="0" fontId="4" fillId="4" borderId="7" xfId="0" applyFont="1" applyFill="1" applyBorder="1"/>
    <xf numFmtId="0" fontId="0" fillId="6" borderId="7" xfId="0" applyFont="1" applyFill="1" applyBorder="1"/>
    <xf numFmtId="0" fontId="0" fillId="6" borderId="8" xfId="0" applyFont="1" applyFill="1" applyBorder="1"/>
    <xf numFmtId="0" fontId="4" fillId="3" borderId="7" xfId="0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10" fillId="4" borderId="7" xfId="0" applyFont="1" applyFill="1" applyBorder="1"/>
    <xf numFmtId="0" fontId="9" fillId="4" borderId="7" xfId="0" applyFont="1" applyFill="1" applyBorder="1"/>
    <xf numFmtId="0" fontId="11" fillId="4" borderId="7" xfId="0" applyFont="1" applyFill="1" applyBorder="1"/>
    <xf numFmtId="0" fontId="5" fillId="4" borderId="9" xfId="0" applyFont="1" applyFill="1" applyBorder="1"/>
    <xf numFmtId="0" fontId="0" fillId="6" borderId="9" xfId="0" applyFont="1" applyFill="1" applyBorder="1"/>
    <xf numFmtId="0" fontId="0" fillId="6" borderId="0" xfId="0" applyFont="1" applyFill="1"/>
    <xf numFmtId="0" fontId="12" fillId="5" borderId="7" xfId="0" applyFont="1" applyFill="1" applyBorder="1"/>
    <xf numFmtId="0" fontId="0" fillId="5" borderId="0" xfId="0" applyFill="1" applyBorder="1"/>
    <xf numFmtId="0" fontId="0" fillId="7" borderId="5" xfId="0" applyFont="1" applyFill="1" applyBorder="1"/>
    <xf numFmtId="0" fontId="12" fillId="7" borderId="5" xfId="0" applyFont="1" applyFill="1" applyBorder="1"/>
    <xf numFmtId="0" fontId="0" fillId="7" borderId="6" xfId="0" applyFont="1" applyFill="1" applyBorder="1"/>
    <xf numFmtId="0" fontId="0" fillId="8" borderId="0" xfId="0" applyFill="1"/>
    <xf numFmtId="0" fontId="4" fillId="9" borderId="2" xfId="0" applyFont="1" applyFill="1" applyBorder="1"/>
    <xf numFmtId="0" fontId="4" fillId="9" borderId="0" xfId="0" applyFont="1" applyFill="1" applyBorder="1"/>
    <xf numFmtId="0" fontId="0" fillId="9" borderId="0" xfId="0" applyFill="1"/>
    <xf numFmtId="0" fontId="4" fillId="8" borderId="2" xfId="0" applyFont="1" applyFill="1" applyBorder="1"/>
    <xf numFmtId="0" fontId="4" fillId="8" borderId="0" xfId="0" applyFont="1" applyFill="1" applyBorder="1"/>
    <xf numFmtId="0" fontId="10" fillId="9" borderId="0" xfId="0" applyFont="1" applyFill="1" applyBorder="1"/>
    <xf numFmtId="0" fontId="9" fillId="9" borderId="0" xfId="0" applyFont="1" applyFill="1" applyBorder="1"/>
    <xf numFmtId="0" fontId="11" fillId="9" borderId="0" xfId="0" applyFont="1" applyFill="1" applyBorder="1"/>
    <xf numFmtId="0" fontId="5" fillId="9" borderId="3" xfId="0" applyFont="1" applyFill="1" applyBorder="1"/>
    <xf numFmtId="0" fontId="5" fillId="9" borderId="0" xfId="0" applyFont="1" applyFill="1" applyBorder="1"/>
    <xf numFmtId="0" fontId="2" fillId="0" borderId="0" xfId="0" applyFont="1"/>
    <xf numFmtId="0" fontId="2" fillId="9" borderId="0" xfId="0" applyFont="1" applyFill="1"/>
    <xf numFmtId="0" fontId="13" fillId="0" borderId="0" xfId="0" applyNumberFormat="1" applyFont="1"/>
  </cellXfs>
  <cellStyles count="1">
    <cellStyle name="Normal" xfId="0" builtinId="0"/>
  </cellStyles>
  <dxfs count="48"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89</xdr:col>
      <xdr:colOff>322621</xdr:colOff>
      <xdr:row>0</xdr:row>
      <xdr:rowOff>138266</xdr:rowOff>
    </xdr:from>
    <xdr:ext cx="184731" cy="264560"/>
    <xdr:sp macro="" textlink="">
      <xdr:nvSpPr>
        <xdr:cNvPr id="2" name="TextBox 1"/>
        <xdr:cNvSpPr txBox="1"/>
      </xdr:nvSpPr>
      <xdr:spPr>
        <a:xfrm>
          <a:off x="87522460" y="1382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26" name="Table227" displayName="Table227" ref="A2:AJ18" totalsRowShown="0">
  <autoFilter ref="A2:AJ18">
    <filterColumn colId="1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</autoFilter>
  <tableColumns count="36">
    <tableColumn id="1" name="SERIAL NUMBER"/>
    <tableColumn id="38" name="2" dataDxfId="47"/>
    <tableColumn id="2" name="3"/>
    <tableColumn id="3" name="4"/>
    <tableColumn id="4" name="5"/>
    <tableColumn id="5" name="6"/>
    <tableColumn id="6" name="7"/>
    <tableColumn id="7" name="8"/>
    <tableColumn id="8" name="9"/>
    <tableColumn id="9" name="10"/>
    <tableColumn id="10" name="11"/>
    <tableColumn id="11" name="12"/>
    <tableColumn id="12" name="13"/>
    <tableColumn id="13" name="14"/>
    <tableColumn id="14" name="15"/>
    <tableColumn id="15" name="16"/>
    <tableColumn id="16" name="17"/>
    <tableColumn id="17" name="18"/>
    <tableColumn id="18" name="19"/>
    <tableColumn id="19" name="20"/>
    <tableColumn id="20" name="21"/>
    <tableColumn id="21" name="22"/>
    <tableColumn id="24" name="23"/>
    <tableColumn id="25" name="24"/>
    <tableColumn id="26" name="25"/>
    <tableColumn id="27" name="26"/>
    <tableColumn id="28" name="27"/>
    <tableColumn id="29" name="28"/>
    <tableColumn id="30" name="29"/>
    <tableColumn id="31" name="30"/>
    <tableColumn id="32" name="31"/>
    <tableColumn id="33" name="32"/>
    <tableColumn id="34" name="33"/>
    <tableColumn id="35" name="34"/>
    <tableColumn id="36" name="35"/>
    <tableColumn id="37" name="36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52811" displayName="Table52811" ref="BF1:BG13" totalsRowShown="0" headerRowDxfId="37">
  <autoFilter ref="BF1:BG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52812" displayName="Table52812" ref="BN1:BO13" totalsRowShown="0" headerRowDxfId="36">
  <autoFilter ref="BN1:BO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5281213" displayName="Table5281213" ref="BV1:BW13" totalsRowShown="0" headerRowDxfId="35">
  <autoFilter ref="BV1:BW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5281214" displayName="Table5281214" ref="CD1:CE13" totalsRowShown="0" headerRowDxfId="34">
  <autoFilter ref="CD1:CE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e528121415" displayName="Table528121415" ref="CL1:CM13" totalsRowShown="0" headerRowDxfId="33">
  <autoFilter ref="CL1:CM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able528121416" displayName="Table528121416" ref="CT1:CU13" totalsRowShown="0" headerRowDxfId="32">
  <autoFilter ref="CT1:CU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Table528121417" displayName="Table528121417" ref="DB1:DC13" totalsRowShown="0" headerRowDxfId="31">
  <autoFilter ref="DB1:DC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e528121418" displayName="Table528121418" ref="DJ1:DK13" totalsRowShown="0" headerRowDxfId="30">
  <autoFilter ref="DJ1:DK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8" name="Table52812141819" displayName="Table52812141819" ref="DQ1:DR13" totalsRowShown="0" headerRowDxfId="29">
  <autoFilter ref="DQ1:DR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9" name="Table52812141820" displayName="Table52812141820" ref="DY1:DZ13" totalsRowShown="0" headerRowDxfId="28">
  <autoFilter ref="DY1:DZ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52" displayName="Table52" ref="D1:E13" totalsRowShown="0" headerRowDxfId="46">
  <autoFilter ref="D1:E13"/>
  <tableColumns count="2">
    <tableColumn id="1" name="name of pupil"/>
    <tableColumn id="2" name="Column2" dataDxfId="45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0" name="Table52812141821" displayName="Table52812141821" ref="EF1:EG13" totalsRowShown="0" headerRowDxfId="27">
  <autoFilter ref="EF1:EG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1" name="Table52812141822" displayName="Table52812141822" ref="EN1:EO13" totalsRowShown="0" headerRowDxfId="26">
  <autoFilter ref="EN1:EO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2" name="Table52812141823" displayName="Table52812141823" ref="EV1:EW13" totalsRowShown="0" headerRowDxfId="25">
  <autoFilter ref="EV1:EW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3" name="Table52812141824" displayName="Table52812141824" ref="FC1:FD13" totalsRowShown="0" headerRowDxfId="24">
  <autoFilter ref="FC1:FD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4" name="Table52812141825" displayName="Table52812141825" ref="FK1:FL13" totalsRowShown="0" headerRowDxfId="23">
  <autoFilter ref="FK1:FL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5" name="Table52812141826" displayName="Table52812141826" ref="FS1:FT13" totalsRowShown="0" headerRowDxfId="22">
  <autoFilter ref="FS1:FT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27" name="Table52812141828" displayName="Table52812141828" ref="GA1:GB13" totalsRowShown="0" headerRowDxfId="21">
  <autoFilter ref="GA1:GB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8" name="Table52812141829" displayName="Table52812141829" ref="GI1:GJ13" totalsRowShown="0" headerRowDxfId="20">
  <autoFilter ref="GI1:GJ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9" name="Table52812141830" displayName="Table52812141830" ref="GR1:GS13" totalsRowShown="0" headerRowDxfId="19">
  <autoFilter ref="GR1:GS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30" name="Table52812141831" displayName="Table52812141831" ref="GY1:GZ13" totalsRowShown="0" headerRowDxfId="18">
  <autoFilter ref="GY1:GZ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523" displayName="Table523" ref="J1:K13" totalsRowShown="0" headerRowDxfId="44">
  <autoFilter ref="J1:K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1" name="Table52812141832" displayName="Table52812141832" ref="HF1:HG13" totalsRowShown="0" headerRowDxfId="17">
  <autoFilter ref="HF1:HG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2" name="Table52812141833" displayName="Table52812141833" ref="HM1:HN13" totalsRowShown="0" headerRowDxfId="16">
  <autoFilter ref="HM1:HN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33" name="Table52812141834" displayName="Table52812141834" ref="HT1:HU13" totalsRowShown="0" headerRowDxfId="15">
  <autoFilter ref="HT1:HU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id="34" name="Table52812141835" displayName="Table52812141835" ref="IA1:IB13" totalsRowShown="0" headerRowDxfId="14">
  <autoFilter ref="IA1:IB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id="35" name="Table52812141836" displayName="Table52812141836" ref="II1:IJ13" totalsRowShown="0" headerRowDxfId="13">
  <autoFilter ref="II1:IJ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36" name="Table52812141837" displayName="Table52812141837" ref="IQ1:IR13" totalsRowShown="0" headerRowDxfId="12">
  <autoFilter ref="IQ1:IR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37" name="Table52812141838" displayName="Table52812141838" ref="IX1:IY13" totalsRowShown="0" headerRowDxfId="11">
  <autoFilter ref="IX1:IY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38" name="Table52812141839" displayName="Table52812141839" ref="JE1:JF13" totalsRowShown="0" headerRowDxfId="10">
  <autoFilter ref="JE1:JF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id="39" name="Table52812141840" displayName="Table52812141840" ref="JK1:JL13" totalsRowShown="0" headerRowDxfId="9">
  <autoFilter ref="JK1:JL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id="40" name="Table52812141841" displayName="Table52812141841" ref="JQ1:JR13" totalsRowShown="0" headerRowDxfId="8">
  <autoFilter ref="JQ1:JR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524" displayName="Table524" ref="P1:Q13" totalsRowShown="0" headerRowDxfId="43">
  <autoFilter ref="P1:Q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40.xml><?xml version="1.0" encoding="utf-8"?>
<table xmlns="http://schemas.openxmlformats.org/spreadsheetml/2006/main" id="41" name="Table52812141842" displayName="Table52812141842" ref="JX1:JY13" totalsRowShown="0" headerRowDxfId="7">
  <autoFilter ref="JX1:JY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41.xml><?xml version="1.0" encoding="utf-8"?>
<table xmlns="http://schemas.openxmlformats.org/spreadsheetml/2006/main" id="42" name="Table52812141843" displayName="Table52812141843" ref="KE1:KF13" totalsRowShown="0" headerRowDxfId="6">
  <autoFilter ref="KE1:KF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42.xml><?xml version="1.0" encoding="utf-8"?>
<table xmlns="http://schemas.openxmlformats.org/spreadsheetml/2006/main" id="43" name="Table52812141844" displayName="Table52812141844" ref="KK1:KL13" totalsRowShown="0" headerRowDxfId="5">
  <autoFilter ref="KK1:KL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43.xml><?xml version="1.0" encoding="utf-8"?>
<table xmlns="http://schemas.openxmlformats.org/spreadsheetml/2006/main" id="44" name="Table52812141845" displayName="Table52812141845" ref="KQ1:KR13" totalsRowShown="0" headerRowDxfId="4">
  <autoFilter ref="KQ1:KR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44.xml><?xml version="1.0" encoding="utf-8"?>
<table xmlns="http://schemas.openxmlformats.org/spreadsheetml/2006/main" id="45" name="Table5281214184546" displayName="Table5281214184546" ref="KX1:KY13" totalsRowShown="0" headerRowDxfId="3">
  <autoFilter ref="KX1:KY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45.xml><?xml version="1.0" encoding="utf-8"?>
<table xmlns="http://schemas.openxmlformats.org/spreadsheetml/2006/main" id="46" name="Table5281214184547" displayName="Table5281214184547" ref="LD1:LE13" totalsRowShown="0" headerRowDxfId="2">
  <autoFilter ref="LD1:LE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46.xml><?xml version="1.0" encoding="utf-8"?>
<table xmlns="http://schemas.openxmlformats.org/spreadsheetml/2006/main" id="5" name="Table5" displayName="Table5" ref="A1:B16" totalsRowShown="0" headerRowDxfId="1">
  <autoFilter ref="A1:B16"/>
  <tableColumns count="2">
    <tableColumn id="1" name="Name of pupil"/>
    <tableColumn id="2" name="Column1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4" name="Table525" displayName="Table525" ref="V1:W13" totalsRowShown="0" headerRowDxfId="42">
  <autoFilter ref="V1:W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527" displayName="Table527" ref="AC1:AD13" totalsRowShown="0" headerRowDxfId="41">
  <autoFilter ref="AC1:AD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528" displayName="Table528" ref="AJ1:AK13" totalsRowShown="0" headerRowDxfId="40">
  <autoFilter ref="AJ1:AK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5289" displayName="Table5289" ref="AP1:AQ13" totalsRowShown="0" headerRowDxfId="39">
  <autoFilter ref="AP1:AQ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52810" displayName="Table52810" ref="AX1:AY13" totalsRowShown="0" headerRowDxfId="38">
  <autoFilter ref="AX1:AY13"/>
  <tableColumns count="2">
    <tableColumn id="1" name="name of pupil"/>
    <tableColumn id="2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42" Type="http://schemas.openxmlformats.org/officeDocument/2006/relationships/table" Target="../tables/table41.xml"/><Relationship Id="rId47" Type="http://schemas.openxmlformats.org/officeDocument/2006/relationships/table" Target="../tables/table46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Relationship Id="rId46" Type="http://schemas.openxmlformats.org/officeDocument/2006/relationships/table" Target="../tables/table4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41" Type="http://schemas.openxmlformats.org/officeDocument/2006/relationships/table" Target="../tables/table40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45" Type="http://schemas.openxmlformats.org/officeDocument/2006/relationships/table" Target="../tables/table44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4" Type="http://schemas.openxmlformats.org/officeDocument/2006/relationships/table" Target="../tables/table43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43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31"/>
  <sheetViews>
    <sheetView tabSelected="1" topLeftCell="A8" zoomScale="85" zoomScaleNormal="85" workbookViewId="0">
      <selection activeCell="B17" sqref="B17"/>
    </sheetView>
  </sheetViews>
  <sheetFormatPr defaultRowHeight="15"/>
  <cols>
    <col min="1" max="1" width="32.5703125" customWidth="1"/>
    <col min="2" max="2" width="32.7109375" customWidth="1"/>
    <col min="3" max="3" width="26" customWidth="1"/>
    <col min="4" max="4" width="23" customWidth="1"/>
    <col min="5" max="5" width="29.5703125" customWidth="1"/>
    <col min="6" max="6" width="27.28515625" customWidth="1"/>
    <col min="7" max="7" width="28" customWidth="1"/>
    <col min="8" max="8" width="26.140625" customWidth="1"/>
    <col min="9" max="9" width="25.7109375" customWidth="1"/>
    <col min="10" max="10" width="24.85546875" customWidth="1"/>
    <col min="11" max="11" width="31" customWidth="1"/>
    <col min="12" max="12" width="27.42578125" customWidth="1"/>
    <col min="13" max="13" width="28.7109375" customWidth="1"/>
    <col min="14" max="14" width="25.28515625" customWidth="1"/>
    <col min="15" max="15" width="24.42578125" customWidth="1"/>
    <col min="16" max="16" width="35.5703125" customWidth="1"/>
    <col min="17" max="17" width="37.140625" customWidth="1"/>
    <col min="18" max="18" width="38.7109375" customWidth="1"/>
    <col min="19" max="19" width="39.28515625" customWidth="1"/>
    <col min="20" max="20" width="37.7109375" customWidth="1"/>
    <col min="21" max="21" width="37.140625" customWidth="1"/>
    <col min="22" max="22" width="38.5703125" customWidth="1"/>
    <col min="23" max="23" width="37.7109375" customWidth="1"/>
    <col min="24" max="24" width="36.140625" customWidth="1"/>
    <col min="25" max="25" width="32.5703125" customWidth="1"/>
    <col min="26" max="26" width="35.42578125" customWidth="1"/>
    <col min="27" max="27" width="29.140625" customWidth="1"/>
    <col min="28" max="28" width="49.85546875" customWidth="1"/>
    <col min="29" max="29" width="44.85546875" customWidth="1"/>
    <col min="30" max="30" width="42.7109375" customWidth="1"/>
    <col min="31" max="31" width="45.5703125" customWidth="1"/>
    <col min="32" max="32" width="41.28515625" customWidth="1"/>
    <col min="33" max="33" width="43.85546875" customWidth="1"/>
    <col min="34" max="34" width="35.7109375" customWidth="1"/>
    <col min="35" max="35" width="33.85546875" customWidth="1"/>
    <col min="36" max="36" width="35.28515625" customWidth="1"/>
    <col min="37" max="37" width="43.140625" customWidth="1"/>
    <col min="38" max="38" width="39.140625" customWidth="1"/>
    <col min="39" max="39" width="36" customWidth="1"/>
    <col min="40" max="40" width="36.7109375" customWidth="1"/>
    <col min="41" max="41" width="38.85546875" customWidth="1"/>
    <col min="42" max="42" width="34.5703125" customWidth="1"/>
    <col min="43" max="43" width="37" customWidth="1"/>
    <col min="44" max="44" width="40.28515625" customWidth="1"/>
    <col min="45" max="45" width="33.42578125" customWidth="1"/>
    <col min="46" max="46" width="31.28515625" customWidth="1"/>
    <col min="47" max="47" width="31.7109375" customWidth="1"/>
    <col min="48" max="48" width="33.42578125" customWidth="1"/>
    <col min="49" max="49" width="31.28515625" customWidth="1"/>
    <col min="50" max="50" width="31.7109375" customWidth="1"/>
    <col min="51" max="51" width="33.42578125" customWidth="1"/>
    <col min="52" max="52" width="32.42578125" customWidth="1"/>
    <col min="53" max="53" width="34.5703125" customWidth="1"/>
  </cols>
  <sheetData>
    <row r="1" spans="1:40 16384:16384">
      <c r="A1" s="46" t="s">
        <v>99</v>
      </c>
      <c r="B1" s="14">
        <f>RANK(B12,$B12:AZ12,0)</f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40 16384:16384" ht="15.75" thickBot="1">
      <c r="A2" s="5" t="s">
        <v>101</v>
      </c>
      <c r="B2" s="9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  <c r="I2" t="s">
        <v>109</v>
      </c>
      <c r="J2" t="s">
        <v>110</v>
      </c>
      <c r="K2" t="s">
        <v>111</v>
      </c>
      <c r="L2" t="s">
        <v>112</v>
      </c>
      <c r="M2" t="s">
        <v>113</v>
      </c>
      <c r="N2" t="s">
        <v>114</v>
      </c>
      <c r="O2" t="s">
        <v>115</v>
      </c>
      <c r="P2" t="s">
        <v>116</v>
      </c>
      <c r="Q2" t="s">
        <v>117</v>
      </c>
      <c r="R2" t="s">
        <v>118</v>
      </c>
      <c r="S2" t="s">
        <v>119</v>
      </c>
      <c r="T2" t="s">
        <v>120</v>
      </c>
      <c r="U2" t="s">
        <v>121</v>
      </c>
      <c r="V2" t="s">
        <v>122</v>
      </c>
      <c r="W2" t="s">
        <v>123</v>
      </c>
      <c r="X2" t="s">
        <v>124</v>
      </c>
      <c r="Y2" t="s">
        <v>125</v>
      </c>
      <c r="Z2" t="s">
        <v>126</v>
      </c>
      <c r="AA2" t="s">
        <v>127</v>
      </c>
      <c r="AB2" t="s">
        <v>128</v>
      </c>
      <c r="AC2" t="s">
        <v>129</v>
      </c>
      <c r="AD2" t="s">
        <v>130</v>
      </c>
      <c r="AE2" t="s">
        <v>131</v>
      </c>
      <c r="AF2" t="s">
        <v>132</v>
      </c>
      <c r="AG2" t="s">
        <v>133</v>
      </c>
      <c r="AH2" t="s">
        <v>134</v>
      </c>
      <c r="AI2" t="s">
        <v>135</v>
      </c>
      <c r="AJ2" t="s">
        <v>136</v>
      </c>
    </row>
    <row r="3" spans="1:40 16384:16384" ht="15.75" thickTop="1">
      <c r="A3" t="s">
        <v>57</v>
      </c>
      <c r="B3" s="16" t="s">
        <v>95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40</v>
      </c>
      <c r="U3" t="s">
        <v>41</v>
      </c>
      <c r="V3" t="s">
        <v>42</v>
      </c>
      <c r="W3" t="s">
        <v>43</v>
      </c>
      <c r="X3" t="s">
        <v>44</v>
      </c>
      <c r="Y3" t="s">
        <v>45</v>
      </c>
      <c r="Z3" t="s">
        <v>46</v>
      </c>
      <c r="AA3" t="s">
        <v>47</v>
      </c>
      <c r="AB3" t="s">
        <v>48</v>
      </c>
      <c r="AC3" t="s">
        <v>49</v>
      </c>
      <c r="AD3" t="s">
        <v>50</v>
      </c>
      <c r="AE3" t="s">
        <v>51</v>
      </c>
      <c r="AF3" t="s">
        <v>52</v>
      </c>
      <c r="AG3" t="s">
        <v>53</v>
      </c>
      <c r="AH3" t="s">
        <v>54</v>
      </c>
      <c r="AI3" t="s">
        <v>55</v>
      </c>
      <c r="AJ3" t="s">
        <v>56</v>
      </c>
    </row>
    <row r="4" spans="1:40 16384:16384" ht="15.75">
      <c r="A4" t="s">
        <v>70</v>
      </c>
      <c r="B4" s="47" t="s">
        <v>100</v>
      </c>
    </row>
    <row r="5" spans="1:40 16384:16384" s="37" customFormat="1" ht="15.75" thickBot="1">
      <c r="A5" s="35" t="s">
        <v>61</v>
      </c>
      <c r="B5" s="36">
        <v>15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/>
      <c r="AL5"/>
      <c r="AM5"/>
      <c r="AN5"/>
      <c r="XFD5" s="37" t="s">
        <v>137</v>
      </c>
    </row>
    <row r="6" spans="1:40 16384:16384" s="34" customFormat="1" ht="15.75" thickBot="1">
      <c r="A6" s="38" t="s">
        <v>62</v>
      </c>
      <c r="B6" s="39">
        <v>20</v>
      </c>
      <c r="AK6"/>
      <c r="AL6"/>
      <c r="AM6"/>
      <c r="AN6"/>
    </row>
    <row r="7" spans="1:40 16384:16384" s="37" customFormat="1" ht="15.75" thickBot="1">
      <c r="A7" s="35" t="s">
        <v>91</v>
      </c>
      <c r="B7" s="36">
        <f>ROUNDUP(((B6-B5)/B5)*100,1)</f>
        <v>33.4</v>
      </c>
      <c r="AK7"/>
      <c r="AL7"/>
      <c r="AM7"/>
      <c r="AN7"/>
    </row>
    <row r="8" spans="1:40 16384:16384" s="34" customFormat="1" ht="15.75" thickBot="1">
      <c r="A8" s="38" t="s">
        <v>64</v>
      </c>
      <c r="B8" s="39">
        <v>10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  <c r="AI8" s="34">
        <v>0</v>
      </c>
      <c r="AJ8" s="34">
        <v>0</v>
      </c>
      <c r="AK8"/>
      <c r="AL8"/>
      <c r="AM8"/>
      <c r="AN8"/>
    </row>
    <row r="9" spans="1:40 16384:16384" s="37" customFormat="1" ht="15.75" thickBot="1">
      <c r="A9" s="35" t="s">
        <v>65</v>
      </c>
      <c r="B9" s="36">
        <v>15</v>
      </c>
      <c r="AK9"/>
      <c r="AL9"/>
      <c r="AM9"/>
      <c r="AN9"/>
    </row>
    <row r="10" spans="1:40 16384:16384" s="34" customFormat="1" ht="15.75" thickBot="1">
      <c r="A10" s="38" t="s">
        <v>92</v>
      </c>
      <c r="B10" s="39">
        <f>ROUNDUP(((B9-B8)/B8)*100,1)</f>
        <v>50</v>
      </c>
      <c r="AK10"/>
      <c r="AL10"/>
      <c r="AM10"/>
      <c r="AN10"/>
    </row>
    <row r="11" spans="1:40 16384:16384" s="37" customFormat="1" ht="15.75" thickBot="1">
      <c r="A11" s="35" t="s">
        <v>67</v>
      </c>
      <c r="B11" s="36">
        <f>B5+B8</f>
        <v>25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37">
        <v>0</v>
      </c>
      <c r="AK11"/>
      <c r="AL11"/>
      <c r="AM11"/>
      <c r="AN11"/>
    </row>
    <row r="12" spans="1:40 16384:16384" ht="15.75" thickBot="1">
      <c r="A12" s="38" t="s">
        <v>68</v>
      </c>
      <c r="B12" s="39">
        <f>B6+B9</f>
        <v>35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</row>
    <row r="13" spans="1:40 16384:16384" s="37" customFormat="1" ht="15.75" thickBot="1">
      <c r="A13" s="35" t="s">
        <v>93</v>
      </c>
      <c r="B13" s="36">
        <f>ROUNDUP(((B12-B11)/B11)*100,1)</f>
        <v>40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0</v>
      </c>
      <c r="AG13" s="37">
        <v>0</v>
      </c>
      <c r="AH13" s="37">
        <v>0</v>
      </c>
      <c r="AI13" s="37">
        <v>0</v>
      </c>
      <c r="AJ13" s="37">
        <v>0</v>
      </c>
      <c r="AK13"/>
      <c r="AL13"/>
      <c r="AM13"/>
      <c r="AN13"/>
    </row>
    <row r="14" spans="1:40 16384:16384" s="34" customFormat="1" ht="28.5" customHeight="1" thickBot="1">
      <c r="A14" s="38" t="s">
        <v>58</v>
      </c>
      <c r="B14" s="39" t="str">
        <f>IF(A12&gt;0,"POSITIVE","NAGATIVE")</f>
        <v>POSITIVE</v>
      </c>
      <c r="AK14"/>
      <c r="AL14"/>
      <c r="AM14"/>
      <c r="AN14"/>
    </row>
    <row r="15" spans="1:40 16384:16384" s="37" customFormat="1" ht="27" customHeight="1" thickBot="1">
      <c r="A15" s="35" t="s">
        <v>59</v>
      </c>
      <c r="B15" s="40" t="str">
        <f>IF(B1=1,"{* * *} 1st",IF(B1=2,"{* * -} 2nd",IF(B1=3,"{* - - } 3rd",B1)))</f>
        <v>{* * *} 1st</v>
      </c>
      <c r="C15" s="41"/>
      <c r="D15" s="41"/>
      <c r="E15" s="41"/>
      <c r="F15" s="42"/>
      <c r="G15" s="41"/>
      <c r="H15" s="41"/>
      <c r="I15" s="41"/>
      <c r="J15" s="41"/>
      <c r="K15" s="41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AK15"/>
      <c r="AL15"/>
      <c r="AM15"/>
      <c r="AN15"/>
    </row>
    <row r="16" spans="1:40 16384:16384" s="34" customFormat="1" ht="15.75" thickBot="1">
      <c r="A16" s="38" t="s">
        <v>94</v>
      </c>
      <c r="B16" s="39">
        <v>1</v>
      </c>
      <c r="AK16"/>
      <c r="AL16"/>
      <c r="AM16"/>
      <c r="AN16"/>
    </row>
    <row r="17" spans="1:40" s="37" customFormat="1" ht="24" customHeight="1">
      <c r="A17" s="43" t="s">
        <v>77</v>
      </c>
      <c r="B17" s="44" t="str">
        <f>IF(B13&gt;100,"This is an incredibly high improvement in your performance.Thumb up!. Maintain your stability please!",IF(B13&gt;80,"This is a superb improvement in your performance, maintain this stability please.!",IF(B13&gt;50,"This is an impressive improvement in your performance, you can still beat the master in you!.",IF(B13&gt;30,"This improvement of yours is fairly impressive .Make more moves to improve in the preeceeding tests!",IF(B13&gt;10,"This is a slight improvement in your performance. You have to device new ways to improve next time!",IF(B13=0,"This shows no improvement in your performance. Relent not!You can beat the game!",IF(B13&gt;0,"This is such a minute  improvement. You have to fuel the engine that drives you to reading!.",IF(B13&gt;-5,"Your performance is a reduction of the former one. You need to reduce the length of the time you use in sleeping  and try to use reasonable portion of your time reading","This is a retrogressive performance. You need to put more time reading and stop being a loafer" ))))))))</f>
        <v>This improvement of yours is fairly impressive .Make more moves to improve in the preeceeding tests!</v>
      </c>
      <c r="C17" s="44"/>
      <c r="D17" s="44"/>
      <c r="E17" s="44"/>
      <c r="F17" s="44"/>
      <c r="G17" s="44"/>
      <c r="H17" s="44"/>
      <c r="I17" s="44"/>
      <c r="J17" s="44"/>
      <c r="AK17"/>
      <c r="AL17"/>
      <c r="AM17"/>
      <c r="AN17"/>
    </row>
    <row r="18" spans="1:40">
      <c r="A18" s="15"/>
      <c r="B18" s="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40">
      <c r="F19" s="13"/>
    </row>
    <row r="21" spans="1:40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</row>
    <row r="22" spans="1:40" ht="23.25">
      <c r="E22" s="11"/>
      <c r="F22" s="12"/>
      <c r="G22" s="12"/>
    </row>
    <row r="25" spans="1:40" ht="23.25">
      <c r="E25" s="11"/>
    </row>
    <row r="26" spans="1:40">
      <c r="C26" s="13"/>
      <c r="D26" s="13"/>
      <c r="E26" s="13"/>
      <c r="F26" s="13"/>
    </row>
    <row r="27" spans="1:40" ht="23.25">
      <c r="E27" s="11"/>
    </row>
    <row r="31" spans="1:40">
      <c r="E31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E37"/>
  <sheetViews>
    <sheetView view="pageLayout" topLeftCell="L1" zoomScale="85" zoomScalePageLayoutView="85" workbookViewId="0">
      <selection activeCell="V2" sqref="V2:W13"/>
    </sheetView>
  </sheetViews>
  <sheetFormatPr defaultRowHeight="15"/>
  <cols>
    <col min="1" max="1" width="49.5703125" customWidth="1"/>
    <col min="2" max="2" width="42.7109375" customWidth="1"/>
    <col min="3" max="3" width="9.140625" customWidth="1"/>
    <col min="4" max="4" width="31.28515625" customWidth="1"/>
    <col min="5" max="5" width="22.140625" customWidth="1"/>
    <col min="9" max="9" width="7" customWidth="1"/>
    <col min="10" max="10" width="32" customWidth="1"/>
    <col min="11" max="11" width="23.28515625" customWidth="1"/>
    <col min="12" max="12" width="9.42578125" customWidth="1"/>
    <col min="15" max="15" width="2.5703125" customWidth="1"/>
    <col min="16" max="16" width="34.28515625" customWidth="1"/>
    <col min="17" max="17" width="20" customWidth="1"/>
    <col min="18" max="18" width="5" customWidth="1"/>
    <col min="19" max="19" width="2.7109375" customWidth="1"/>
    <col min="20" max="20" width="4.85546875" customWidth="1"/>
    <col min="21" max="21" width="18.85546875" customWidth="1"/>
    <col min="22" max="22" width="29.85546875" customWidth="1"/>
    <col min="23" max="23" width="18.7109375" customWidth="1"/>
    <col min="24" max="24" width="17.28515625" customWidth="1"/>
    <col min="26" max="26" width="6.42578125" customWidth="1"/>
    <col min="27" max="27" width="9.140625" customWidth="1"/>
    <col min="28" max="28" width="5.5703125" customWidth="1"/>
    <col min="29" max="29" width="32.140625" customWidth="1"/>
    <col min="30" max="30" width="22.140625" customWidth="1"/>
    <col min="31" max="31" width="5.5703125" customWidth="1"/>
    <col min="33" max="33" width="5.28515625" customWidth="1"/>
    <col min="34" max="34" width="9.140625" customWidth="1"/>
    <col min="35" max="35" width="7.7109375" customWidth="1"/>
    <col min="36" max="36" width="29.5703125" customWidth="1"/>
    <col min="37" max="37" width="22.85546875" customWidth="1"/>
    <col min="39" max="39" width="8.5703125" customWidth="1"/>
    <col min="40" max="40" width="17.42578125" customWidth="1"/>
    <col min="41" max="41" width="0.28515625" hidden="1" customWidth="1"/>
    <col min="42" max="42" width="28.85546875" customWidth="1"/>
    <col min="43" max="43" width="22.140625" customWidth="1"/>
    <col min="45" max="45" width="2.42578125" customWidth="1"/>
    <col min="47" max="47" width="2.85546875" customWidth="1"/>
    <col min="50" max="50" width="30.5703125" customWidth="1"/>
    <col min="51" max="51" width="24.42578125" customWidth="1"/>
    <col min="58" max="58" width="29.85546875" customWidth="1"/>
    <col min="59" max="59" width="22.7109375" customWidth="1"/>
    <col min="61" max="61" width="3.7109375" customWidth="1"/>
    <col min="62" max="62" width="4.7109375" customWidth="1"/>
    <col min="64" max="64" width="9.140625" customWidth="1"/>
    <col min="65" max="65" width="0.42578125" customWidth="1"/>
    <col min="66" max="66" width="29.85546875" customWidth="1"/>
    <col min="67" max="67" width="19.7109375" customWidth="1"/>
    <col min="74" max="74" width="31.7109375" customWidth="1"/>
    <col min="75" max="75" width="21.5703125" customWidth="1"/>
    <col min="82" max="82" width="31.7109375" customWidth="1"/>
    <col min="90" max="90" width="31.28515625" customWidth="1"/>
    <col min="91" max="91" width="12.28515625" customWidth="1"/>
    <col min="98" max="98" width="29.140625" customWidth="1"/>
    <col min="99" max="99" width="12.5703125" customWidth="1"/>
    <col min="106" max="106" width="30.85546875" customWidth="1"/>
    <col min="107" max="107" width="16.5703125" customWidth="1"/>
    <col min="114" max="114" width="32.5703125" customWidth="1"/>
    <col min="115" max="115" width="19.7109375" customWidth="1"/>
    <col min="121" max="121" width="30.42578125" customWidth="1"/>
    <col min="122" max="122" width="16.28515625" customWidth="1"/>
    <col min="129" max="129" width="29.7109375" customWidth="1"/>
    <col min="130" max="130" width="19.85546875" customWidth="1"/>
    <col min="136" max="136" width="32.42578125" customWidth="1"/>
    <col min="137" max="137" width="11.5703125" customWidth="1"/>
    <col min="144" max="144" width="30.28515625" customWidth="1"/>
    <col min="145" max="145" width="16" customWidth="1"/>
    <col min="146" max="146" width="6.5703125" customWidth="1"/>
    <col min="152" max="152" width="30.42578125" customWidth="1"/>
    <col min="153" max="153" width="19.5703125" customWidth="1"/>
    <col min="159" max="159" width="28.28515625" customWidth="1"/>
    <col min="160" max="160" width="16.28515625" customWidth="1"/>
    <col min="167" max="167" width="28" customWidth="1"/>
    <col min="168" max="168" width="19.85546875" customWidth="1"/>
    <col min="175" max="175" width="29.5703125" customWidth="1"/>
    <col min="176" max="176" width="19.28515625" customWidth="1"/>
    <col min="183" max="183" width="29.28515625" customWidth="1"/>
    <col min="184" max="184" width="18.5703125" customWidth="1"/>
    <col min="191" max="191" width="27.85546875" customWidth="1"/>
    <col min="192" max="192" width="16.42578125" customWidth="1"/>
    <col min="198" max="198" width="8.85546875" customWidth="1"/>
    <col min="199" max="199" width="9.140625" hidden="1" customWidth="1"/>
    <col min="200" max="200" width="31.140625" customWidth="1"/>
    <col min="201" max="201" width="18.140625" customWidth="1"/>
    <col min="207" max="207" width="32.85546875" customWidth="1"/>
    <col min="208" max="208" width="17.42578125" customWidth="1"/>
    <col min="214" max="214" width="29.5703125" customWidth="1"/>
    <col min="215" max="215" width="22" customWidth="1"/>
    <col min="221" max="221" width="28.28515625" customWidth="1"/>
    <col min="222" max="222" width="21" customWidth="1"/>
    <col min="228" max="228" width="35.85546875" customWidth="1"/>
    <col min="229" max="229" width="16.28515625" customWidth="1"/>
    <col min="235" max="235" width="33.140625" customWidth="1"/>
    <col min="243" max="243" width="29.42578125" customWidth="1"/>
    <col min="244" max="244" width="18.140625" customWidth="1"/>
    <col min="251" max="251" width="30.28515625" customWidth="1"/>
    <col min="252" max="252" width="19.28515625" customWidth="1"/>
    <col min="258" max="258" width="31.85546875" customWidth="1"/>
    <col min="259" max="259" width="23.42578125" customWidth="1"/>
    <col min="265" max="265" width="33.7109375" customWidth="1"/>
    <col min="266" max="266" width="25.28515625" customWidth="1"/>
    <col min="271" max="271" width="37.28515625" customWidth="1"/>
    <col min="272" max="272" width="25.140625" customWidth="1"/>
    <col min="277" max="277" width="31.140625" customWidth="1"/>
    <col min="278" max="278" width="22.7109375" customWidth="1"/>
    <col min="284" max="284" width="34.28515625" customWidth="1"/>
    <col min="285" max="285" width="20.7109375" customWidth="1"/>
    <col min="291" max="291" width="36.7109375" customWidth="1"/>
    <col min="292" max="292" width="24" customWidth="1"/>
    <col min="297" max="297" width="36" customWidth="1"/>
    <col min="298" max="298" width="23.42578125" customWidth="1"/>
    <col min="303" max="303" width="36" customWidth="1"/>
    <col min="304" max="304" width="21.85546875" customWidth="1"/>
    <col min="310" max="310" width="37.28515625" customWidth="1"/>
    <col min="311" max="311" width="23.42578125" customWidth="1"/>
    <col min="316" max="316" width="30.7109375" customWidth="1"/>
    <col min="317" max="317" width="20.7109375" customWidth="1"/>
  </cols>
  <sheetData>
    <row r="1" spans="1:317" s="3" customFormat="1">
      <c r="A1" s="3" t="s">
        <v>57</v>
      </c>
      <c r="B1" t="s">
        <v>22</v>
      </c>
      <c r="D1" s="3" t="s">
        <v>0</v>
      </c>
      <c r="E1" s="3" t="s">
        <v>13</v>
      </c>
      <c r="J1" s="3" t="s">
        <v>0</v>
      </c>
      <c r="K1" s="3" t="s">
        <v>13</v>
      </c>
      <c r="P1" s="3" t="s">
        <v>0</v>
      </c>
      <c r="Q1" s="3" t="s">
        <v>13</v>
      </c>
      <c r="V1" s="3" t="s">
        <v>0</v>
      </c>
      <c r="W1" s="3" t="s">
        <v>13</v>
      </c>
      <c r="AC1" s="3" t="s">
        <v>0</v>
      </c>
      <c r="AD1" s="3" t="s">
        <v>13</v>
      </c>
      <c r="AJ1" s="3" t="s">
        <v>0</v>
      </c>
      <c r="AK1" s="3" t="s">
        <v>13</v>
      </c>
      <c r="AP1" s="3" t="s">
        <v>0</v>
      </c>
      <c r="AQ1" s="3" t="s">
        <v>13</v>
      </c>
      <c r="AX1" s="3" t="s">
        <v>0</v>
      </c>
      <c r="AY1" s="3" t="s">
        <v>13</v>
      </c>
      <c r="BF1" s="3" t="s">
        <v>0</v>
      </c>
      <c r="BG1" s="3" t="s">
        <v>13</v>
      </c>
      <c r="BN1" s="3" t="s">
        <v>0</v>
      </c>
      <c r="BO1" s="3" t="s">
        <v>13</v>
      </c>
      <c r="BV1" s="3" t="s">
        <v>0</v>
      </c>
      <c r="BW1" s="3" t="s">
        <v>13</v>
      </c>
      <c r="CD1" s="3" t="s">
        <v>0</v>
      </c>
      <c r="CE1" s="3" t="s">
        <v>13</v>
      </c>
      <c r="CL1" s="3" t="s">
        <v>0</v>
      </c>
      <c r="CM1" s="3" t="s">
        <v>13</v>
      </c>
      <c r="CT1" s="3" t="s">
        <v>0</v>
      </c>
      <c r="CU1" s="3" t="s">
        <v>13</v>
      </c>
      <c r="DB1" s="3" t="s">
        <v>0</v>
      </c>
      <c r="DC1" s="3" t="s">
        <v>13</v>
      </c>
      <c r="DJ1" s="3" t="s">
        <v>0</v>
      </c>
      <c r="DK1" s="3" t="s">
        <v>13</v>
      </c>
      <c r="DQ1" s="3" t="s">
        <v>0</v>
      </c>
      <c r="DR1" s="3" t="s">
        <v>13</v>
      </c>
      <c r="DY1" s="3" t="s">
        <v>0</v>
      </c>
      <c r="DZ1" s="3" t="s">
        <v>13</v>
      </c>
      <c r="EF1" s="3" t="s">
        <v>0</v>
      </c>
      <c r="EG1" s="3" t="s">
        <v>13</v>
      </c>
      <c r="EN1" s="3" t="s">
        <v>0</v>
      </c>
      <c r="EO1" s="3" t="s">
        <v>13</v>
      </c>
      <c r="EV1" s="3" t="s">
        <v>0</v>
      </c>
      <c r="EW1" s="3" t="s">
        <v>13</v>
      </c>
      <c r="FC1" s="3" t="s">
        <v>0</v>
      </c>
      <c r="FD1" s="3" t="s">
        <v>13</v>
      </c>
      <c r="FK1" s="3" t="s">
        <v>0</v>
      </c>
      <c r="FL1" s="3" t="s">
        <v>13</v>
      </c>
      <c r="FS1" s="3" t="s">
        <v>0</v>
      </c>
      <c r="FT1" s="3" t="s">
        <v>13</v>
      </c>
      <c r="GA1" s="3" t="s">
        <v>0</v>
      </c>
      <c r="GB1" s="3" t="s">
        <v>13</v>
      </c>
      <c r="GI1" s="3" t="s">
        <v>0</v>
      </c>
      <c r="GJ1" s="3" t="s">
        <v>13</v>
      </c>
      <c r="GR1" s="3" t="s">
        <v>0</v>
      </c>
      <c r="GS1" s="3" t="s">
        <v>13</v>
      </c>
      <c r="GY1" s="3" t="s">
        <v>0</v>
      </c>
      <c r="GZ1" s="3" t="s">
        <v>13</v>
      </c>
      <c r="HF1" s="3" t="s">
        <v>0</v>
      </c>
      <c r="HG1" s="3" t="s">
        <v>13</v>
      </c>
      <c r="HM1" s="3" t="s">
        <v>0</v>
      </c>
      <c r="HN1" s="3" t="s">
        <v>13</v>
      </c>
      <c r="HT1" s="3" t="s">
        <v>0</v>
      </c>
      <c r="HU1" s="3" t="s">
        <v>13</v>
      </c>
      <c r="IA1" s="3" t="s">
        <v>0</v>
      </c>
      <c r="IB1" s="3" t="s">
        <v>13</v>
      </c>
      <c r="II1" s="3" t="s">
        <v>0</v>
      </c>
      <c r="IJ1" s="3" t="s">
        <v>13</v>
      </c>
      <c r="IQ1" s="3" t="s">
        <v>0</v>
      </c>
      <c r="IR1" s="3" t="s">
        <v>13</v>
      </c>
      <c r="IX1" s="3" t="s">
        <v>0</v>
      </c>
      <c r="IY1" s="3" t="s">
        <v>13</v>
      </c>
      <c r="JE1" s="3" t="s">
        <v>0</v>
      </c>
      <c r="JF1" s="3" t="s">
        <v>13</v>
      </c>
      <c r="JK1" s="3" t="s">
        <v>0</v>
      </c>
      <c r="JL1" s="3" t="s">
        <v>13</v>
      </c>
      <c r="JQ1" s="3" t="s">
        <v>0</v>
      </c>
      <c r="JR1" s="3" t="s">
        <v>13</v>
      </c>
      <c r="JX1" s="3" t="s">
        <v>0</v>
      </c>
      <c r="JY1" s="3" t="s">
        <v>13</v>
      </c>
      <c r="KE1" s="3" t="s">
        <v>0</v>
      </c>
      <c r="KF1" s="3" t="s">
        <v>13</v>
      </c>
      <c r="KK1" s="3" t="s">
        <v>0</v>
      </c>
      <c r="KL1" s="3" t="s">
        <v>13</v>
      </c>
      <c r="KQ1" s="3" t="s">
        <v>0</v>
      </c>
      <c r="KR1" s="3" t="s">
        <v>13</v>
      </c>
      <c r="KX1" s="3" t="s">
        <v>0</v>
      </c>
      <c r="KY1" s="3" t="s">
        <v>13</v>
      </c>
      <c r="LD1" s="3" t="s">
        <v>0</v>
      </c>
      <c r="LE1" s="3" t="s">
        <v>13</v>
      </c>
    </row>
    <row r="2" spans="1:317">
      <c r="A2" s="3" t="s">
        <v>70</v>
      </c>
      <c r="B2" t="s">
        <v>78</v>
      </c>
      <c r="D2" t="s">
        <v>5</v>
      </c>
      <c r="J2" t="s">
        <v>5</v>
      </c>
      <c r="P2" t="s">
        <v>5</v>
      </c>
      <c r="V2" t="s">
        <v>5</v>
      </c>
      <c r="AC2" t="s">
        <v>5</v>
      </c>
      <c r="AJ2" t="s">
        <v>5</v>
      </c>
      <c r="AP2" t="s">
        <v>5</v>
      </c>
      <c r="AX2" t="s">
        <v>5</v>
      </c>
      <c r="BF2" t="s">
        <v>5</v>
      </c>
      <c r="BN2" t="s">
        <v>5</v>
      </c>
      <c r="BV2" t="s">
        <v>5</v>
      </c>
      <c r="CD2" t="s">
        <v>5</v>
      </c>
      <c r="CL2" t="s">
        <v>5</v>
      </c>
      <c r="CT2" t="s">
        <v>5</v>
      </c>
      <c r="DB2" t="s">
        <v>5</v>
      </c>
      <c r="DJ2" t="s">
        <v>5</v>
      </c>
      <c r="DQ2" t="s">
        <v>5</v>
      </c>
      <c r="DY2" t="s">
        <v>5</v>
      </c>
      <c r="EF2" t="s">
        <v>5</v>
      </c>
      <c r="EN2" t="s">
        <v>5</v>
      </c>
      <c r="EV2" t="s">
        <v>5</v>
      </c>
      <c r="FC2" t="s">
        <v>5</v>
      </c>
      <c r="FK2" t="s">
        <v>5</v>
      </c>
      <c r="FS2" t="s">
        <v>5</v>
      </c>
      <c r="GA2" t="s">
        <v>5</v>
      </c>
      <c r="GI2" t="s">
        <v>5</v>
      </c>
      <c r="GR2" t="s">
        <v>5</v>
      </c>
      <c r="GY2" t="s">
        <v>5</v>
      </c>
      <c r="HF2" t="s">
        <v>5</v>
      </c>
      <c r="HM2" t="s">
        <v>5</v>
      </c>
      <c r="HT2" t="s">
        <v>5</v>
      </c>
      <c r="IA2" t="s">
        <v>5</v>
      </c>
      <c r="II2" t="s">
        <v>5</v>
      </c>
      <c r="IQ2" t="s">
        <v>5</v>
      </c>
      <c r="IX2" t="s">
        <v>5</v>
      </c>
      <c r="JE2" t="s">
        <v>5</v>
      </c>
      <c r="JK2" t="s">
        <v>5</v>
      </c>
      <c r="JQ2" t="s">
        <v>5</v>
      </c>
      <c r="JX2" t="s">
        <v>5</v>
      </c>
      <c r="KE2" t="s">
        <v>5</v>
      </c>
      <c r="KK2" t="s">
        <v>5</v>
      </c>
      <c r="KQ2" t="s">
        <v>5</v>
      </c>
      <c r="KX2" t="s">
        <v>5</v>
      </c>
      <c r="LD2" t="s">
        <v>5</v>
      </c>
    </row>
    <row r="3" spans="1:317">
      <c r="A3" t="s">
        <v>61</v>
      </c>
      <c r="B3" t="s">
        <v>79</v>
      </c>
      <c r="D3" t="s">
        <v>6</v>
      </c>
      <c r="J3" t="s">
        <v>6</v>
      </c>
      <c r="P3" t="s">
        <v>6</v>
      </c>
      <c r="V3" t="s">
        <v>6</v>
      </c>
      <c r="AC3" t="s">
        <v>6</v>
      </c>
      <c r="AJ3" t="s">
        <v>6</v>
      </c>
      <c r="AP3" t="s">
        <v>6</v>
      </c>
      <c r="AX3" t="s">
        <v>6</v>
      </c>
      <c r="BF3" t="s">
        <v>6</v>
      </c>
      <c r="BN3" t="s">
        <v>6</v>
      </c>
      <c r="BV3" t="s">
        <v>6</v>
      </c>
      <c r="CD3" t="s">
        <v>6</v>
      </c>
      <c r="CL3" t="s">
        <v>6</v>
      </c>
      <c r="CT3" t="s">
        <v>6</v>
      </c>
      <c r="DB3" t="s">
        <v>6</v>
      </c>
      <c r="DJ3" t="s">
        <v>6</v>
      </c>
      <c r="DQ3" t="s">
        <v>6</v>
      </c>
      <c r="DY3" t="s">
        <v>6</v>
      </c>
      <c r="EF3" t="s">
        <v>6</v>
      </c>
      <c r="EN3" t="s">
        <v>6</v>
      </c>
      <c r="EV3" t="s">
        <v>6</v>
      </c>
      <c r="FC3" t="s">
        <v>6</v>
      </c>
      <c r="FK3" t="s">
        <v>6</v>
      </c>
      <c r="FS3" t="s">
        <v>6</v>
      </c>
      <c r="GA3" t="s">
        <v>6</v>
      </c>
      <c r="GI3" t="s">
        <v>6</v>
      </c>
      <c r="GR3" t="s">
        <v>6</v>
      </c>
      <c r="GY3" t="s">
        <v>6</v>
      </c>
      <c r="HF3" t="s">
        <v>6</v>
      </c>
      <c r="HM3" t="s">
        <v>6</v>
      </c>
      <c r="HT3" t="s">
        <v>6</v>
      </c>
      <c r="IA3" t="s">
        <v>6</v>
      </c>
      <c r="II3" t="s">
        <v>6</v>
      </c>
      <c r="IQ3" t="s">
        <v>6</v>
      </c>
      <c r="IX3" t="s">
        <v>6</v>
      </c>
      <c r="JE3" t="s">
        <v>6</v>
      </c>
      <c r="JK3" t="s">
        <v>6</v>
      </c>
      <c r="JQ3" t="s">
        <v>6</v>
      </c>
      <c r="JX3" t="s">
        <v>6</v>
      </c>
      <c r="KE3" t="s">
        <v>6</v>
      </c>
      <c r="KK3" t="s">
        <v>6</v>
      </c>
      <c r="KQ3" t="s">
        <v>6</v>
      </c>
      <c r="KX3" t="s">
        <v>6</v>
      </c>
      <c r="LD3" t="s">
        <v>6</v>
      </c>
    </row>
    <row r="4" spans="1:317">
      <c r="A4" t="s">
        <v>62</v>
      </c>
      <c r="B4" t="s">
        <v>80</v>
      </c>
      <c r="D4" t="s">
        <v>4</v>
      </c>
      <c r="J4" t="s">
        <v>4</v>
      </c>
      <c r="P4" t="s">
        <v>4</v>
      </c>
      <c r="V4" t="s">
        <v>4</v>
      </c>
      <c r="AC4" t="s">
        <v>4</v>
      </c>
      <c r="AJ4" t="s">
        <v>4</v>
      </c>
      <c r="AP4" t="s">
        <v>4</v>
      </c>
      <c r="AX4" t="s">
        <v>4</v>
      </c>
      <c r="BF4" t="s">
        <v>4</v>
      </c>
      <c r="BN4" t="s">
        <v>4</v>
      </c>
      <c r="BV4" t="s">
        <v>4</v>
      </c>
      <c r="CD4" t="s">
        <v>4</v>
      </c>
      <c r="CL4" t="s">
        <v>4</v>
      </c>
      <c r="CT4" t="s">
        <v>4</v>
      </c>
      <c r="DB4" t="s">
        <v>4</v>
      </c>
      <c r="DJ4" t="s">
        <v>4</v>
      </c>
      <c r="DQ4" t="s">
        <v>4</v>
      </c>
      <c r="DY4" t="s">
        <v>4</v>
      </c>
      <c r="EF4" t="s">
        <v>4</v>
      </c>
      <c r="EN4" t="s">
        <v>4</v>
      </c>
      <c r="EV4" t="s">
        <v>4</v>
      </c>
      <c r="FC4" t="s">
        <v>4</v>
      </c>
      <c r="FK4" t="s">
        <v>4</v>
      </c>
      <c r="FS4" t="s">
        <v>4</v>
      </c>
      <c r="GA4" t="s">
        <v>4</v>
      </c>
      <c r="GI4" t="s">
        <v>4</v>
      </c>
      <c r="GR4" t="s">
        <v>4</v>
      </c>
      <c r="GY4" t="s">
        <v>4</v>
      </c>
      <c r="HF4" t="s">
        <v>4</v>
      </c>
      <c r="HM4" t="s">
        <v>4</v>
      </c>
      <c r="HT4" t="s">
        <v>4</v>
      </c>
      <c r="IA4" t="s">
        <v>4</v>
      </c>
      <c r="II4" t="s">
        <v>4</v>
      </c>
      <c r="IQ4" t="s">
        <v>4</v>
      </c>
      <c r="IX4" t="s">
        <v>4</v>
      </c>
      <c r="JE4" t="s">
        <v>4</v>
      </c>
      <c r="JK4" t="s">
        <v>4</v>
      </c>
      <c r="JQ4" t="s">
        <v>4</v>
      </c>
      <c r="JX4" t="s">
        <v>4</v>
      </c>
      <c r="KE4" t="s">
        <v>4</v>
      </c>
      <c r="KK4" t="s">
        <v>4</v>
      </c>
      <c r="KQ4" t="s">
        <v>4</v>
      </c>
      <c r="KX4" t="s">
        <v>4</v>
      </c>
      <c r="LD4" t="s">
        <v>4</v>
      </c>
    </row>
    <row r="5" spans="1:317">
      <c r="A5" t="s">
        <v>63</v>
      </c>
      <c r="B5" t="s">
        <v>81</v>
      </c>
      <c r="D5" t="s">
        <v>7</v>
      </c>
      <c r="J5" t="s">
        <v>7</v>
      </c>
      <c r="P5" t="s">
        <v>7</v>
      </c>
      <c r="V5" t="s">
        <v>7</v>
      </c>
      <c r="AC5" t="s">
        <v>7</v>
      </c>
      <c r="AJ5" t="s">
        <v>7</v>
      </c>
      <c r="AP5" t="s">
        <v>7</v>
      </c>
      <c r="AX5" t="s">
        <v>7</v>
      </c>
      <c r="BF5" t="s">
        <v>7</v>
      </c>
      <c r="BN5" t="s">
        <v>7</v>
      </c>
      <c r="BV5" t="s">
        <v>7</v>
      </c>
      <c r="CD5" t="s">
        <v>7</v>
      </c>
      <c r="CL5" t="s">
        <v>7</v>
      </c>
      <c r="CT5" t="s">
        <v>7</v>
      </c>
      <c r="DB5" t="s">
        <v>7</v>
      </c>
      <c r="DJ5" t="s">
        <v>7</v>
      </c>
      <c r="DQ5" t="s">
        <v>7</v>
      </c>
      <c r="DY5" t="s">
        <v>7</v>
      </c>
      <c r="EF5" t="s">
        <v>7</v>
      </c>
      <c r="EN5" t="s">
        <v>7</v>
      </c>
      <c r="EV5" t="s">
        <v>7</v>
      </c>
      <c r="FC5" t="s">
        <v>7</v>
      </c>
      <c r="FK5" t="s">
        <v>7</v>
      </c>
      <c r="FS5" t="s">
        <v>7</v>
      </c>
      <c r="GA5" t="s">
        <v>7</v>
      </c>
      <c r="GI5" t="s">
        <v>7</v>
      </c>
      <c r="GR5" t="s">
        <v>7</v>
      </c>
      <c r="GY5" t="s">
        <v>7</v>
      </c>
      <c r="HF5" t="s">
        <v>7</v>
      </c>
      <c r="HM5" t="s">
        <v>7</v>
      </c>
      <c r="HT5" t="s">
        <v>7</v>
      </c>
      <c r="IA5" t="s">
        <v>7</v>
      </c>
      <c r="II5" t="s">
        <v>7</v>
      </c>
      <c r="IQ5" t="s">
        <v>7</v>
      </c>
      <c r="IX5" t="s">
        <v>7</v>
      </c>
      <c r="JE5" t="s">
        <v>7</v>
      </c>
      <c r="JK5" t="s">
        <v>7</v>
      </c>
      <c r="JQ5" t="s">
        <v>7</v>
      </c>
      <c r="JX5" t="s">
        <v>7</v>
      </c>
      <c r="KE5" t="s">
        <v>7</v>
      </c>
      <c r="KK5" t="s">
        <v>7</v>
      </c>
      <c r="KQ5" t="s">
        <v>7</v>
      </c>
      <c r="KX5" t="s">
        <v>7</v>
      </c>
      <c r="LD5" t="s">
        <v>7</v>
      </c>
    </row>
    <row r="6" spans="1:317">
      <c r="A6" t="s">
        <v>64</v>
      </c>
      <c r="B6" t="s">
        <v>82</v>
      </c>
      <c r="D6" t="s">
        <v>8</v>
      </c>
      <c r="J6" t="s">
        <v>8</v>
      </c>
      <c r="P6" t="s">
        <v>8</v>
      </c>
      <c r="V6" t="s">
        <v>8</v>
      </c>
      <c r="AC6" t="s">
        <v>8</v>
      </c>
      <c r="AJ6" t="s">
        <v>8</v>
      </c>
      <c r="AP6" t="s">
        <v>8</v>
      </c>
      <c r="AX6" t="s">
        <v>8</v>
      </c>
      <c r="BF6" t="s">
        <v>8</v>
      </c>
      <c r="BN6" t="s">
        <v>8</v>
      </c>
      <c r="BV6" t="s">
        <v>8</v>
      </c>
      <c r="CD6" t="s">
        <v>8</v>
      </c>
      <c r="CL6" t="s">
        <v>8</v>
      </c>
      <c r="CT6" t="s">
        <v>8</v>
      </c>
      <c r="DB6" t="s">
        <v>8</v>
      </c>
      <c r="DJ6" t="s">
        <v>8</v>
      </c>
      <c r="DQ6" t="s">
        <v>8</v>
      </c>
      <c r="DY6" t="s">
        <v>8</v>
      </c>
      <c r="EF6" t="s">
        <v>8</v>
      </c>
      <c r="EN6" t="s">
        <v>8</v>
      </c>
      <c r="EV6" t="s">
        <v>8</v>
      </c>
      <c r="FC6" t="s">
        <v>8</v>
      </c>
      <c r="FK6" t="s">
        <v>8</v>
      </c>
      <c r="FS6" t="s">
        <v>8</v>
      </c>
      <c r="GA6" t="s">
        <v>8</v>
      </c>
      <c r="GI6" t="s">
        <v>8</v>
      </c>
      <c r="GR6" t="s">
        <v>8</v>
      </c>
      <c r="GY6" t="s">
        <v>8</v>
      </c>
      <c r="HF6" t="s">
        <v>8</v>
      </c>
      <c r="HM6" t="s">
        <v>8</v>
      </c>
      <c r="HT6" t="s">
        <v>8</v>
      </c>
      <c r="IA6" t="s">
        <v>8</v>
      </c>
      <c r="II6" t="s">
        <v>8</v>
      </c>
      <c r="IQ6" t="s">
        <v>8</v>
      </c>
      <c r="IX6" t="s">
        <v>8</v>
      </c>
      <c r="JE6" t="s">
        <v>8</v>
      </c>
      <c r="JK6" t="s">
        <v>8</v>
      </c>
      <c r="JQ6" t="s">
        <v>8</v>
      </c>
      <c r="JX6" t="s">
        <v>8</v>
      </c>
      <c r="KE6" t="s">
        <v>8</v>
      </c>
      <c r="KK6" t="s">
        <v>8</v>
      </c>
      <c r="KQ6" t="s">
        <v>8</v>
      </c>
      <c r="KX6" t="s">
        <v>8</v>
      </c>
      <c r="LD6" t="s">
        <v>8</v>
      </c>
    </row>
    <row r="7" spans="1:317">
      <c r="A7" t="s">
        <v>65</v>
      </c>
      <c r="B7" t="s">
        <v>83</v>
      </c>
      <c r="D7" t="s">
        <v>1</v>
      </c>
      <c r="J7" t="s">
        <v>1</v>
      </c>
      <c r="P7" t="s">
        <v>1</v>
      </c>
      <c r="V7" t="s">
        <v>1</v>
      </c>
      <c r="AC7" t="s">
        <v>1</v>
      </c>
      <c r="AJ7" t="s">
        <v>1</v>
      </c>
      <c r="AP7" t="s">
        <v>1</v>
      </c>
      <c r="AX7" t="s">
        <v>1</v>
      </c>
      <c r="BF7" t="s">
        <v>1</v>
      </c>
      <c r="BN7" t="s">
        <v>1</v>
      </c>
      <c r="BV7" t="s">
        <v>1</v>
      </c>
      <c r="CD7" t="s">
        <v>1</v>
      </c>
      <c r="CL7" t="s">
        <v>1</v>
      </c>
      <c r="CT7" t="s">
        <v>1</v>
      </c>
      <c r="DB7" t="s">
        <v>1</v>
      </c>
      <c r="DJ7" t="s">
        <v>1</v>
      </c>
      <c r="DQ7" t="s">
        <v>1</v>
      </c>
      <c r="DY7" t="s">
        <v>1</v>
      </c>
      <c r="EF7" t="s">
        <v>1</v>
      </c>
      <c r="EN7" t="s">
        <v>1</v>
      </c>
      <c r="EV7" t="s">
        <v>1</v>
      </c>
      <c r="FC7" t="s">
        <v>1</v>
      </c>
      <c r="FK7" t="s">
        <v>1</v>
      </c>
      <c r="FS7" t="s">
        <v>1</v>
      </c>
      <c r="GA7" t="s">
        <v>1</v>
      </c>
      <c r="GI7" t="s">
        <v>1</v>
      </c>
      <c r="GR7" t="s">
        <v>1</v>
      </c>
      <c r="GY7" t="s">
        <v>1</v>
      </c>
      <c r="HF7" t="s">
        <v>1</v>
      </c>
      <c r="HM7" t="s">
        <v>1</v>
      </c>
      <c r="HT7" t="s">
        <v>1</v>
      </c>
      <c r="IA7" t="s">
        <v>1</v>
      </c>
      <c r="II7" t="s">
        <v>1</v>
      </c>
      <c r="IQ7" t="s">
        <v>1</v>
      </c>
      <c r="IX7" t="s">
        <v>1</v>
      </c>
      <c r="JE7" t="s">
        <v>1</v>
      </c>
      <c r="JK7" t="s">
        <v>1</v>
      </c>
      <c r="JQ7" t="s">
        <v>1</v>
      </c>
      <c r="JX7" t="s">
        <v>1</v>
      </c>
      <c r="KE7" t="s">
        <v>1</v>
      </c>
      <c r="KK7" t="s">
        <v>1</v>
      </c>
      <c r="KQ7" t="s">
        <v>1</v>
      </c>
      <c r="KX7" t="s">
        <v>1</v>
      </c>
      <c r="LD7" t="s">
        <v>1</v>
      </c>
    </row>
    <row r="8" spans="1:317">
      <c r="A8" t="s">
        <v>66</v>
      </c>
      <c r="B8" t="s">
        <v>84</v>
      </c>
      <c r="D8" t="s">
        <v>9</v>
      </c>
      <c r="J8" t="s">
        <v>9</v>
      </c>
      <c r="P8" t="s">
        <v>9</v>
      </c>
      <c r="V8" t="s">
        <v>9</v>
      </c>
      <c r="AC8" t="s">
        <v>9</v>
      </c>
      <c r="AJ8" t="s">
        <v>9</v>
      </c>
      <c r="AP8" t="s">
        <v>9</v>
      </c>
      <c r="AX8" t="s">
        <v>9</v>
      </c>
      <c r="BF8" t="s">
        <v>9</v>
      </c>
      <c r="BN8" t="s">
        <v>9</v>
      </c>
      <c r="BV8" t="s">
        <v>9</v>
      </c>
      <c r="CD8" t="s">
        <v>9</v>
      </c>
      <c r="CL8" t="s">
        <v>9</v>
      </c>
      <c r="CT8" t="s">
        <v>9</v>
      </c>
      <c r="DB8" t="s">
        <v>9</v>
      </c>
      <c r="DJ8" t="s">
        <v>9</v>
      </c>
      <c r="DQ8" t="s">
        <v>9</v>
      </c>
      <c r="DY8" t="s">
        <v>9</v>
      </c>
      <c r="EF8" t="s">
        <v>9</v>
      </c>
      <c r="EN8" t="s">
        <v>9</v>
      </c>
      <c r="EV8" t="s">
        <v>9</v>
      </c>
      <c r="FC8" t="s">
        <v>9</v>
      </c>
      <c r="FK8" t="s">
        <v>9</v>
      </c>
      <c r="FS8" t="s">
        <v>9</v>
      </c>
      <c r="GA8" t="s">
        <v>9</v>
      </c>
      <c r="GI8" t="s">
        <v>9</v>
      </c>
      <c r="GR8" t="s">
        <v>9</v>
      </c>
      <c r="GY8" t="s">
        <v>9</v>
      </c>
      <c r="HF8" t="s">
        <v>9</v>
      </c>
      <c r="HM8" t="s">
        <v>9</v>
      </c>
      <c r="HT8" t="s">
        <v>9</v>
      </c>
      <c r="IA8" t="s">
        <v>9</v>
      </c>
      <c r="II8" t="s">
        <v>9</v>
      </c>
      <c r="IQ8" t="s">
        <v>9</v>
      </c>
      <c r="IX8" t="s">
        <v>9</v>
      </c>
      <c r="JE8" t="s">
        <v>9</v>
      </c>
      <c r="JK8" t="s">
        <v>9</v>
      </c>
      <c r="JQ8" t="s">
        <v>9</v>
      </c>
      <c r="JX8" t="s">
        <v>9</v>
      </c>
      <c r="KE8" t="s">
        <v>9</v>
      </c>
      <c r="KK8" t="s">
        <v>9</v>
      </c>
      <c r="KQ8" t="s">
        <v>9</v>
      </c>
      <c r="KX8" t="s">
        <v>9</v>
      </c>
      <c r="LD8" t="s">
        <v>9</v>
      </c>
    </row>
    <row r="9" spans="1:317">
      <c r="A9" t="s">
        <v>67</v>
      </c>
      <c r="B9" t="s">
        <v>85</v>
      </c>
      <c r="D9" t="s">
        <v>10</v>
      </c>
      <c r="J9" t="s">
        <v>10</v>
      </c>
      <c r="P9" t="s">
        <v>10</v>
      </c>
      <c r="V9" t="s">
        <v>10</v>
      </c>
      <c r="AC9" t="s">
        <v>10</v>
      </c>
      <c r="AJ9" t="s">
        <v>10</v>
      </c>
      <c r="AP9" t="s">
        <v>10</v>
      </c>
      <c r="AX9" t="s">
        <v>10</v>
      </c>
      <c r="BF9" t="s">
        <v>10</v>
      </c>
      <c r="BN9" t="s">
        <v>10</v>
      </c>
      <c r="BV9" t="s">
        <v>10</v>
      </c>
      <c r="CD9" t="s">
        <v>10</v>
      </c>
      <c r="CL9" t="s">
        <v>10</v>
      </c>
      <c r="CT9" t="s">
        <v>10</v>
      </c>
      <c r="DB9" t="s">
        <v>10</v>
      </c>
      <c r="DJ9" t="s">
        <v>10</v>
      </c>
      <c r="DQ9" t="s">
        <v>10</v>
      </c>
      <c r="DY9" t="s">
        <v>10</v>
      </c>
      <c r="EF9" t="s">
        <v>10</v>
      </c>
      <c r="EN9" t="s">
        <v>10</v>
      </c>
      <c r="EV9" t="s">
        <v>10</v>
      </c>
      <c r="FC9" t="s">
        <v>10</v>
      </c>
      <c r="FK9" t="s">
        <v>10</v>
      </c>
      <c r="FS9" t="s">
        <v>10</v>
      </c>
      <c r="GA9" t="s">
        <v>10</v>
      </c>
      <c r="GI9" t="s">
        <v>10</v>
      </c>
      <c r="GR9" t="s">
        <v>10</v>
      </c>
      <c r="GY9" t="s">
        <v>10</v>
      </c>
      <c r="HF9" t="s">
        <v>10</v>
      </c>
      <c r="HM9" t="s">
        <v>10</v>
      </c>
      <c r="HT9" t="s">
        <v>10</v>
      </c>
      <c r="IA9" t="s">
        <v>10</v>
      </c>
      <c r="II9" t="s">
        <v>10</v>
      </c>
      <c r="IQ9" t="s">
        <v>10</v>
      </c>
      <c r="IX9" t="s">
        <v>10</v>
      </c>
      <c r="JE9" t="s">
        <v>10</v>
      </c>
      <c r="JK9" t="s">
        <v>10</v>
      </c>
      <c r="JQ9" t="s">
        <v>10</v>
      </c>
      <c r="JX9" t="s">
        <v>10</v>
      </c>
      <c r="KE9" t="s">
        <v>10</v>
      </c>
      <c r="KK9" t="s">
        <v>10</v>
      </c>
      <c r="KQ9" t="s">
        <v>10</v>
      </c>
      <c r="KX9" t="s">
        <v>10</v>
      </c>
      <c r="LD9" t="s">
        <v>10</v>
      </c>
    </row>
    <row r="10" spans="1:317">
      <c r="A10" t="s">
        <v>68</v>
      </c>
      <c r="B10" t="s">
        <v>86</v>
      </c>
      <c r="D10" t="s">
        <v>11</v>
      </c>
      <c r="J10" t="s">
        <v>11</v>
      </c>
      <c r="P10" t="s">
        <v>11</v>
      </c>
      <c r="V10" t="s">
        <v>11</v>
      </c>
      <c r="AC10" t="s">
        <v>11</v>
      </c>
      <c r="AJ10" t="s">
        <v>11</v>
      </c>
      <c r="AP10" t="s">
        <v>11</v>
      </c>
      <c r="AX10" t="s">
        <v>11</v>
      </c>
      <c r="BF10" t="s">
        <v>11</v>
      </c>
      <c r="BN10" t="s">
        <v>11</v>
      </c>
      <c r="BV10" t="s">
        <v>11</v>
      </c>
      <c r="CD10" t="s">
        <v>11</v>
      </c>
      <c r="CL10" t="s">
        <v>11</v>
      </c>
      <c r="CT10" t="s">
        <v>11</v>
      </c>
      <c r="DB10" t="s">
        <v>11</v>
      </c>
      <c r="DJ10" t="s">
        <v>11</v>
      </c>
      <c r="DQ10" t="s">
        <v>11</v>
      </c>
      <c r="DY10" t="s">
        <v>11</v>
      </c>
      <c r="EF10" t="s">
        <v>11</v>
      </c>
      <c r="EN10" t="s">
        <v>11</v>
      </c>
      <c r="EV10" t="s">
        <v>11</v>
      </c>
      <c r="FC10" t="s">
        <v>11</v>
      </c>
      <c r="FK10" t="s">
        <v>11</v>
      </c>
      <c r="FS10" t="s">
        <v>11</v>
      </c>
      <c r="GA10" t="s">
        <v>11</v>
      </c>
      <c r="GI10" t="s">
        <v>11</v>
      </c>
      <c r="GR10" t="s">
        <v>11</v>
      </c>
      <c r="GY10" t="s">
        <v>11</v>
      </c>
      <c r="HF10" t="s">
        <v>11</v>
      </c>
      <c r="HM10" t="s">
        <v>11</v>
      </c>
      <c r="HT10" t="s">
        <v>11</v>
      </c>
      <c r="IA10" t="s">
        <v>11</v>
      </c>
      <c r="II10" t="s">
        <v>11</v>
      </c>
      <c r="IQ10" t="s">
        <v>11</v>
      </c>
      <c r="IX10" t="s">
        <v>11</v>
      </c>
      <c r="JE10" t="s">
        <v>11</v>
      </c>
      <c r="JK10" t="s">
        <v>11</v>
      </c>
      <c r="JQ10" t="s">
        <v>11</v>
      </c>
      <c r="JX10" t="s">
        <v>11</v>
      </c>
      <c r="KE10" t="s">
        <v>11</v>
      </c>
      <c r="KK10" t="s">
        <v>11</v>
      </c>
      <c r="KQ10" t="s">
        <v>11</v>
      </c>
      <c r="KX10" t="s">
        <v>11</v>
      </c>
      <c r="LD10" t="s">
        <v>11</v>
      </c>
    </row>
    <row r="11" spans="1:317">
      <c r="A11" t="s">
        <v>69</v>
      </c>
      <c r="B11" t="s">
        <v>87</v>
      </c>
      <c r="D11" t="s">
        <v>12</v>
      </c>
      <c r="J11" t="s">
        <v>12</v>
      </c>
      <c r="P11" t="s">
        <v>12</v>
      </c>
      <c r="V11" t="s">
        <v>12</v>
      </c>
      <c r="AC11" t="s">
        <v>12</v>
      </c>
      <c r="AJ11" t="s">
        <v>12</v>
      </c>
      <c r="AP11" t="s">
        <v>12</v>
      </c>
      <c r="AX11" t="s">
        <v>12</v>
      </c>
      <c r="BF11" t="s">
        <v>12</v>
      </c>
      <c r="BN11" t="s">
        <v>12</v>
      </c>
      <c r="BV11" t="s">
        <v>12</v>
      </c>
      <c r="CD11" t="s">
        <v>12</v>
      </c>
      <c r="CL11" t="s">
        <v>12</v>
      </c>
      <c r="CT11" t="s">
        <v>12</v>
      </c>
      <c r="DB11" t="s">
        <v>12</v>
      </c>
      <c r="DJ11" t="s">
        <v>12</v>
      </c>
      <c r="DQ11" t="s">
        <v>12</v>
      </c>
      <c r="DY11" t="s">
        <v>12</v>
      </c>
      <c r="EF11" t="s">
        <v>12</v>
      </c>
      <c r="EN11" t="s">
        <v>12</v>
      </c>
      <c r="EV11" t="s">
        <v>12</v>
      </c>
      <c r="FC11" t="s">
        <v>12</v>
      </c>
      <c r="FK11" t="s">
        <v>12</v>
      </c>
      <c r="FS11" t="s">
        <v>12</v>
      </c>
      <c r="GA11" t="s">
        <v>12</v>
      </c>
      <c r="GI11" t="s">
        <v>12</v>
      </c>
      <c r="GR11" t="s">
        <v>12</v>
      </c>
      <c r="GY11" t="s">
        <v>12</v>
      </c>
      <c r="HF11" t="s">
        <v>12</v>
      </c>
      <c r="HM11" t="s">
        <v>12</v>
      </c>
      <c r="HT11" t="s">
        <v>12</v>
      </c>
      <c r="IA11" t="s">
        <v>12</v>
      </c>
      <c r="II11" t="s">
        <v>12</v>
      </c>
      <c r="IQ11" t="s">
        <v>12</v>
      </c>
      <c r="IX11" t="s">
        <v>12</v>
      </c>
      <c r="JE11" t="s">
        <v>12</v>
      </c>
      <c r="JK11" t="s">
        <v>12</v>
      </c>
      <c r="JQ11" t="s">
        <v>12</v>
      </c>
      <c r="JX11" t="s">
        <v>12</v>
      </c>
      <c r="KE11" t="s">
        <v>12</v>
      </c>
      <c r="KK11" t="s">
        <v>12</v>
      </c>
      <c r="KQ11" t="s">
        <v>12</v>
      </c>
      <c r="KX11" t="s">
        <v>12</v>
      </c>
      <c r="LD11" t="s">
        <v>12</v>
      </c>
    </row>
    <row r="12" spans="1:317">
      <c r="A12" t="s">
        <v>58</v>
      </c>
      <c r="B12" t="s">
        <v>88</v>
      </c>
      <c r="D12" t="s">
        <v>2</v>
      </c>
      <c r="J12" t="s">
        <v>2</v>
      </c>
      <c r="P12" t="s">
        <v>2</v>
      </c>
      <c r="V12" t="s">
        <v>2</v>
      </c>
      <c r="AC12" t="s">
        <v>2</v>
      </c>
      <c r="AJ12" t="s">
        <v>2</v>
      </c>
      <c r="AP12" t="s">
        <v>2</v>
      </c>
      <c r="AX12" t="s">
        <v>2</v>
      </c>
      <c r="BF12" t="s">
        <v>2</v>
      </c>
      <c r="BN12" t="s">
        <v>2</v>
      </c>
      <c r="BV12" t="s">
        <v>2</v>
      </c>
      <c r="CD12" t="s">
        <v>2</v>
      </c>
      <c r="CL12" t="s">
        <v>2</v>
      </c>
      <c r="CT12" t="s">
        <v>2</v>
      </c>
      <c r="DB12" t="s">
        <v>2</v>
      </c>
      <c r="DJ12" t="s">
        <v>2</v>
      </c>
      <c r="DQ12" t="s">
        <v>2</v>
      </c>
      <c r="DY12" t="s">
        <v>2</v>
      </c>
      <c r="EF12" t="s">
        <v>2</v>
      </c>
      <c r="EN12" t="s">
        <v>2</v>
      </c>
      <c r="EV12" t="s">
        <v>2</v>
      </c>
      <c r="FC12" t="s">
        <v>2</v>
      </c>
      <c r="FK12" t="s">
        <v>2</v>
      </c>
      <c r="FS12" t="s">
        <v>2</v>
      </c>
      <c r="GA12" t="s">
        <v>2</v>
      </c>
      <c r="GI12" t="s">
        <v>2</v>
      </c>
      <c r="GR12" t="s">
        <v>2</v>
      </c>
      <c r="GY12" t="s">
        <v>2</v>
      </c>
      <c r="HF12" t="s">
        <v>2</v>
      </c>
      <c r="HM12" t="s">
        <v>2</v>
      </c>
      <c r="HT12" t="s">
        <v>2</v>
      </c>
      <c r="IA12" t="s">
        <v>2</v>
      </c>
      <c r="II12" t="s">
        <v>2</v>
      </c>
      <c r="IQ12" t="s">
        <v>2</v>
      </c>
      <c r="IX12" t="s">
        <v>2</v>
      </c>
      <c r="JE12" t="s">
        <v>2</v>
      </c>
      <c r="JK12" t="s">
        <v>2</v>
      </c>
      <c r="JQ12" t="s">
        <v>2</v>
      </c>
      <c r="JX12" t="s">
        <v>2</v>
      </c>
      <c r="KE12" t="s">
        <v>2</v>
      </c>
      <c r="KK12" t="s">
        <v>2</v>
      </c>
      <c r="KQ12" t="s">
        <v>2</v>
      </c>
      <c r="KX12" t="s">
        <v>2</v>
      </c>
      <c r="LD12" t="s">
        <v>2</v>
      </c>
    </row>
    <row r="13" spans="1:317">
      <c r="A13" t="s">
        <v>59</v>
      </c>
      <c r="B13" t="s">
        <v>89</v>
      </c>
      <c r="D13" t="s">
        <v>3</v>
      </c>
      <c r="J13" t="s">
        <v>3</v>
      </c>
      <c r="P13" t="s">
        <v>3</v>
      </c>
      <c r="V13" t="s">
        <v>3</v>
      </c>
      <c r="AC13" t="s">
        <v>3</v>
      </c>
      <c r="AJ13" t="s">
        <v>3</v>
      </c>
      <c r="AP13" t="s">
        <v>3</v>
      </c>
      <c r="AX13" t="s">
        <v>3</v>
      </c>
      <c r="BF13" t="s">
        <v>3</v>
      </c>
      <c r="BN13" t="s">
        <v>3</v>
      </c>
      <c r="BV13" t="s">
        <v>3</v>
      </c>
      <c r="CD13" t="s">
        <v>3</v>
      </c>
      <c r="CL13" t="s">
        <v>3</v>
      </c>
      <c r="CT13" t="s">
        <v>3</v>
      </c>
      <c r="DB13" t="s">
        <v>3</v>
      </c>
      <c r="DJ13" t="s">
        <v>3</v>
      </c>
      <c r="DQ13" t="s">
        <v>3</v>
      </c>
      <c r="DY13" t="s">
        <v>3</v>
      </c>
      <c r="EF13" t="s">
        <v>3</v>
      </c>
      <c r="EN13" t="s">
        <v>3</v>
      </c>
      <c r="EV13" t="s">
        <v>3</v>
      </c>
      <c r="FC13" t="s">
        <v>3</v>
      </c>
      <c r="FK13" t="s">
        <v>3</v>
      </c>
      <c r="FS13" t="s">
        <v>3</v>
      </c>
      <c r="GA13" t="s">
        <v>3</v>
      </c>
      <c r="GI13" t="s">
        <v>3</v>
      </c>
      <c r="GR13" t="s">
        <v>3</v>
      </c>
      <c r="GY13" t="s">
        <v>3</v>
      </c>
      <c r="HF13" t="s">
        <v>3</v>
      </c>
      <c r="HM13" t="s">
        <v>3</v>
      </c>
      <c r="HT13" t="s">
        <v>3</v>
      </c>
      <c r="IA13" t="s">
        <v>3</v>
      </c>
      <c r="II13" t="s">
        <v>3</v>
      </c>
      <c r="IQ13" t="s">
        <v>3</v>
      </c>
      <c r="IX13" t="s">
        <v>3</v>
      </c>
      <c r="JE13" t="s">
        <v>3</v>
      </c>
      <c r="JK13" t="s">
        <v>3</v>
      </c>
      <c r="JQ13" t="s">
        <v>3</v>
      </c>
      <c r="JX13" t="s">
        <v>3</v>
      </c>
      <c r="KE13" t="s">
        <v>3</v>
      </c>
      <c r="KK13" t="s">
        <v>3</v>
      </c>
      <c r="KQ13" t="s">
        <v>3</v>
      </c>
      <c r="KX13" t="s">
        <v>3</v>
      </c>
      <c r="LD13" t="s">
        <v>3</v>
      </c>
    </row>
    <row r="14" spans="1:317">
      <c r="A14" t="s">
        <v>60</v>
      </c>
      <c r="B14" t="s">
        <v>90</v>
      </c>
    </row>
    <row r="15" spans="1:317" ht="15.75">
      <c r="A15" s="1" t="s">
        <v>77</v>
      </c>
      <c r="B15" s="4" t="s">
        <v>96</v>
      </c>
    </row>
    <row r="16" spans="1:317" ht="15.75">
      <c r="A16" s="1"/>
      <c r="B16" s="4" t="s">
        <v>79</v>
      </c>
      <c r="D16" s="1" t="s">
        <v>15</v>
      </c>
      <c r="J16" s="1" t="s">
        <v>15</v>
      </c>
      <c r="P16" s="1" t="s">
        <v>15</v>
      </c>
      <c r="V16" s="1" t="s">
        <v>15</v>
      </c>
      <c r="AC16" s="1" t="s">
        <v>15</v>
      </c>
      <c r="AJ16" s="1" t="s">
        <v>15</v>
      </c>
      <c r="AP16" s="1" t="s">
        <v>15</v>
      </c>
      <c r="AX16" s="1" t="s">
        <v>15</v>
      </c>
      <c r="BF16" s="1" t="s">
        <v>15</v>
      </c>
      <c r="BN16" s="1" t="s">
        <v>15</v>
      </c>
      <c r="BV16" s="1" t="s">
        <v>15</v>
      </c>
      <c r="CD16" s="1" t="s">
        <v>15</v>
      </c>
      <c r="CL16" s="1" t="s">
        <v>15</v>
      </c>
      <c r="CT16" s="1" t="s">
        <v>15</v>
      </c>
      <c r="DB16" s="1" t="s">
        <v>15</v>
      </c>
      <c r="DJ16" s="1" t="s">
        <v>15</v>
      </c>
      <c r="DQ16" s="1" t="s">
        <v>15</v>
      </c>
      <c r="DY16" s="1" t="s">
        <v>15</v>
      </c>
      <c r="EF16" s="1" t="s">
        <v>15</v>
      </c>
      <c r="EN16" s="1" t="s">
        <v>15</v>
      </c>
      <c r="EV16" s="1" t="s">
        <v>15</v>
      </c>
      <c r="FC16" s="1" t="s">
        <v>15</v>
      </c>
      <c r="FK16" s="1" t="s">
        <v>15</v>
      </c>
      <c r="FS16" s="1" t="s">
        <v>15</v>
      </c>
      <c r="GA16" s="1" t="s">
        <v>15</v>
      </c>
      <c r="GI16" s="1" t="s">
        <v>15</v>
      </c>
      <c r="GR16" s="1" t="s">
        <v>15</v>
      </c>
      <c r="GY16" s="1" t="s">
        <v>15</v>
      </c>
      <c r="HF16" s="1" t="s">
        <v>15</v>
      </c>
      <c r="HM16" s="1" t="s">
        <v>15</v>
      </c>
      <c r="HT16" s="1" t="s">
        <v>15</v>
      </c>
      <c r="IA16" s="1" t="s">
        <v>15</v>
      </c>
      <c r="II16" s="1" t="s">
        <v>15</v>
      </c>
      <c r="IQ16" s="1" t="s">
        <v>15</v>
      </c>
      <c r="IX16" s="1" t="s">
        <v>15</v>
      </c>
      <c r="JE16" s="1" t="s">
        <v>15</v>
      </c>
      <c r="JK16" s="1" t="s">
        <v>15</v>
      </c>
      <c r="JQ16" s="1" t="s">
        <v>15</v>
      </c>
      <c r="JX16" s="1" t="s">
        <v>15</v>
      </c>
      <c r="KE16" s="1" t="s">
        <v>15</v>
      </c>
      <c r="KK16" s="1" t="s">
        <v>15</v>
      </c>
      <c r="KQ16" s="1" t="s">
        <v>15</v>
      </c>
      <c r="KX16" s="1" t="s">
        <v>15</v>
      </c>
      <c r="LD16" s="1" t="s">
        <v>15</v>
      </c>
    </row>
    <row r="17" spans="1:316" ht="15.75">
      <c r="A17" s="1"/>
      <c r="D17" s="2" t="s">
        <v>14</v>
      </c>
      <c r="J17" s="2" t="s">
        <v>14</v>
      </c>
      <c r="P17" s="2" t="s">
        <v>14</v>
      </c>
      <c r="V17" s="2" t="s">
        <v>14</v>
      </c>
      <c r="AC17" s="2" t="s">
        <v>14</v>
      </c>
      <c r="AJ17" s="2" t="s">
        <v>14</v>
      </c>
      <c r="AP17" s="2" t="s">
        <v>14</v>
      </c>
      <c r="AX17" s="2" t="s">
        <v>14</v>
      </c>
      <c r="BF17" s="2" t="s">
        <v>14</v>
      </c>
      <c r="BN17" s="2" t="s">
        <v>14</v>
      </c>
      <c r="BV17" s="2" t="s">
        <v>14</v>
      </c>
      <c r="CD17" s="2" t="s">
        <v>14</v>
      </c>
      <c r="CL17" s="2" t="s">
        <v>14</v>
      </c>
      <c r="CT17" s="2" t="s">
        <v>14</v>
      </c>
      <c r="DB17" s="2" t="s">
        <v>14</v>
      </c>
      <c r="DJ17" s="2" t="s">
        <v>14</v>
      </c>
      <c r="DQ17" s="2" t="s">
        <v>14</v>
      </c>
      <c r="DY17" s="2" t="s">
        <v>14</v>
      </c>
      <c r="EF17" s="2" t="s">
        <v>14</v>
      </c>
      <c r="EN17" s="2" t="s">
        <v>14</v>
      </c>
      <c r="EV17" s="2" t="s">
        <v>14</v>
      </c>
      <c r="FC17" s="2" t="s">
        <v>14</v>
      </c>
      <c r="FK17" s="2" t="s">
        <v>14</v>
      </c>
      <c r="FS17" s="2" t="s">
        <v>14</v>
      </c>
      <c r="GA17" s="2" t="s">
        <v>14</v>
      </c>
      <c r="GI17" s="2" t="s">
        <v>14</v>
      </c>
      <c r="GR17" s="2" t="s">
        <v>14</v>
      </c>
      <c r="GY17" s="2" t="s">
        <v>14</v>
      </c>
      <c r="HF17" s="2" t="s">
        <v>14</v>
      </c>
      <c r="HM17" s="2" t="s">
        <v>14</v>
      </c>
      <c r="HT17" s="2" t="s">
        <v>14</v>
      </c>
      <c r="IA17" s="2" t="s">
        <v>14</v>
      </c>
      <c r="II17" s="2" t="s">
        <v>14</v>
      </c>
      <c r="IQ17" s="2" t="s">
        <v>14</v>
      </c>
      <c r="IX17" s="2" t="s">
        <v>14</v>
      </c>
      <c r="JE17" s="2" t="s">
        <v>14</v>
      </c>
      <c r="JK17" s="2" t="s">
        <v>14</v>
      </c>
      <c r="JQ17" s="2" t="s">
        <v>14</v>
      </c>
      <c r="JX17" s="2" t="s">
        <v>14</v>
      </c>
      <c r="KE17" s="2" t="s">
        <v>14</v>
      </c>
      <c r="KK17" s="2" t="s">
        <v>14</v>
      </c>
      <c r="KQ17" s="2" t="s">
        <v>14</v>
      </c>
      <c r="KX17" s="2" t="s">
        <v>14</v>
      </c>
      <c r="LD17" s="2" t="s">
        <v>14</v>
      </c>
    </row>
    <row r="18" spans="1:316" ht="15.75">
      <c r="A18" s="1" t="s">
        <v>72</v>
      </c>
      <c r="B18" s="2"/>
      <c r="D18" t="s">
        <v>16</v>
      </c>
      <c r="J18" t="s">
        <v>16</v>
      </c>
      <c r="P18" t="s">
        <v>16</v>
      </c>
      <c r="V18" t="s">
        <v>16</v>
      </c>
      <c r="AC18" t="s">
        <v>16</v>
      </c>
      <c r="AJ18" t="s">
        <v>16</v>
      </c>
      <c r="AP18" t="s">
        <v>16</v>
      </c>
      <c r="AX18" t="s">
        <v>16</v>
      </c>
      <c r="BF18" t="s">
        <v>16</v>
      </c>
      <c r="BN18" t="s">
        <v>16</v>
      </c>
      <c r="BV18" t="s">
        <v>16</v>
      </c>
      <c r="CD18" t="s">
        <v>16</v>
      </c>
      <c r="CL18" t="s">
        <v>16</v>
      </c>
      <c r="CT18" t="s">
        <v>16</v>
      </c>
      <c r="DB18" t="s">
        <v>16</v>
      </c>
      <c r="DJ18" t="s">
        <v>16</v>
      </c>
      <c r="DQ18" t="s">
        <v>16</v>
      </c>
      <c r="DY18" t="s">
        <v>16</v>
      </c>
      <c r="EF18" t="s">
        <v>16</v>
      </c>
      <c r="EN18" t="s">
        <v>16</v>
      </c>
      <c r="EV18" t="s">
        <v>16</v>
      </c>
      <c r="FC18" t="s">
        <v>16</v>
      </c>
      <c r="FK18" t="s">
        <v>16</v>
      </c>
      <c r="FS18" t="s">
        <v>16</v>
      </c>
      <c r="GA18" t="s">
        <v>16</v>
      </c>
      <c r="GI18" t="s">
        <v>16</v>
      </c>
      <c r="GR18" t="s">
        <v>16</v>
      </c>
      <c r="GY18" t="s">
        <v>16</v>
      </c>
      <c r="HF18" t="s">
        <v>16</v>
      </c>
      <c r="HM18" t="s">
        <v>16</v>
      </c>
      <c r="HT18" t="s">
        <v>16</v>
      </c>
      <c r="IA18" t="s">
        <v>16</v>
      </c>
      <c r="II18" t="s">
        <v>16</v>
      </c>
      <c r="IQ18" t="s">
        <v>16</v>
      </c>
      <c r="IX18" t="s">
        <v>16</v>
      </c>
      <c r="JE18" t="s">
        <v>16</v>
      </c>
      <c r="JK18" t="s">
        <v>16</v>
      </c>
      <c r="JQ18" t="s">
        <v>16</v>
      </c>
      <c r="JX18" t="s">
        <v>16</v>
      </c>
      <c r="KE18" t="s">
        <v>16</v>
      </c>
      <c r="KK18" t="s">
        <v>16</v>
      </c>
      <c r="KQ18" t="s">
        <v>16</v>
      </c>
      <c r="KX18" t="s">
        <v>16</v>
      </c>
      <c r="LD18" t="s">
        <v>16</v>
      </c>
    </row>
    <row r="19" spans="1:316" ht="15.75">
      <c r="A19" s="2"/>
      <c r="D19" t="s">
        <v>16</v>
      </c>
      <c r="J19" t="s">
        <v>16</v>
      </c>
      <c r="P19" t="s">
        <v>16</v>
      </c>
      <c r="V19" t="s">
        <v>16</v>
      </c>
      <c r="AC19" t="s">
        <v>16</v>
      </c>
      <c r="AJ19" t="s">
        <v>16</v>
      </c>
      <c r="AP19" t="s">
        <v>16</v>
      </c>
      <c r="AX19" t="s">
        <v>16</v>
      </c>
      <c r="BF19" t="s">
        <v>16</v>
      </c>
      <c r="BN19" t="s">
        <v>16</v>
      </c>
      <c r="BV19" t="s">
        <v>16</v>
      </c>
      <c r="CD19" t="s">
        <v>16</v>
      </c>
      <c r="CL19" t="s">
        <v>16</v>
      </c>
      <c r="CT19" t="s">
        <v>16</v>
      </c>
      <c r="DB19" t="s">
        <v>16</v>
      </c>
      <c r="DJ19" t="s">
        <v>16</v>
      </c>
      <c r="DQ19" t="s">
        <v>16</v>
      </c>
      <c r="DY19" t="s">
        <v>16</v>
      </c>
      <c r="EF19" t="s">
        <v>16</v>
      </c>
      <c r="EN19" t="s">
        <v>16</v>
      </c>
      <c r="EV19" t="s">
        <v>16</v>
      </c>
      <c r="FC19" t="s">
        <v>16</v>
      </c>
      <c r="FK19" t="s">
        <v>16</v>
      </c>
      <c r="FS19" t="s">
        <v>16</v>
      </c>
      <c r="GA19" t="s">
        <v>16</v>
      </c>
      <c r="GI19" t="s">
        <v>16</v>
      </c>
      <c r="GR19" t="s">
        <v>16</v>
      </c>
      <c r="GY19" t="s">
        <v>16</v>
      </c>
      <c r="HF19" t="s">
        <v>16</v>
      </c>
      <c r="HM19" t="s">
        <v>16</v>
      </c>
      <c r="HT19" t="s">
        <v>16</v>
      </c>
      <c r="IA19" t="s">
        <v>16</v>
      </c>
      <c r="II19" t="s">
        <v>16</v>
      </c>
      <c r="IQ19" t="s">
        <v>16</v>
      </c>
      <c r="IX19" t="s">
        <v>16</v>
      </c>
      <c r="JE19" t="s">
        <v>16</v>
      </c>
      <c r="JK19" t="s">
        <v>16</v>
      </c>
      <c r="JQ19" t="s">
        <v>16</v>
      </c>
      <c r="JX19" t="s">
        <v>16</v>
      </c>
      <c r="KE19" t="s">
        <v>16</v>
      </c>
      <c r="KK19" t="s">
        <v>16</v>
      </c>
      <c r="KQ19" t="s">
        <v>16</v>
      </c>
      <c r="KX19" t="s">
        <v>16</v>
      </c>
      <c r="LD19" t="s">
        <v>16</v>
      </c>
    </row>
    <row r="20" spans="1:316" ht="15.75">
      <c r="A20" s="1"/>
      <c r="B20" t="s">
        <v>74</v>
      </c>
      <c r="D20" s="2" t="s">
        <v>17</v>
      </c>
      <c r="J20" s="2" t="s">
        <v>17</v>
      </c>
      <c r="P20" s="2" t="s">
        <v>17</v>
      </c>
      <c r="V20" s="2" t="s">
        <v>17</v>
      </c>
      <c r="AC20" s="2" t="s">
        <v>17</v>
      </c>
      <c r="AJ20" s="2" t="s">
        <v>17</v>
      </c>
      <c r="AP20" s="2" t="s">
        <v>17</v>
      </c>
      <c r="AX20" s="2" t="s">
        <v>17</v>
      </c>
      <c r="BF20" s="2" t="s">
        <v>17</v>
      </c>
      <c r="BN20" s="2" t="s">
        <v>17</v>
      </c>
      <c r="BV20" s="2" t="s">
        <v>17</v>
      </c>
      <c r="CD20" s="2" t="s">
        <v>17</v>
      </c>
      <c r="CL20" s="2" t="s">
        <v>17</v>
      </c>
      <c r="CT20" s="2" t="s">
        <v>17</v>
      </c>
      <c r="DB20" s="2" t="s">
        <v>17</v>
      </c>
      <c r="DJ20" s="2" t="s">
        <v>17</v>
      </c>
      <c r="DQ20" s="2" t="s">
        <v>17</v>
      </c>
      <c r="DY20" s="2" t="s">
        <v>17</v>
      </c>
      <c r="EF20" s="2" t="s">
        <v>17</v>
      </c>
      <c r="EN20" s="2" t="s">
        <v>17</v>
      </c>
      <c r="EV20" s="2" t="s">
        <v>17</v>
      </c>
      <c r="FC20" s="2" t="s">
        <v>17</v>
      </c>
      <c r="FK20" s="2" t="s">
        <v>17</v>
      </c>
      <c r="FS20" s="2" t="s">
        <v>17</v>
      </c>
      <c r="GA20" s="2" t="s">
        <v>17</v>
      </c>
      <c r="GI20" s="2" t="s">
        <v>17</v>
      </c>
      <c r="GR20" s="2" t="s">
        <v>17</v>
      </c>
      <c r="GY20" s="2" t="s">
        <v>17</v>
      </c>
      <c r="HF20" s="2" t="s">
        <v>17</v>
      </c>
      <c r="HM20" s="2" t="s">
        <v>17</v>
      </c>
      <c r="HT20" s="2" t="s">
        <v>17</v>
      </c>
      <c r="IA20" s="2" t="s">
        <v>17</v>
      </c>
      <c r="II20" s="2" t="s">
        <v>17</v>
      </c>
      <c r="IQ20" s="2" t="s">
        <v>17</v>
      </c>
      <c r="IX20" s="2" t="s">
        <v>17</v>
      </c>
      <c r="JE20" s="2" t="s">
        <v>17</v>
      </c>
      <c r="JK20" s="2" t="s">
        <v>17</v>
      </c>
      <c r="JQ20" s="2" t="s">
        <v>17</v>
      </c>
      <c r="JX20" s="2" t="s">
        <v>17</v>
      </c>
      <c r="KE20" s="2" t="s">
        <v>17</v>
      </c>
      <c r="KK20" s="2" t="s">
        <v>17</v>
      </c>
      <c r="KQ20" s="2" t="s">
        <v>17</v>
      </c>
      <c r="KX20" s="2" t="s">
        <v>17</v>
      </c>
      <c r="LD20" s="2" t="s">
        <v>17</v>
      </c>
    </row>
    <row r="21" spans="1:316" ht="15.75">
      <c r="A21" s="2"/>
    </row>
    <row r="24" spans="1:316" ht="15.75">
      <c r="A24" s="2" t="s">
        <v>73</v>
      </c>
    </row>
    <row r="25" spans="1:316" ht="15.75">
      <c r="A25" s="2" t="s">
        <v>76</v>
      </c>
    </row>
    <row r="26" spans="1:316">
      <c r="A26" t="s">
        <v>75</v>
      </c>
      <c r="D26" t="s">
        <v>18</v>
      </c>
      <c r="J26" t="s">
        <v>18</v>
      </c>
      <c r="P26" t="s">
        <v>18</v>
      </c>
      <c r="V26" t="s">
        <v>18</v>
      </c>
      <c r="AC26" t="s">
        <v>18</v>
      </c>
      <c r="AJ26" t="s">
        <v>18</v>
      </c>
      <c r="AP26" t="s">
        <v>18</v>
      </c>
      <c r="AX26" t="s">
        <v>18</v>
      </c>
      <c r="BF26" t="s">
        <v>18</v>
      </c>
      <c r="BN26" t="s">
        <v>18</v>
      </c>
      <c r="BV26" t="s">
        <v>18</v>
      </c>
      <c r="CD26" t="s">
        <v>18</v>
      </c>
      <c r="CL26" t="s">
        <v>18</v>
      </c>
      <c r="CT26" t="s">
        <v>18</v>
      </c>
      <c r="DB26" t="s">
        <v>18</v>
      </c>
      <c r="DJ26" t="s">
        <v>18</v>
      </c>
      <c r="DQ26" t="s">
        <v>18</v>
      </c>
      <c r="DY26" t="s">
        <v>18</v>
      </c>
      <c r="EF26" t="s">
        <v>18</v>
      </c>
      <c r="EN26" t="s">
        <v>18</v>
      </c>
      <c r="EV26" t="s">
        <v>18</v>
      </c>
      <c r="FC26" t="s">
        <v>18</v>
      </c>
      <c r="FK26" t="s">
        <v>18</v>
      </c>
      <c r="FS26" t="s">
        <v>18</v>
      </c>
      <c r="GA26" t="s">
        <v>18</v>
      </c>
      <c r="GI26" t="s">
        <v>18</v>
      </c>
      <c r="GR26" t="s">
        <v>18</v>
      </c>
      <c r="GY26" t="s">
        <v>18</v>
      </c>
      <c r="HF26" t="s">
        <v>18</v>
      </c>
      <c r="HM26" t="s">
        <v>18</v>
      </c>
      <c r="HT26" t="s">
        <v>18</v>
      </c>
      <c r="IA26" t="s">
        <v>18</v>
      </c>
      <c r="II26" t="s">
        <v>18</v>
      </c>
      <c r="IQ26" t="s">
        <v>18</v>
      </c>
      <c r="IX26" t="s">
        <v>18</v>
      </c>
      <c r="JE26" t="s">
        <v>18</v>
      </c>
      <c r="JK26" t="s">
        <v>18</v>
      </c>
      <c r="JQ26" t="s">
        <v>18</v>
      </c>
      <c r="JX26" t="s">
        <v>18</v>
      </c>
      <c r="KE26" t="s">
        <v>18</v>
      </c>
      <c r="KK26" t="s">
        <v>18</v>
      </c>
      <c r="KQ26" t="s">
        <v>18</v>
      </c>
      <c r="KX26" t="s">
        <v>18</v>
      </c>
      <c r="LD26" t="s">
        <v>18</v>
      </c>
    </row>
    <row r="27" spans="1:316">
      <c r="A27" t="s">
        <v>75</v>
      </c>
    </row>
    <row r="28" spans="1:316" ht="15.75">
      <c r="A28" t="s">
        <v>75</v>
      </c>
      <c r="D28" s="2" t="s">
        <v>19</v>
      </c>
      <c r="J28" s="2" t="s">
        <v>19</v>
      </c>
      <c r="P28" s="2" t="s">
        <v>19</v>
      </c>
      <c r="V28" s="2" t="s">
        <v>19</v>
      </c>
      <c r="AC28" s="2" t="s">
        <v>19</v>
      </c>
      <c r="AJ28" s="2" t="s">
        <v>19</v>
      </c>
      <c r="AP28" s="2" t="s">
        <v>19</v>
      </c>
      <c r="AX28" s="2" t="s">
        <v>19</v>
      </c>
      <c r="BF28" s="2" t="s">
        <v>19</v>
      </c>
      <c r="BN28" s="2" t="s">
        <v>19</v>
      </c>
      <c r="BV28" s="2" t="s">
        <v>19</v>
      </c>
      <c r="CD28" s="2" t="s">
        <v>19</v>
      </c>
      <c r="CL28" s="2" t="s">
        <v>19</v>
      </c>
      <c r="CT28" s="2" t="s">
        <v>19</v>
      </c>
      <c r="DB28" s="2" t="s">
        <v>19</v>
      </c>
      <c r="DJ28" s="2" t="s">
        <v>19</v>
      </c>
      <c r="DQ28" s="2" t="s">
        <v>19</v>
      </c>
      <c r="DY28" s="2" t="s">
        <v>19</v>
      </c>
      <c r="EF28" s="2" t="s">
        <v>19</v>
      </c>
      <c r="EN28" s="2" t="s">
        <v>19</v>
      </c>
      <c r="EV28" s="2" t="s">
        <v>19</v>
      </c>
      <c r="FC28" s="2" t="s">
        <v>19</v>
      </c>
      <c r="FK28" s="2" t="s">
        <v>19</v>
      </c>
      <c r="FS28" s="2" t="s">
        <v>19</v>
      </c>
      <c r="GA28" s="2" t="s">
        <v>19</v>
      </c>
      <c r="GI28" s="2" t="s">
        <v>19</v>
      </c>
      <c r="GR28" s="2" t="s">
        <v>19</v>
      </c>
      <c r="GY28" s="2" t="s">
        <v>19</v>
      </c>
      <c r="HF28" s="2" t="s">
        <v>19</v>
      </c>
      <c r="HM28" s="2" t="s">
        <v>19</v>
      </c>
      <c r="HT28" s="2" t="s">
        <v>19</v>
      </c>
      <c r="IA28" s="2" t="s">
        <v>19</v>
      </c>
      <c r="II28" s="2" t="s">
        <v>19</v>
      </c>
      <c r="IQ28" s="2" t="s">
        <v>19</v>
      </c>
      <c r="IX28" s="2" t="s">
        <v>19</v>
      </c>
      <c r="JE28" s="2" t="s">
        <v>19</v>
      </c>
      <c r="JK28" s="2" t="s">
        <v>19</v>
      </c>
      <c r="JQ28" s="2" t="s">
        <v>19</v>
      </c>
      <c r="JX28" s="2" t="s">
        <v>19</v>
      </c>
      <c r="KE28" s="2" t="s">
        <v>19</v>
      </c>
      <c r="KK28" s="2" t="s">
        <v>19</v>
      </c>
      <c r="KQ28" s="2" t="s">
        <v>19</v>
      </c>
      <c r="KX28" s="2" t="s">
        <v>19</v>
      </c>
      <c r="LD28" s="2" t="s">
        <v>19</v>
      </c>
    </row>
    <row r="29" spans="1:316" ht="15.75">
      <c r="A29" t="s">
        <v>16</v>
      </c>
      <c r="D29" s="2" t="s">
        <v>20</v>
      </c>
      <c r="J29" s="2" t="s">
        <v>20</v>
      </c>
      <c r="P29" s="2" t="s">
        <v>20</v>
      </c>
      <c r="V29" s="2" t="s">
        <v>20</v>
      </c>
      <c r="AC29" s="2" t="s">
        <v>20</v>
      </c>
      <c r="AJ29" s="2" t="s">
        <v>20</v>
      </c>
      <c r="AP29" s="2" t="s">
        <v>20</v>
      </c>
      <c r="AX29" s="2" t="s">
        <v>20</v>
      </c>
      <c r="BF29" s="2" t="s">
        <v>20</v>
      </c>
      <c r="BN29" s="2" t="s">
        <v>20</v>
      </c>
      <c r="BV29" s="2" t="s">
        <v>20</v>
      </c>
      <c r="CD29" s="2" t="s">
        <v>20</v>
      </c>
      <c r="CL29" s="2" t="s">
        <v>20</v>
      </c>
      <c r="CT29" s="2" t="s">
        <v>20</v>
      </c>
      <c r="DB29" s="2" t="s">
        <v>20</v>
      </c>
      <c r="DJ29" s="2" t="s">
        <v>20</v>
      </c>
      <c r="DQ29" s="2" t="s">
        <v>20</v>
      </c>
      <c r="DY29" s="2" t="s">
        <v>20</v>
      </c>
      <c r="EF29" s="2" t="s">
        <v>20</v>
      </c>
      <c r="EN29" s="2" t="s">
        <v>20</v>
      </c>
      <c r="EV29" s="2" t="s">
        <v>20</v>
      </c>
      <c r="FC29" s="2" t="s">
        <v>20</v>
      </c>
      <c r="FK29" s="2" t="s">
        <v>20</v>
      </c>
      <c r="FS29" s="2" t="s">
        <v>20</v>
      </c>
      <c r="GA29" s="2" t="s">
        <v>20</v>
      </c>
      <c r="GI29" s="2" t="s">
        <v>20</v>
      </c>
      <c r="GR29" s="2" t="s">
        <v>20</v>
      </c>
      <c r="GY29" s="2" t="s">
        <v>20</v>
      </c>
      <c r="HF29" s="2" t="s">
        <v>20</v>
      </c>
      <c r="HM29" s="2" t="s">
        <v>20</v>
      </c>
      <c r="HT29" s="2" t="s">
        <v>20</v>
      </c>
      <c r="IA29" s="2" t="s">
        <v>20</v>
      </c>
      <c r="II29" s="2" t="s">
        <v>20</v>
      </c>
      <c r="IQ29" s="2" t="s">
        <v>20</v>
      </c>
      <c r="IX29" s="2" t="s">
        <v>20</v>
      </c>
      <c r="JE29" s="2" t="s">
        <v>20</v>
      </c>
      <c r="JK29" s="2" t="s">
        <v>20</v>
      </c>
      <c r="JQ29" s="2" t="s">
        <v>20</v>
      </c>
      <c r="JX29" s="2" t="s">
        <v>20</v>
      </c>
      <c r="KE29" s="2" t="s">
        <v>20</v>
      </c>
      <c r="KK29" s="2" t="s">
        <v>20</v>
      </c>
      <c r="KQ29" s="2" t="s">
        <v>20</v>
      </c>
      <c r="KX29" s="2" t="s">
        <v>20</v>
      </c>
      <c r="LD29" s="2" t="s">
        <v>20</v>
      </c>
    </row>
    <row r="30" spans="1:316" ht="15.75">
      <c r="A30" s="2"/>
      <c r="D30" t="s">
        <v>16</v>
      </c>
      <c r="J30" t="s">
        <v>16</v>
      </c>
      <c r="P30" t="s">
        <v>16</v>
      </c>
      <c r="V30" t="s">
        <v>16</v>
      </c>
      <c r="AC30" t="s">
        <v>16</v>
      </c>
      <c r="AJ30" t="s">
        <v>16</v>
      </c>
      <c r="AP30" t="s">
        <v>16</v>
      </c>
      <c r="AX30" t="s">
        <v>16</v>
      </c>
      <c r="BF30" t="s">
        <v>16</v>
      </c>
      <c r="BN30" t="s">
        <v>16</v>
      </c>
      <c r="BV30" t="s">
        <v>16</v>
      </c>
      <c r="CD30" t="s">
        <v>16</v>
      </c>
      <c r="CL30" t="s">
        <v>16</v>
      </c>
      <c r="CT30" t="s">
        <v>16</v>
      </c>
      <c r="DB30" t="s">
        <v>16</v>
      </c>
      <c r="DJ30" t="s">
        <v>16</v>
      </c>
      <c r="DQ30" t="s">
        <v>16</v>
      </c>
      <c r="DY30" t="s">
        <v>16</v>
      </c>
      <c r="EF30" t="s">
        <v>16</v>
      </c>
      <c r="EN30" t="s">
        <v>16</v>
      </c>
      <c r="EV30" t="s">
        <v>16</v>
      </c>
      <c r="FC30" t="s">
        <v>16</v>
      </c>
      <c r="FK30" t="s">
        <v>16</v>
      </c>
      <c r="FS30" t="s">
        <v>16</v>
      </c>
      <c r="GA30" t="s">
        <v>16</v>
      </c>
      <c r="GI30" t="s">
        <v>16</v>
      </c>
      <c r="GR30" t="s">
        <v>16</v>
      </c>
      <c r="GY30" t="s">
        <v>16</v>
      </c>
      <c r="HF30" t="s">
        <v>16</v>
      </c>
      <c r="HM30" t="s">
        <v>16</v>
      </c>
      <c r="HT30" t="s">
        <v>16</v>
      </c>
      <c r="IA30" t="s">
        <v>16</v>
      </c>
      <c r="II30" t="s">
        <v>16</v>
      </c>
      <c r="IQ30" t="s">
        <v>16</v>
      </c>
      <c r="IX30" t="s">
        <v>16</v>
      </c>
      <c r="JE30" t="s">
        <v>16</v>
      </c>
      <c r="JK30" t="s">
        <v>16</v>
      </c>
      <c r="JQ30" t="s">
        <v>16</v>
      </c>
      <c r="JX30" t="s">
        <v>16</v>
      </c>
      <c r="KE30" t="s">
        <v>16</v>
      </c>
      <c r="KK30" t="s">
        <v>16</v>
      </c>
      <c r="KQ30" t="s">
        <v>16</v>
      </c>
      <c r="KX30" t="s">
        <v>16</v>
      </c>
      <c r="LD30" t="s">
        <v>16</v>
      </c>
    </row>
    <row r="31" spans="1:316" ht="15.75">
      <c r="A31" s="1"/>
      <c r="D31" t="s">
        <v>16</v>
      </c>
      <c r="J31" t="s">
        <v>16</v>
      </c>
      <c r="P31" t="s">
        <v>16</v>
      </c>
      <c r="V31" t="s">
        <v>16</v>
      </c>
      <c r="AC31" t="s">
        <v>16</v>
      </c>
      <c r="AJ31" t="s">
        <v>16</v>
      </c>
      <c r="AP31" t="s">
        <v>16</v>
      </c>
      <c r="AX31" t="s">
        <v>16</v>
      </c>
      <c r="BF31" t="s">
        <v>16</v>
      </c>
      <c r="BN31" t="s">
        <v>16</v>
      </c>
      <c r="BV31" t="s">
        <v>16</v>
      </c>
      <c r="CD31" t="s">
        <v>16</v>
      </c>
      <c r="CL31" t="s">
        <v>16</v>
      </c>
      <c r="CT31" t="s">
        <v>16</v>
      </c>
      <c r="DB31" t="s">
        <v>16</v>
      </c>
      <c r="DJ31" t="s">
        <v>16</v>
      </c>
      <c r="DQ31" t="s">
        <v>16</v>
      </c>
      <c r="DY31" t="s">
        <v>16</v>
      </c>
      <c r="EF31" t="s">
        <v>16</v>
      </c>
      <c r="EN31" t="s">
        <v>16</v>
      </c>
      <c r="EV31" t="s">
        <v>16</v>
      </c>
      <c r="FC31" t="s">
        <v>16</v>
      </c>
      <c r="FK31" t="s">
        <v>16</v>
      </c>
      <c r="FS31" t="s">
        <v>16</v>
      </c>
      <c r="GA31" t="s">
        <v>16</v>
      </c>
      <c r="GI31" t="s">
        <v>16</v>
      </c>
      <c r="GR31" t="s">
        <v>16</v>
      </c>
      <c r="GY31" t="s">
        <v>16</v>
      </c>
      <c r="HF31" t="s">
        <v>16</v>
      </c>
      <c r="HM31" t="s">
        <v>16</v>
      </c>
      <c r="HT31" t="s">
        <v>16</v>
      </c>
      <c r="IA31" t="s">
        <v>16</v>
      </c>
      <c r="II31" t="s">
        <v>16</v>
      </c>
      <c r="IQ31" t="s">
        <v>16</v>
      </c>
      <c r="IX31" t="s">
        <v>16</v>
      </c>
      <c r="JE31" t="s">
        <v>16</v>
      </c>
      <c r="JK31" t="s">
        <v>16</v>
      </c>
      <c r="JQ31" t="s">
        <v>16</v>
      </c>
      <c r="JX31" t="s">
        <v>16</v>
      </c>
      <c r="KE31" t="s">
        <v>16</v>
      </c>
      <c r="KK31" t="s">
        <v>16</v>
      </c>
      <c r="KQ31" t="s">
        <v>16</v>
      </c>
      <c r="KX31" t="s">
        <v>16</v>
      </c>
      <c r="LD31" t="s">
        <v>16</v>
      </c>
    </row>
    <row r="32" spans="1:316" ht="15.75">
      <c r="A32" s="2" t="s">
        <v>71</v>
      </c>
      <c r="D32" t="s">
        <v>16</v>
      </c>
      <c r="J32" t="s">
        <v>16</v>
      </c>
      <c r="P32" t="s">
        <v>16</v>
      </c>
      <c r="V32" t="s">
        <v>16</v>
      </c>
      <c r="AC32" t="s">
        <v>16</v>
      </c>
      <c r="AJ32" t="s">
        <v>16</v>
      </c>
      <c r="AP32" t="s">
        <v>16</v>
      </c>
      <c r="AX32" t="s">
        <v>16</v>
      </c>
      <c r="BF32" t="s">
        <v>16</v>
      </c>
      <c r="BN32" t="s">
        <v>16</v>
      </c>
      <c r="BV32" t="s">
        <v>16</v>
      </c>
      <c r="CD32" t="s">
        <v>16</v>
      </c>
      <c r="CL32" t="s">
        <v>16</v>
      </c>
      <c r="CT32" t="s">
        <v>16</v>
      </c>
      <c r="DB32" t="s">
        <v>16</v>
      </c>
      <c r="DJ32" t="s">
        <v>16</v>
      </c>
      <c r="DQ32" t="s">
        <v>16</v>
      </c>
      <c r="DY32" t="s">
        <v>16</v>
      </c>
      <c r="EF32" t="s">
        <v>16</v>
      </c>
      <c r="EN32" t="s">
        <v>16</v>
      </c>
      <c r="EV32" t="s">
        <v>16</v>
      </c>
      <c r="FC32" t="s">
        <v>16</v>
      </c>
      <c r="FK32" t="s">
        <v>16</v>
      </c>
      <c r="FS32" t="s">
        <v>16</v>
      </c>
      <c r="GA32" t="s">
        <v>16</v>
      </c>
      <c r="GI32" t="s">
        <v>16</v>
      </c>
      <c r="GR32" t="s">
        <v>16</v>
      </c>
      <c r="GY32" t="s">
        <v>16</v>
      </c>
      <c r="HF32" t="s">
        <v>16</v>
      </c>
      <c r="HM32" t="s">
        <v>16</v>
      </c>
      <c r="HT32" t="s">
        <v>16</v>
      </c>
      <c r="IA32" t="s">
        <v>16</v>
      </c>
      <c r="II32" t="s">
        <v>16</v>
      </c>
      <c r="IQ32" t="s">
        <v>16</v>
      </c>
      <c r="IX32" t="s">
        <v>16</v>
      </c>
      <c r="JE32" t="s">
        <v>16</v>
      </c>
      <c r="JK32" t="s">
        <v>16</v>
      </c>
      <c r="JQ32" t="s">
        <v>16</v>
      </c>
      <c r="JX32" t="s">
        <v>16</v>
      </c>
      <c r="KE32" t="s">
        <v>16</v>
      </c>
      <c r="KK32" t="s">
        <v>16</v>
      </c>
      <c r="KQ32" t="s">
        <v>16</v>
      </c>
      <c r="KX32" t="s">
        <v>16</v>
      </c>
      <c r="LD32" t="s">
        <v>16</v>
      </c>
    </row>
    <row r="33" spans="1:316">
      <c r="D33" t="s">
        <v>16</v>
      </c>
      <c r="J33" t="s">
        <v>16</v>
      </c>
      <c r="P33" t="s">
        <v>16</v>
      </c>
      <c r="V33" t="s">
        <v>16</v>
      </c>
      <c r="AC33" t="s">
        <v>16</v>
      </c>
      <c r="AJ33" t="s">
        <v>16</v>
      </c>
      <c r="AP33" t="s">
        <v>16</v>
      </c>
      <c r="AX33" t="s">
        <v>16</v>
      </c>
      <c r="BF33" t="s">
        <v>16</v>
      </c>
      <c r="BN33" t="s">
        <v>16</v>
      </c>
      <c r="BV33" t="s">
        <v>16</v>
      </c>
      <c r="CD33" t="s">
        <v>16</v>
      </c>
      <c r="CL33" t="s">
        <v>16</v>
      </c>
      <c r="CT33" t="s">
        <v>16</v>
      </c>
      <c r="DB33" t="s">
        <v>16</v>
      </c>
      <c r="DJ33" t="s">
        <v>16</v>
      </c>
      <c r="DQ33" t="s">
        <v>16</v>
      </c>
      <c r="DY33" t="s">
        <v>16</v>
      </c>
      <c r="EF33" t="s">
        <v>16</v>
      </c>
      <c r="EN33" t="s">
        <v>16</v>
      </c>
      <c r="EV33" t="s">
        <v>16</v>
      </c>
      <c r="FC33" t="s">
        <v>16</v>
      </c>
      <c r="FK33" t="s">
        <v>16</v>
      </c>
      <c r="FS33" t="s">
        <v>16</v>
      </c>
      <c r="GA33" t="s">
        <v>16</v>
      </c>
      <c r="GI33" t="s">
        <v>16</v>
      </c>
      <c r="GR33" t="s">
        <v>16</v>
      </c>
      <c r="GY33" t="s">
        <v>16</v>
      </c>
      <c r="HF33" t="s">
        <v>16</v>
      </c>
      <c r="HM33" t="s">
        <v>16</v>
      </c>
      <c r="HT33" t="s">
        <v>16</v>
      </c>
      <c r="IA33" t="s">
        <v>16</v>
      </c>
      <c r="II33" t="s">
        <v>16</v>
      </c>
      <c r="IQ33" t="s">
        <v>16</v>
      </c>
      <c r="IX33" t="s">
        <v>16</v>
      </c>
      <c r="JE33" t="s">
        <v>16</v>
      </c>
      <c r="JK33" t="s">
        <v>16</v>
      </c>
      <c r="JQ33" t="s">
        <v>16</v>
      </c>
      <c r="JX33" t="s">
        <v>16</v>
      </c>
      <c r="KE33" t="s">
        <v>16</v>
      </c>
      <c r="KK33" t="s">
        <v>16</v>
      </c>
      <c r="KQ33" t="s">
        <v>16</v>
      </c>
      <c r="KX33" t="s">
        <v>16</v>
      </c>
      <c r="LD33" t="s">
        <v>16</v>
      </c>
    </row>
    <row r="34" spans="1:316" ht="15.75">
      <c r="D34" s="2" t="s">
        <v>21</v>
      </c>
      <c r="J34" s="2" t="s">
        <v>21</v>
      </c>
      <c r="P34" s="2" t="s">
        <v>21</v>
      </c>
      <c r="V34" s="2" t="s">
        <v>21</v>
      </c>
      <c r="AC34" s="2" t="s">
        <v>21</v>
      </c>
      <c r="AJ34" s="2" t="s">
        <v>21</v>
      </c>
      <c r="AP34" s="2" t="s">
        <v>21</v>
      </c>
      <c r="AX34" s="2" t="s">
        <v>21</v>
      </c>
      <c r="BF34" s="2" t="s">
        <v>21</v>
      </c>
      <c r="BN34" s="2" t="s">
        <v>21</v>
      </c>
      <c r="BV34" s="2" t="s">
        <v>21</v>
      </c>
      <c r="CD34" s="2" t="s">
        <v>21</v>
      </c>
      <c r="CL34" s="2" t="s">
        <v>21</v>
      </c>
      <c r="CT34" s="2" t="s">
        <v>21</v>
      </c>
      <c r="DB34" s="2" t="s">
        <v>21</v>
      </c>
      <c r="DJ34" s="2" t="s">
        <v>21</v>
      </c>
      <c r="DQ34" s="2" t="s">
        <v>21</v>
      </c>
      <c r="DY34" s="2" t="s">
        <v>21</v>
      </c>
      <c r="EF34" s="2" t="s">
        <v>21</v>
      </c>
      <c r="EN34" s="2" t="s">
        <v>21</v>
      </c>
      <c r="EV34" s="2" t="s">
        <v>21</v>
      </c>
      <c r="FC34" s="2" t="s">
        <v>21</v>
      </c>
      <c r="FK34" s="2" t="s">
        <v>21</v>
      </c>
      <c r="FS34" s="2" t="s">
        <v>21</v>
      </c>
      <c r="GA34" s="2" t="s">
        <v>21</v>
      </c>
      <c r="GI34" s="2" t="s">
        <v>21</v>
      </c>
      <c r="GR34" s="2" t="s">
        <v>21</v>
      </c>
      <c r="GY34" s="2" t="s">
        <v>21</v>
      </c>
      <c r="HF34" s="2" t="s">
        <v>21</v>
      </c>
      <c r="HM34" s="2" t="s">
        <v>21</v>
      </c>
      <c r="HT34" s="2" t="s">
        <v>21</v>
      </c>
      <c r="IA34" s="2" t="s">
        <v>21</v>
      </c>
      <c r="II34" s="2" t="s">
        <v>21</v>
      </c>
      <c r="IQ34" s="2" t="s">
        <v>21</v>
      </c>
      <c r="IX34" s="2" t="s">
        <v>21</v>
      </c>
      <c r="JE34" s="2" t="s">
        <v>21</v>
      </c>
      <c r="JK34" s="2" t="s">
        <v>21</v>
      </c>
      <c r="JQ34" s="2" t="s">
        <v>21</v>
      </c>
      <c r="JX34" s="2" t="s">
        <v>21</v>
      </c>
      <c r="KE34" s="2" t="s">
        <v>21</v>
      </c>
      <c r="KK34" s="2" t="s">
        <v>21</v>
      </c>
      <c r="KQ34" s="2" t="s">
        <v>21</v>
      </c>
      <c r="KX34" s="2" t="s">
        <v>21</v>
      </c>
      <c r="LD34" s="2" t="s">
        <v>21</v>
      </c>
    </row>
    <row r="35" spans="1:316" ht="15.75">
      <c r="A35" s="2"/>
      <c r="D35" s="1"/>
      <c r="K35" s="1"/>
    </row>
    <row r="36" spans="1:316" ht="15.75">
      <c r="A36" s="1"/>
      <c r="D36" s="2"/>
      <c r="K36" s="2"/>
    </row>
    <row r="37" spans="1:316" ht="15.75">
      <c r="A37" s="2"/>
    </row>
  </sheetData>
  <pageMargins left="0.25201612903225806" right="0.10080645161290322" top="1.1979166666666667" bottom="0.57123655913978499" header="0.3" footer="0.3"/>
  <pageSetup orientation="portrait" r:id="rId1"/>
  <headerFooter>
    <oddHeader>&amp;C&amp;"-,Bold"REX VARSITY COMPREHENSIVE COLLEGE
OSUN STATE OF NIGERIA
&amp;UFORTNIGHT ASSESSMENT RESULT</oddHeader>
  </headerFooter>
  <drawing r:id="rId2"/>
  <tableParts count="4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AJ17"/>
  <sheetViews>
    <sheetView topLeftCell="R1" workbookViewId="0">
      <selection activeCell="A2" sqref="A2:AJ19"/>
    </sheetView>
  </sheetViews>
  <sheetFormatPr defaultRowHeight="15"/>
  <cols>
    <col min="1" max="1" width="30.5703125" customWidth="1"/>
    <col min="2" max="2" width="13.85546875" customWidth="1"/>
    <col min="3" max="3" width="13" customWidth="1"/>
    <col min="4" max="4" width="19.28515625" customWidth="1"/>
    <col min="5" max="5" width="21" customWidth="1"/>
    <col min="6" max="6" width="18.140625" customWidth="1"/>
    <col min="7" max="7" width="20.85546875" customWidth="1"/>
    <col min="8" max="8" width="15.42578125" customWidth="1"/>
    <col min="9" max="9" width="16" customWidth="1"/>
  </cols>
  <sheetData>
    <row r="2" spans="1:36">
      <c r="A2" t="s">
        <v>98</v>
      </c>
    </row>
    <row r="3" spans="1:36" s="34" customFormat="1">
      <c r="A3" s="31" t="s">
        <v>57</v>
      </c>
      <c r="B3" s="32" t="s">
        <v>95</v>
      </c>
      <c r="C3" s="31" t="s">
        <v>23</v>
      </c>
      <c r="D3" s="31" t="s">
        <v>24</v>
      </c>
      <c r="E3" s="31" t="s">
        <v>25</v>
      </c>
      <c r="F3" s="31" t="s">
        <v>26</v>
      </c>
      <c r="G3" s="31" t="s">
        <v>27</v>
      </c>
      <c r="H3" s="31" t="s">
        <v>28</v>
      </c>
      <c r="I3" s="31" t="s">
        <v>29</v>
      </c>
      <c r="J3" s="31" t="s">
        <v>30</v>
      </c>
      <c r="K3" s="31" t="s">
        <v>31</v>
      </c>
      <c r="L3" s="31" t="s">
        <v>32</v>
      </c>
      <c r="M3" s="31" t="s">
        <v>33</v>
      </c>
      <c r="N3" s="31" t="s">
        <v>34</v>
      </c>
      <c r="O3" s="31" t="s">
        <v>35</v>
      </c>
      <c r="P3" s="31" t="s">
        <v>36</v>
      </c>
      <c r="Q3" s="31" t="s">
        <v>37</v>
      </c>
      <c r="R3" s="31" t="s">
        <v>38</v>
      </c>
      <c r="S3" s="31" t="s">
        <v>39</v>
      </c>
      <c r="T3" s="31" t="s">
        <v>40</v>
      </c>
      <c r="U3" s="31" t="s">
        <v>41</v>
      </c>
      <c r="V3" s="31" t="s">
        <v>42</v>
      </c>
      <c r="W3" s="31" t="s">
        <v>43</v>
      </c>
      <c r="X3" s="31" t="s">
        <v>44</v>
      </c>
      <c r="Y3" s="31" t="s">
        <v>45</v>
      </c>
      <c r="Z3" s="31" t="s">
        <v>46</v>
      </c>
      <c r="AA3" s="31" t="s">
        <v>47</v>
      </c>
      <c r="AB3" s="31" t="s">
        <v>48</v>
      </c>
      <c r="AC3" s="31" t="s">
        <v>49</v>
      </c>
      <c r="AD3" s="31" t="s">
        <v>50</v>
      </c>
      <c r="AE3" s="31" t="s">
        <v>51</v>
      </c>
      <c r="AF3" s="31" t="s">
        <v>52</v>
      </c>
      <c r="AG3" s="31" t="s">
        <v>53</v>
      </c>
      <c r="AH3" s="31" t="s">
        <v>54</v>
      </c>
      <c r="AI3" s="31" t="s">
        <v>55</v>
      </c>
      <c r="AJ3" s="33" t="s">
        <v>56</v>
      </c>
    </row>
    <row r="4" spans="1:36">
      <c r="A4" s="30" t="s">
        <v>97</v>
      </c>
      <c r="B4" s="29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2"/>
    </row>
    <row r="5" spans="1:36" ht="15.75" thickBot="1">
      <c r="A5" s="7" t="s">
        <v>61</v>
      </c>
      <c r="B5" s="17">
        <v>15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19">
        <v>0</v>
      </c>
    </row>
    <row r="6" spans="1:36" ht="15.75" thickBot="1">
      <c r="A6" s="6" t="s">
        <v>62</v>
      </c>
      <c r="B6" s="20">
        <v>20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2"/>
    </row>
    <row r="7" spans="1:36" ht="15.75" thickBot="1">
      <c r="A7" s="7" t="s">
        <v>91</v>
      </c>
      <c r="B7" s="17">
        <f>ROUNDUP(((B6-B5)/B5)*100,1)</f>
        <v>33.4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9"/>
    </row>
    <row r="8" spans="1:36" ht="15.75" thickBot="1">
      <c r="A8" s="6" t="s">
        <v>64</v>
      </c>
      <c r="B8" s="20">
        <v>10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2">
        <v>0</v>
      </c>
    </row>
    <row r="9" spans="1:36" ht="15.75" thickBot="1">
      <c r="A9" s="7" t="s">
        <v>65</v>
      </c>
      <c r="B9" s="17">
        <v>15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9"/>
    </row>
    <row r="10" spans="1:36" ht="15.75" thickBot="1">
      <c r="A10" s="6" t="s">
        <v>92</v>
      </c>
      <c r="B10" s="20">
        <f>ROUNDUP(((B9-B8)/B8)*100,1)</f>
        <v>50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2"/>
    </row>
    <row r="11" spans="1:36" ht="15.75" thickBot="1">
      <c r="A11" s="7" t="s">
        <v>67</v>
      </c>
      <c r="B11" s="17">
        <f>B5+B8</f>
        <v>25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>
        <v>0</v>
      </c>
    </row>
    <row r="12" spans="1:36" ht="15.75" thickBot="1">
      <c r="A12" s="6" t="s">
        <v>68</v>
      </c>
      <c r="B12" s="20">
        <f>B6+B9</f>
        <v>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2"/>
    </row>
    <row r="13" spans="1:36" ht="15.75" thickBot="1">
      <c r="A13" s="7" t="s">
        <v>93</v>
      </c>
      <c r="B13" s="17">
        <f>ROUNDUP(((B12-B11)/B11)*100,1)</f>
        <v>40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>
        <v>0</v>
      </c>
    </row>
    <row r="14" spans="1:36" ht="15.75" thickBot="1">
      <c r="A14" s="6" t="s">
        <v>58</v>
      </c>
      <c r="B14" s="20" t="str">
        <f>IF(A12&gt;0,"POSITIVE","NAGATIVE")</f>
        <v>POSITIVE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2"/>
    </row>
    <row r="15" spans="1:36" ht="23.25" thickBot="1">
      <c r="A15" s="7" t="s">
        <v>59</v>
      </c>
      <c r="B15" s="23" t="e">
        <f>IF(#REF!=1,"{* * *} 1st",IF(#REF!=2,"{* * -} 2nd",IF(#REF!=3,"{* - - } 3rd",#REF!)))</f>
        <v>#REF!</v>
      </c>
      <c r="C15" s="24"/>
      <c r="D15" s="24"/>
      <c r="E15" s="24"/>
      <c r="F15" s="25"/>
      <c r="G15" s="24"/>
      <c r="H15" s="24"/>
      <c r="I15" s="24"/>
      <c r="J15" s="24"/>
      <c r="K15" s="24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9"/>
    </row>
    <row r="16" spans="1:36" ht="15.75" thickBot="1">
      <c r="A16" s="6" t="s">
        <v>94</v>
      </c>
      <c r="B16" s="20">
        <v>1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2"/>
    </row>
    <row r="17" spans="1:36" ht="15.75">
      <c r="A17" s="8" t="s">
        <v>77</v>
      </c>
      <c r="B17" s="26" t="str">
        <f>IF(B13&gt;100,"This is an incredibly high improvement in your performance.Thumb up!. Maintain your stability please!",IF(B13&gt;80,"This is a superb improvement in your performance, maintain this stability please.!",IF(B13&gt;50,"This is an impressive improvement in your performance, you can still beat the master in you!.",IF(B13&gt;30,"This improvement of yours is fairly impressive .Make more moves to improve in the preeceeding tests!",IF(B13&gt;10,"This is a slight improvement in your performance. You have to device new ways to improve next time!",IF(B13=0,"This shows no improvement in your performance. Relent not!You can beat the game!",IF(B13&gt;0,"This is such a minute  improvement. You have to fuel the engine that drives you to reading!.",IF(B13&gt;-5,"Your performance is a reduction of the former one. You need to reduce the length of the time you use in sleeping  and try to use reasonable portion of your time reading","This is a retrogressive performance. You need to put more time reading and stop being a loafer" ))))))))</f>
        <v>This improvement of yours is fairly impressive .Make more moves to improve in the preeceeding tests!</v>
      </c>
      <c r="C17" s="26"/>
      <c r="D17" s="26"/>
      <c r="E17" s="26"/>
      <c r="F17" s="26"/>
      <c r="G17" s="26"/>
      <c r="H17" s="26"/>
      <c r="I17" s="26"/>
      <c r="J17" s="26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PUPILS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com4ttt</dc:creator>
  <cp:lastModifiedBy>DELL</cp:lastModifiedBy>
  <cp:lastPrinted>2018-09-30T16:32:57Z</cp:lastPrinted>
  <dcterms:created xsi:type="dcterms:W3CDTF">2018-09-09T15:22:39Z</dcterms:created>
  <dcterms:modified xsi:type="dcterms:W3CDTF">2023-01-30T17:06:02Z</dcterms:modified>
</cp:coreProperties>
</file>