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A48E2C2-0EBC-40C8-A14B-B7F10A9CEB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）" sheetId="2" r:id="rId2"/>
    <sheet name="メソッド仕様（itemSearch）" sheetId="3" r:id="rId3"/>
  </sheets>
  <definedNames>
    <definedName name="_xlnm.Print_Area" localSheetId="0">クラス仕様!$A$1:$BI$19</definedName>
    <definedName name="_xlnm.Print_Area" localSheetId="1">'メソッド仕様（）'!$A$1:$BI$42</definedName>
    <definedName name="_xlnm.Print_Area" localSheetId="2">'メソッド仕様（itemSearch）'!$A$1:$BI$43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3" l="1"/>
  <c r="AE1" i="3"/>
  <c r="AE1" i="2"/>
  <c r="AE2" i="1"/>
  <c r="AE2" i="2" l="1"/>
</calcChain>
</file>

<file path=xl/sharedStrings.xml><?xml version="1.0" encoding="utf-8"?>
<sst xmlns="http://schemas.openxmlformats.org/spreadsheetml/2006/main" count="115" uniqueCount="71">
  <si>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</si>
  <si>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</si>
  <si>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</si>
  <si>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</si>
  <si>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</si>
  <si>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</si>
  <si>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</si>
  <si>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</si>
  <si>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</si>
  <si>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</si>
  <si>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</si>
  <si>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</si>
  <si>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</si>
  <si>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</si>
  <si>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</si>
  <si>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</si>
  <si>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</si>
  <si>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</si>
  <si>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</si>
  <si>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</si>
  <si>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</si>
  <si>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</si>
  <si>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</si>
  <si>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</si>
  <si>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</si>
  <si>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</si>
  <si>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</si>
  <si>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</si>
  <si>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</si>
  <si>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</si>
  <si>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</si>
  <si>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</si>
  <si>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</si>
  <si>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</si>
  <si>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</si>
  <si>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</si>
  <si>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</si>
  <si>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処理を行うServiceクラスです。</t>
    <phoneticPr fontId="1"/>
  </si>
  <si>
    <t>ItemSearchService</t>
    <phoneticPr fontId="1"/>
  </si>
  <si>
    <t>DAOを利用し、DBから商品検索を行うクラス</t>
    <rPh sb="4" eb="6">
      <t>リヨウ</t>
    </rPh>
    <rPh sb="12" eb="16">
      <t>ショウヒンケンサク</t>
    </rPh>
    <rPh sb="17" eb="18">
      <t>オコナ</t>
    </rPh>
    <phoneticPr fontId="5"/>
  </si>
  <si>
    <t>itemSearch</t>
    <phoneticPr fontId="5"/>
  </si>
  <si>
    <t>keyword</t>
    <phoneticPr fontId="5"/>
  </si>
  <si>
    <t>categoryId</t>
    <phoneticPr fontId="5"/>
  </si>
  <si>
    <t>String</t>
    <phoneticPr fontId="5"/>
  </si>
  <si>
    <t>int</t>
    <phoneticPr fontId="5"/>
  </si>
  <si>
    <t>itemSearchServletから渡されたキーワードの値を保有する変数</t>
    <rPh sb="19" eb="20">
      <t>ワタ</t>
    </rPh>
    <rPh sb="29" eb="30">
      <t>アタイ</t>
    </rPh>
    <rPh sb="31" eb="33">
      <t>ホユウ</t>
    </rPh>
    <rPh sb="35" eb="37">
      <t>ヘンスウ</t>
    </rPh>
    <phoneticPr fontId="5"/>
  </si>
  <si>
    <t>itemSearchServletから渡されたカテゴリーIDの値を保有する変数</t>
    <rPh sb="19" eb="20">
      <t>ワタ</t>
    </rPh>
    <rPh sb="31" eb="32">
      <t>アタイ</t>
    </rPh>
    <rPh sb="33" eb="35">
      <t>ホユウ</t>
    </rPh>
    <rPh sb="37" eb="39">
      <t>ヘンスウ</t>
    </rPh>
    <phoneticPr fontId="5"/>
  </si>
  <si>
    <t>List&lt;ItemsDTO&gt;</t>
    <phoneticPr fontId="5"/>
  </si>
  <si>
    <t>itemList</t>
    <phoneticPr fontId="5"/>
  </si>
  <si>
    <t>検索結果格納用変数</t>
    <rPh sb="0" eb="4">
      <t>ケンサクケッカ</t>
    </rPh>
    <rPh sb="4" eb="7">
      <t>カクノウヨウ</t>
    </rPh>
    <rPh sb="7" eb="9">
      <t>ヘンスウ</t>
    </rPh>
    <phoneticPr fontId="5"/>
  </si>
  <si>
    <t>1.スーパークラスで宣言された registDriverManager() メソッドを呼び出す</t>
    <phoneticPr fontId="5"/>
  </si>
  <si>
    <t>2.List＜ItemsDTO&gt;をnullで初期化</t>
    <rPh sb="22" eb="25">
      <t>ショキカ</t>
    </rPh>
    <phoneticPr fontId="5"/>
  </si>
  <si>
    <t>3.ItemsDAOをインスタンス化</t>
    <rPh sb="17" eb="18">
      <t>カ</t>
    </rPh>
    <phoneticPr fontId="5"/>
  </si>
  <si>
    <t>4.Connectionインスタンスの生成</t>
    <rPh sb="19" eb="21">
      <t>セイセイ</t>
    </rPh>
    <phoneticPr fontId="5"/>
  </si>
  <si>
    <t>5.引数のkeywordとcategoryIdの値を確認</t>
    <rPh sb="2" eb="4">
      <t>ヒキスウ</t>
    </rPh>
    <rPh sb="24" eb="25">
      <t>アタイ</t>
    </rPh>
    <rPh sb="26" eb="28">
      <t>カクニン</t>
    </rPh>
    <phoneticPr fontId="5"/>
  </si>
  <si>
    <t>5-1.keywordが空文字、categoryIdが0の場合</t>
    <rPh sb="12" eb="15">
      <t>カラモジ</t>
    </rPh>
    <rPh sb="29" eb="31">
      <t>バアイ</t>
    </rPh>
    <phoneticPr fontId="5"/>
  </si>
  <si>
    <t>5-1-1.ItemsDAOインスタンスのfindAll(引数:Connection)メソッドを呼び出し、戻り値をList&lt;ItemsDTO&gt;に代入</t>
    <rPh sb="29" eb="31">
      <t>ヒキスウ</t>
    </rPh>
    <rPh sb="48" eb="49">
      <t>ヨ</t>
    </rPh>
    <rPh sb="50" eb="51">
      <t>ダ</t>
    </rPh>
    <rPh sb="53" eb="54">
      <t>モド</t>
    </rPh>
    <rPh sb="55" eb="56">
      <t>チ</t>
    </rPh>
    <rPh sb="72" eb="74">
      <t>ダイニュウ</t>
    </rPh>
    <phoneticPr fontId="5"/>
  </si>
  <si>
    <t>5-2-1.ItemsDAOインスタンスのfindByKeyword(引数:Connection,keyword)メソッドを呼び出し、</t>
    <rPh sb="35" eb="37">
      <t>ヒキスウ</t>
    </rPh>
    <rPh sb="62" eb="63">
      <t>ヨ</t>
    </rPh>
    <rPh sb="64" eb="65">
      <t>ダ</t>
    </rPh>
    <phoneticPr fontId="5"/>
  </si>
  <si>
    <t>戻り値をList&lt;ItemsDTO&gt;に代入</t>
    <rPh sb="0" eb="1">
      <t>モド</t>
    </rPh>
    <rPh sb="2" eb="3">
      <t>チ</t>
    </rPh>
    <rPh sb="19" eb="21">
      <t>ダイニュウ</t>
    </rPh>
    <phoneticPr fontId="5"/>
  </si>
  <si>
    <t>5-2.keywordが空文字でなく、categoryIdが0の場合</t>
    <rPh sb="12" eb="15">
      <t>カラモジ</t>
    </rPh>
    <rPh sb="32" eb="34">
      <t>バアイ</t>
    </rPh>
    <phoneticPr fontId="5"/>
  </si>
  <si>
    <t>5-3.keywordが空文字、categoryIdが0以外の場合</t>
    <rPh sb="12" eb="15">
      <t>カラモジ</t>
    </rPh>
    <rPh sb="28" eb="30">
      <t>イガイ</t>
    </rPh>
    <rPh sb="31" eb="33">
      <t>バアイ</t>
    </rPh>
    <phoneticPr fontId="5"/>
  </si>
  <si>
    <t>5-3-1.ItemsDAOインスタンスのfindByCategoryId(引数:Connection,categoryId)メソッドを呼び出し、</t>
    <rPh sb="38" eb="40">
      <t>ヒキスウ</t>
    </rPh>
    <rPh sb="68" eb="69">
      <t>ヨ</t>
    </rPh>
    <rPh sb="70" eb="71">
      <t>ダ</t>
    </rPh>
    <phoneticPr fontId="5"/>
  </si>
  <si>
    <t>5-4.keywordが空文字ではなく、categoryIdが0以外の場合</t>
    <rPh sb="12" eb="15">
      <t>カラモジ</t>
    </rPh>
    <rPh sb="32" eb="34">
      <t>イガイ</t>
    </rPh>
    <rPh sb="35" eb="37">
      <t>バアイ</t>
    </rPh>
    <phoneticPr fontId="5"/>
  </si>
  <si>
    <t>5-4-1.ItemsDAOインスタンスのfindByKAndC(引数:Connection,keyword,categoryId)メソッドを呼び出し、</t>
    <rPh sb="33" eb="35">
      <t>ヒキスウ</t>
    </rPh>
    <rPh sb="71" eb="72">
      <t>ヨ</t>
    </rPh>
    <rPh sb="73" eb="74">
      <t>ダ</t>
    </rPh>
    <phoneticPr fontId="5"/>
  </si>
  <si>
    <t>6.List&lt;ItemsDTO&gt;インスタンスをreturn</t>
    <phoneticPr fontId="5"/>
  </si>
  <si>
    <t>1-1.ClassNotFoundExceptionが発生した場合、商品検索画面に遷移させエラーメッセージを表示する。</t>
    <rPh sb="27" eb="29">
      <t>ハッセイ</t>
    </rPh>
    <rPh sb="31" eb="33">
      <t>バアイ</t>
    </rPh>
    <rPh sb="34" eb="38">
      <t>ショウヒンケンサク</t>
    </rPh>
    <rPh sb="38" eb="40">
      <t>ガメン</t>
    </rPh>
    <rPh sb="41" eb="43">
      <t>センイ</t>
    </rPh>
    <rPh sb="54" eb="56">
      <t>ヒョウジ</t>
    </rPh>
    <phoneticPr fontId="5"/>
  </si>
  <si>
    <t>5-5.SQLExceptionが発生した場合、商品検索画面に遷移させエラーメッセージを表示する。</t>
    <rPh sb="17" eb="19">
      <t>ハッセイ</t>
    </rPh>
    <rPh sb="21" eb="23">
      <t>バアイ</t>
    </rPh>
    <rPh sb="24" eb="30">
      <t>ショウヒンケンサクガメン</t>
    </rPh>
    <rPh sb="31" eb="33">
      <t>センイ</t>
    </rPh>
    <rPh sb="44" eb="46">
      <t>ヒョウジ</t>
    </rPh>
    <phoneticPr fontId="5"/>
  </si>
  <si>
    <t>1-1."検索に失敗しました。もう一度操作をやり直してください。"</t>
    <phoneticPr fontId="5"/>
  </si>
  <si>
    <t>5-5."検索に失敗しました。もう一度操作をやり直してください。"</t>
    <phoneticPr fontId="5"/>
  </si>
  <si>
    <t>BaseService</t>
    <phoneticPr fontId="1"/>
  </si>
  <si>
    <t>BaseServiceクラスを継承したItemSearchServiceクラス</t>
    <rPh sb="15" eb="17">
      <t>ケイショウ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</si>
</sst>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49" fontId="6" fillId="0" borderId="3" xfId="0" applyNumberFormat="1" applyFont="1" applyBorder="1" applyAlignment="1">
      <alignment vertical="top"/>
    </xf>
    <xf numFmtId="49" fontId="6" fillId="0" borderId="4" xfId="0" applyNumberFormat="1" applyFont="1" applyBorder="1" applyAlignment="1">
      <alignment vertical="top"/>
    </xf>
    <xf numFmtId="49" fontId="6" fillId="0" borderId="5" xfId="0" applyNumberFormat="1" applyFont="1" applyBorder="1" applyAlignment="1">
      <alignment vertical="top"/>
    </xf>
    <xf numFmtId="49" fontId="6" fillId="0" borderId="6" xfId="0" applyNumberFormat="1" applyFont="1" applyBorder="1" applyAlignment="1">
      <alignment vertical="top"/>
    </xf>
    <xf numFmtId="49" fontId="6" fillId="0" borderId="0" xfId="0" applyNumberFormat="1" applyFont="1" applyBorder="1" applyAlignment="1">
      <alignment vertical="top"/>
    </xf>
    <xf numFmtId="49" fontId="6" fillId="0" borderId="7" xfId="0" applyNumberFormat="1" applyFont="1" applyBorder="1" applyAlignment="1">
      <alignment vertical="top"/>
    </xf>
    <xf numFmtId="0" fontId="6" fillId="0" borderId="0" xfId="0" applyFont="1">
      <alignment vertical="center"/>
    </xf>
    <xf numFmtId="0" fontId="6" fillId="0" borderId="14" xfId="0" applyFont="1" applyBorder="1">
      <alignment vertical="center"/>
    </xf>
    <xf numFmtId="0" fontId="6" fillId="0" borderId="0" xfId="0" applyFont="1" applyBorder="1">
      <alignment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 wrapText="1"/>
    </xf>
    <xf numFmtId="49" fontId="6" fillId="0" borderId="8" xfId="0" applyNumberFormat="1" applyFont="1" applyBorder="1" applyAlignment="1">
      <alignment vertical="top"/>
    </xf>
    <xf numFmtId="49" fontId="6" fillId="0" borderId="9" xfId="0" applyNumberFormat="1" applyFont="1" applyBorder="1" applyAlignment="1">
      <alignment vertical="top"/>
    </xf>
    <xf numFmtId="49" fontId="6" fillId="0" borderId="10" xfId="0" applyNumberFormat="1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6" t="s">
        <v>1</v>
      </c>
      <c r="N1" s="56"/>
      <c r="O1" s="56"/>
      <c r="P1" s="56"/>
      <c r="Q1" s="56"/>
      <c r="R1" s="55" t="s">
        <v>31</v>
      </c>
      <c r="S1" s="55"/>
      <c r="T1" s="55"/>
      <c r="U1" s="55"/>
      <c r="V1" s="55"/>
      <c r="W1" s="55"/>
      <c r="X1" s="55"/>
      <c r="Y1" s="55"/>
      <c r="Z1" s="55"/>
      <c r="AA1" s="55"/>
      <c r="AB1" s="56" t="s">
        <v>3</v>
      </c>
      <c r="AC1" s="56"/>
      <c r="AD1" s="56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6" t="s">
        <v>4</v>
      </c>
      <c r="AR1" s="56"/>
      <c r="AS1" s="56"/>
      <c r="AT1" s="55" t="s">
        <v>5</v>
      </c>
      <c r="AU1" s="55"/>
      <c r="AV1" s="55"/>
      <c r="AW1" s="55"/>
      <c r="AX1" s="55"/>
      <c r="AY1" s="55"/>
      <c r="AZ1" s="55"/>
      <c r="BA1" s="56" t="s">
        <v>6</v>
      </c>
      <c r="BB1" s="56"/>
      <c r="BC1" s="56"/>
      <c r="BD1" s="53">
        <v>45000</v>
      </c>
      <c r="BE1" s="53"/>
      <c r="BF1" s="53"/>
      <c r="BG1" s="53"/>
      <c r="BH1" s="53"/>
      <c r="BI1" s="5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6" t="s">
        <v>7</v>
      </c>
      <c r="N2" s="56"/>
      <c r="O2" s="56"/>
      <c r="P2" s="56"/>
      <c r="Q2" s="56"/>
      <c r="R2" s="57"/>
      <c r="S2" s="57"/>
      <c r="T2" s="57"/>
      <c r="U2" s="57"/>
      <c r="V2" s="57"/>
      <c r="W2" s="57"/>
      <c r="X2" s="57"/>
      <c r="Y2" s="57"/>
      <c r="Z2" s="57"/>
      <c r="AA2" s="57"/>
      <c r="AB2" s="56" t="s">
        <v>8</v>
      </c>
      <c r="AC2" s="56"/>
      <c r="AD2" s="56"/>
      <c r="AE2" s="55" t="str">
        <f>G5</f>
        <v>ItemSearchService</v>
      </c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6" t="s">
        <v>9</v>
      </c>
      <c r="AR2" s="56"/>
      <c r="AS2" s="56"/>
      <c r="AT2" s="55"/>
      <c r="AU2" s="55"/>
      <c r="AV2" s="55"/>
      <c r="AW2" s="55"/>
      <c r="AX2" s="55"/>
      <c r="AY2" s="55"/>
      <c r="AZ2" s="55"/>
      <c r="BA2" s="56" t="s">
        <v>10</v>
      </c>
      <c r="BB2" s="56"/>
      <c r="BC2" s="56"/>
      <c r="BD2" s="53"/>
      <c r="BE2" s="53"/>
      <c r="BF2" s="53"/>
      <c r="BG2" s="53"/>
      <c r="BH2" s="53"/>
      <c r="BI2" s="5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51" t="s">
        <v>11</v>
      </c>
      <c r="B4" s="51"/>
      <c r="C4" s="51"/>
      <c r="D4" s="51"/>
      <c r="E4" s="51"/>
      <c r="F4" s="51"/>
      <c r="G4" s="52" t="s">
        <v>37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</row>
    <row r="5" spans="1:258" ht="15" customHeight="1" x14ac:dyDescent="0.3">
      <c r="A5" s="51" t="s">
        <v>12</v>
      </c>
      <c r="B5" s="51"/>
      <c r="C5" s="51"/>
      <c r="D5" s="51"/>
      <c r="E5" s="51"/>
      <c r="F5" s="51"/>
      <c r="G5" s="52" t="s">
        <v>38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</row>
    <row r="6" spans="1:258" ht="15" customHeight="1" x14ac:dyDescent="0.3">
      <c r="A6" s="51" t="s">
        <v>28</v>
      </c>
      <c r="B6" s="51"/>
      <c r="C6" s="51"/>
      <c r="D6" s="51"/>
      <c r="E6" s="51"/>
      <c r="F6" s="51"/>
      <c r="G6" s="52" t="s">
        <v>69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1" t="s">
        <v>29</v>
      </c>
      <c r="AE6" s="51"/>
      <c r="AF6" s="51"/>
      <c r="AG6" s="51"/>
      <c r="AH6" s="51"/>
      <c r="AI6" s="51"/>
      <c r="AJ6" s="52" t="s">
        <v>30</v>
      </c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</row>
    <row r="8" spans="1:258" ht="15" customHeight="1" x14ac:dyDescent="0.3">
      <c r="A8" s="51" t="s">
        <v>13</v>
      </c>
      <c r="B8" s="51"/>
      <c r="C8" s="51"/>
      <c r="D8" s="51"/>
      <c r="E8" s="51"/>
      <c r="F8" s="51"/>
      <c r="G8" s="51"/>
      <c r="H8" s="51"/>
      <c r="I8" s="51"/>
      <c r="J8" s="51"/>
      <c r="K8" s="51" t="s">
        <v>14</v>
      </c>
      <c r="L8" s="51"/>
      <c r="M8" s="51"/>
      <c r="N8" s="51"/>
      <c r="O8" s="51"/>
      <c r="P8" s="51"/>
      <c r="Q8" s="51"/>
      <c r="R8" s="51"/>
      <c r="S8" s="51"/>
      <c r="T8" s="51"/>
      <c r="U8" s="51" t="s">
        <v>15</v>
      </c>
      <c r="V8" s="51"/>
      <c r="W8" s="51"/>
      <c r="X8" s="51"/>
      <c r="Y8" s="51"/>
      <c r="Z8" s="51"/>
      <c r="AA8" s="51"/>
      <c r="AB8" s="51"/>
      <c r="AC8" s="51"/>
      <c r="AD8" s="51"/>
      <c r="AE8" s="51" t="s">
        <v>16</v>
      </c>
      <c r="AF8" s="51"/>
      <c r="AG8" s="51"/>
      <c r="AH8" s="51"/>
      <c r="AI8" s="51"/>
      <c r="AJ8" s="51"/>
      <c r="AK8" s="51"/>
      <c r="AL8" s="51"/>
      <c r="AM8" s="51"/>
      <c r="AN8" s="51"/>
      <c r="AO8" s="51" t="s">
        <v>17</v>
      </c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</row>
    <row r="9" spans="1:258" ht="15" customHeight="1" x14ac:dyDescent="0.3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</row>
    <row r="10" spans="1:258" ht="15" customHeight="1" x14ac:dyDescent="0.3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</row>
    <row r="11" spans="1:258" ht="15" customHeight="1" x14ac:dyDescent="0.3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</row>
    <row r="13" spans="1:258" ht="15" customHeight="1" x14ac:dyDescent="0.3">
      <c r="A13" s="51" t="s">
        <v>18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</row>
    <row r="14" spans="1:258" ht="15" customHeight="1" x14ac:dyDescent="0.3">
      <c r="A14" s="50" t="s">
        <v>70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</row>
    <row r="15" spans="1:258" ht="15" customHeigh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</row>
    <row r="16" spans="1:258" ht="15" customHeight="1" x14ac:dyDescent="0.3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</row>
    <row r="17" spans="1:61" ht="15" customHeight="1" x14ac:dyDescent="0.3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</row>
    <row r="18" spans="1:61" ht="15" customHeight="1" x14ac:dyDescent="0.3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</row>
    <row r="19" spans="1:61" ht="15" customHeight="1" x14ac:dyDescent="0.3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3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6" t="s">
        <v>1</v>
      </c>
      <c r="N1" s="56"/>
      <c r="O1" s="56"/>
      <c r="P1" s="56"/>
      <c r="Q1" s="56"/>
      <c r="R1" s="55" t="s">
        <v>2</v>
      </c>
      <c r="S1" s="55"/>
      <c r="T1" s="55"/>
      <c r="U1" s="55"/>
      <c r="V1" s="55"/>
      <c r="W1" s="55"/>
      <c r="X1" s="55"/>
      <c r="Y1" s="55"/>
      <c r="Z1" s="55"/>
      <c r="AA1" s="55"/>
      <c r="AB1" s="56" t="s">
        <v>3</v>
      </c>
      <c r="AC1" s="56"/>
      <c r="AD1" s="56"/>
      <c r="AE1" s="55">
        <f>クラス仕様!AE1</f>
        <v>0</v>
      </c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6" t="s">
        <v>4</v>
      </c>
      <c r="AR1" s="56"/>
      <c r="AS1" s="56"/>
      <c r="AT1" s="55" t="s">
        <v>27</v>
      </c>
      <c r="AU1" s="55"/>
      <c r="AV1" s="55"/>
      <c r="AW1" s="55"/>
      <c r="AX1" s="55"/>
      <c r="AY1" s="55"/>
      <c r="AZ1" s="55"/>
      <c r="BA1" s="56" t="s">
        <v>6</v>
      </c>
      <c r="BB1" s="56"/>
      <c r="BC1" s="56"/>
      <c r="BD1" s="53">
        <v>45000</v>
      </c>
      <c r="BE1" s="53"/>
      <c r="BF1" s="53"/>
      <c r="BG1" s="53"/>
      <c r="BH1" s="53"/>
      <c r="BI1" s="5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6" t="s">
        <v>7</v>
      </c>
      <c r="N2" s="56"/>
      <c r="O2" s="56"/>
      <c r="P2" s="56"/>
      <c r="Q2" s="56"/>
      <c r="R2" s="57"/>
      <c r="S2" s="57"/>
      <c r="T2" s="57"/>
      <c r="U2" s="57"/>
      <c r="V2" s="57"/>
      <c r="W2" s="57"/>
      <c r="X2" s="57"/>
      <c r="Y2" s="57"/>
      <c r="Z2" s="57"/>
      <c r="AA2" s="57"/>
      <c r="AB2" s="56" t="s">
        <v>8</v>
      </c>
      <c r="AC2" s="56"/>
      <c r="AD2" s="56"/>
      <c r="AE2" s="55" t="str">
        <f>クラス仕様!G5</f>
        <v>ItemSearchService</v>
      </c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6" t="s">
        <v>9</v>
      </c>
      <c r="AR2" s="56"/>
      <c r="AS2" s="56"/>
      <c r="AT2" s="55"/>
      <c r="AU2" s="55"/>
      <c r="AV2" s="55"/>
      <c r="AW2" s="55"/>
      <c r="AX2" s="55"/>
      <c r="AY2" s="55"/>
      <c r="AZ2" s="55"/>
      <c r="BA2" s="56" t="s">
        <v>10</v>
      </c>
      <c r="BB2" s="56"/>
      <c r="BC2" s="56"/>
      <c r="BD2" s="64"/>
      <c r="BE2" s="65"/>
      <c r="BF2" s="65"/>
      <c r="BG2" s="65"/>
      <c r="BH2" s="65"/>
      <c r="BI2" s="6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51" t="s">
        <v>19</v>
      </c>
      <c r="B4" s="51"/>
      <c r="C4" s="51"/>
      <c r="D4" s="51"/>
      <c r="E4" s="51"/>
      <c r="F4" s="51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1" t="s">
        <v>20</v>
      </c>
      <c r="B5" s="51"/>
      <c r="C5" s="51"/>
      <c r="D5" s="51"/>
      <c r="E5" s="51"/>
      <c r="F5" s="51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0" t="s">
        <v>21</v>
      </c>
      <c r="B7" s="60"/>
      <c r="C7" s="60"/>
      <c r="D7" s="60" t="s">
        <v>22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14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 t="s">
        <v>17</v>
      </c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1" t="s">
        <v>23</v>
      </c>
      <c r="B8" s="62"/>
      <c r="C8" s="63"/>
      <c r="D8" s="61"/>
      <c r="E8" s="62"/>
      <c r="F8" s="62"/>
      <c r="G8" s="62"/>
      <c r="H8" s="62"/>
      <c r="I8" s="62"/>
      <c r="J8" s="62"/>
      <c r="K8" s="62"/>
      <c r="L8" s="62"/>
      <c r="M8" s="62"/>
      <c r="N8" s="62"/>
      <c r="O8" s="63"/>
      <c r="P8" s="61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3"/>
      <c r="AE8" s="61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8" t="s">
        <v>24</v>
      </c>
      <c r="B9" s="58"/>
      <c r="C9" s="58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0" t="s">
        <v>32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 t="s">
        <v>33</v>
      </c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 t="s">
        <v>34</v>
      </c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8" t="s">
        <v>32</v>
      </c>
      <c r="B11" s="58"/>
      <c r="C11" s="58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 t="s">
        <v>35</v>
      </c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 t="s">
        <v>36</v>
      </c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0" t="s">
        <v>25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 t="s">
        <v>7</v>
      </c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 t="s">
        <v>26</v>
      </c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F9ED-CB7C-4DE6-9973-DAA932C997FE}">
  <sheetPr>
    <pageSetUpPr fitToPage="1"/>
  </sheetPr>
  <dimension ref="A1:IX44"/>
  <sheetViews>
    <sheetView view="pageBreakPreview" topLeftCell="A10" zoomScaleNormal="100" zoomScaleSheetLayoutView="100" workbookViewId="0">
      <selection activeCell="AT33" sqref="AT33"/>
    </sheetView>
  </sheetViews>
  <sheetFormatPr defaultColWidth="2.453125" defaultRowHeight="15" customHeight="1" x14ac:dyDescent="0.3"/>
  <cols>
    <col min="1" max="15" width="2.453125" style="2"/>
    <col min="16" max="45" width="2.81640625" style="2" customWidth="1"/>
    <col min="46" max="61" width="2.7265625" style="2" customWidth="1"/>
    <col min="62" max="16384" width="2.453125" style="2"/>
  </cols>
  <sheetData>
    <row r="1" spans="1:258" ht="15" customHeight="1" x14ac:dyDescent="0.3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6" t="s">
        <v>1</v>
      </c>
      <c r="N1" s="56"/>
      <c r="O1" s="56"/>
      <c r="P1" s="56"/>
      <c r="Q1" s="56"/>
      <c r="R1" s="55" t="s">
        <v>2</v>
      </c>
      <c r="S1" s="55"/>
      <c r="T1" s="55"/>
      <c r="U1" s="55"/>
      <c r="V1" s="55"/>
      <c r="W1" s="55"/>
      <c r="X1" s="55"/>
      <c r="Y1" s="55"/>
      <c r="Z1" s="55"/>
      <c r="AA1" s="55"/>
      <c r="AB1" s="56" t="s">
        <v>3</v>
      </c>
      <c r="AC1" s="56"/>
      <c r="AD1" s="56"/>
      <c r="AE1" s="55">
        <f>クラス仕様!AE1</f>
        <v>0</v>
      </c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6" t="s">
        <v>4</v>
      </c>
      <c r="AR1" s="56"/>
      <c r="AS1" s="56"/>
      <c r="AT1" s="55" t="s">
        <v>27</v>
      </c>
      <c r="AU1" s="55"/>
      <c r="AV1" s="55"/>
      <c r="AW1" s="55"/>
      <c r="AX1" s="55"/>
      <c r="AY1" s="55"/>
      <c r="AZ1" s="55"/>
      <c r="BA1" s="56" t="s">
        <v>6</v>
      </c>
      <c r="BB1" s="56"/>
      <c r="BC1" s="56"/>
      <c r="BD1" s="53">
        <v>45000</v>
      </c>
      <c r="BE1" s="53"/>
      <c r="BF1" s="53"/>
      <c r="BG1" s="53"/>
      <c r="BH1" s="53"/>
      <c r="BI1" s="5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6" t="s">
        <v>7</v>
      </c>
      <c r="N2" s="56"/>
      <c r="O2" s="56"/>
      <c r="P2" s="56"/>
      <c r="Q2" s="56"/>
      <c r="R2" s="57"/>
      <c r="S2" s="57"/>
      <c r="T2" s="57"/>
      <c r="U2" s="57"/>
      <c r="V2" s="57"/>
      <c r="W2" s="57"/>
      <c r="X2" s="57"/>
      <c r="Y2" s="57"/>
      <c r="Z2" s="57"/>
      <c r="AA2" s="57"/>
      <c r="AB2" s="56" t="s">
        <v>8</v>
      </c>
      <c r="AC2" s="56"/>
      <c r="AD2" s="56"/>
      <c r="AE2" s="55" t="str">
        <f>クラス仕様!G5</f>
        <v>ItemSearchService</v>
      </c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6" t="s">
        <v>9</v>
      </c>
      <c r="AR2" s="56"/>
      <c r="AS2" s="56"/>
      <c r="AT2" s="55"/>
      <c r="AU2" s="55"/>
      <c r="AV2" s="55"/>
      <c r="AW2" s="55"/>
      <c r="AX2" s="55"/>
      <c r="AY2" s="55"/>
      <c r="AZ2" s="55"/>
      <c r="BA2" s="56" t="s">
        <v>10</v>
      </c>
      <c r="BB2" s="56"/>
      <c r="BC2" s="56"/>
      <c r="BD2" s="64"/>
      <c r="BE2" s="65"/>
      <c r="BF2" s="65"/>
      <c r="BG2" s="65"/>
      <c r="BH2" s="65"/>
      <c r="BI2" s="6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51" t="s">
        <v>19</v>
      </c>
      <c r="B4" s="51"/>
      <c r="C4" s="51"/>
      <c r="D4" s="51"/>
      <c r="E4" s="51"/>
      <c r="F4" s="51"/>
      <c r="G4" s="52" t="s">
        <v>39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1" t="s">
        <v>20</v>
      </c>
      <c r="B5" s="51"/>
      <c r="C5" s="51"/>
      <c r="D5" s="51"/>
      <c r="E5" s="51"/>
      <c r="F5" s="51"/>
      <c r="G5" s="52" t="s">
        <v>40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0" t="s">
        <v>21</v>
      </c>
      <c r="B7" s="60"/>
      <c r="C7" s="60"/>
      <c r="D7" s="60" t="s">
        <v>22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14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 t="s">
        <v>17</v>
      </c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1" t="s">
        <v>23</v>
      </c>
      <c r="B8" s="62"/>
      <c r="C8" s="63"/>
      <c r="D8" s="61" t="s">
        <v>41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3"/>
      <c r="P8" s="61" t="s">
        <v>43</v>
      </c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3"/>
      <c r="AE8" s="61" t="s">
        <v>45</v>
      </c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7" t="s">
        <v>23</v>
      </c>
      <c r="B9" s="68"/>
      <c r="C9" s="69"/>
      <c r="D9" s="67" t="s">
        <v>42</v>
      </c>
      <c r="E9" s="68"/>
      <c r="F9" s="68"/>
      <c r="G9" s="68"/>
      <c r="H9" s="68"/>
      <c r="I9" s="68"/>
      <c r="J9" s="68"/>
      <c r="K9" s="68"/>
      <c r="L9" s="68"/>
      <c r="M9" s="68"/>
      <c r="N9" s="68"/>
      <c r="O9" s="69"/>
      <c r="P9" s="67" t="s">
        <v>44</v>
      </c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9"/>
      <c r="AE9" s="67" t="s">
        <v>46</v>
      </c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8" t="s">
        <v>24</v>
      </c>
      <c r="B10" s="58"/>
      <c r="C10" s="58"/>
      <c r="D10" s="59" t="s">
        <v>48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 t="s">
        <v>47</v>
      </c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 t="s">
        <v>49</v>
      </c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0" t="s">
        <v>32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 t="s">
        <v>33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 t="s">
        <v>34</v>
      </c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8" t="s">
        <v>32</v>
      </c>
      <c r="B12" s="58"/>
      <c r="C12" s="58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 t="s">
        <v>35</v>
      </c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 t="s">
        <v>36</v>
      </c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0" t="s">
        <v>25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 t="s">
        <v>7</v>
      </c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 t="s">
        <v>26</v>
      </c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34" t="s">
        <v>50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6"/>
      <c r="AT15" s="5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7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Q16" s="2" t="s">
        <v>65</v>
      </c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9"/>
      <c r="AT16" s="11" t="s">
        <v>67</v>
      </c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49" t="s">
        <v>51</v>
      </c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9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2" t="s">
        <v>52</v>
      </c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9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2" t="s">
        <v>53</v>
      </c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9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37" t="s">
        <v>54</v>
      </c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9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37"/>
      <c r="Q21" s="40" t="s">
        <v>55</v>
      </c>
      <c r="R21" s="40"/>
      <c r="S21" s="40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9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37"/>
      <c r="Q22" s="40"/>
      <c r="R22" s="40" t="s">
        <v>56</v>
      </c>
      <c r="S22" s="40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9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37"/>
      <c r="Q23" s="40" t="s">
        <v>59</v>
      </c>
      <c r="R23" s="40"/>
      <c r="S23" s="40"/>
      <c r="T23" s="38"/>
      <c r="U23" s="38"/>
      <c r="V23" s="40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9"/>
      <c r="AT23" s="11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8"/>
      <c r="E24" s="18"/>
      <c r="F24" s="18"/>
      <c r="G24" s="13"/>
      <c r="H24" s="13"/>
      <c r="I24" s="13"/>
      <c r="J24" s="13"/>
      <c r="K24" s="13"/>
      <c r="L24" s="13"/>
      <c r="M24" s="13"/>
      <c r="N24" s="13"/>
      <c r="O24" s="14"/>
      <c r="P24" s="37"/>
      <c r="Q24" s="40"/>
      <c r="R24" s="40" t="s">
        <v>57</v>
      </c>
      <c r="S24" s="40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9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7"/>
      <c r="Q25" s="38"/>
      <c r="R25" s="38" t="s">
        <v>58</v>
      </c>
      <c r="S25" s="38"/>
      <c r="T25" s="40"/>
      <c r="U25" s="43"/>
      <c r="V25" s="43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9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41"/>
      <c r="Q26" s="42" t="s">
        <v>60</v>
      </c>
      <c r="R26" s="40"/>
      <c r="S26" s="40"/>
      <c r="T26" s="40"/>
      <c r="U26" s="43"/>
      <c r="V26" s="43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9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41"/>
      <c r="Q27" s="42"/>
      <c r="R27" s="40" t="s">
        <v>61</v>
      </c>
      <c r="S27" s="40"/>
      <c r="T27" s="38"/>
      <c r="U27" s="40"/>
      <c r="V27" s="40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9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41"/>
      <c r="Q28" s="42"/>
      <c r="R28" s="38" t="s">
        <v>58</v>
      </c>
      <c r="S28" s="38"/>
      <c r="T28" s="40"/>
      <c r="U28" s="43"/>
      <c r="V28" s="43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9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41"/>
      <c r="Q29" s="42" t="s">
        <v>62</v>
      </c>
      <c r="R29" s="40"/>
      <c r="S29" s="40"/>
      <c r="T29" s="40"/>
      <c r="U29" s="43"/>
      <c r="V29" s="43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9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41"/>
      <c r="Q30" s="42"/>
      <c r="R30" s="40" t="s">
        <v>63</v>
      </c>
      <c r="S30" s="40"/>
      <c r="T30" s="38"/>
      <c r="U30" s="40"/>
      <c r="V30" s="40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9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41"/>
      <c r="Q31" s="42"/>
      <c r="R31" s="38" t="s">
        <v>58</v>
      </c>
      <c r="S31" s="38"/>
      <c r="T31" s="38"/>
      <c r="U31" s="40"/>
      <c r="V31" s="40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9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Q32" s="42" t="s">
        <v>66</v>
      </c>
      <c r="R32" s="38"/>
      <c r="S32" s="38"/>
      <c r="T32" s="38"/>
      <c r="U32" s="40"/>
      <c r="V32" s="40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9"/>
      <c r="AT32" s="11" t="s">
        <v>68</v>
      </c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41" t="s">
        <v>64</v>
      </c>
      <c r="Q33" s="40"/>
      <c r="R33" s="38"/>
      <c r="S33" s="38"/>
      <c r="T33" s="38"/>
      <c r="U33" s="40"/>
      <c r="V33" s="40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9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37"/>
      <c r="Q34" s="38"/>
      <c r="R34" s="38"/>
      <c r="S34" s="38"/>
      <c r="T34" s="38"/>
      <c r="U34" s="40"/>
      <c r="V34" s="40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9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37"/>
      <c r="Q35" s="44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9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37"/>
      <c r="Q36" s="38"/>
      <c r="R36" s="38"/>
      <c r="S36" s="38"/>
      <c r="T36" s="38"/>
      <c r="U36" s="38"/>
      <c r="V36" s="38"/>
      <c r="W36" s="38"/>
      <c r="X36" s="40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9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9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H38" s="13"/>
      <c r="I38" s="13"/>
      <c r="J38" s="13"/>
      <c r="K38" s="13"/>
      <c r="L38" s="13"/>
      <c r="M38" s="13"/>
      <c r="N38" s="13"/>
      <c r="O38" s="14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9"/>
      <c r="AT38" s="11"/>
      <c r="AU38" s="13"/>
      <c r="AV38" s="12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45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9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9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9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4"/>
      <c r="P42" s="45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9"/>
      <c r="AT42" s="11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3"/>
      <c r="P43" s="46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8"/>
      <c r="AT43" s="21"/>
      <c r="AU43" s="22"/>
      <c r="AV43" s="27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3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</sheetData>
  <mergeCells count="48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10:C10"/>
    <mergeCell ref="D10:O10"/>
    <mergeCell ref="P10:AD10"/>
    <mergeCell ref="AE10:BI10"/>
    <mergeCell ref="A14:O14"/>
    <mergeCell ref="P14:AS14"/>
    <mergeCell ref="AT14:BI14"/>
    <mergeCell ref="AE9:BI9"/>
    <mergeCell ref="P9:AD9"/>
    <mergeCell ref="D9:O9"/>
    <mergeCell ref="A9:C9"/>
    <mergeCell ref="A11:C11"/>
    <mergeCell ref="D11:O11"/>
    <mergeCell ref="P11:AD11"/>
    <mergeCell ref="AE11:BI11"/>
    <mergeCell ref="A12:C12"/>
    <mergeCell ref="D12:O12"/>
    <mergeCell ref="P12:AD12"/>
    <mergeCell ref="AE12:BI12"/>
  </mergeCells>
  <phoneticPr fontId="5"/>
  <dataValidations count="2">
    <dataValidation type="list" allowBlank="1" showErrorMessage="1" sqref="A12" xr:uid="{BDB25483-E508-47F6-ADE6-D258E21E6FD1}">
      <formula1>"引数,戻り値,例外"</formula1>
    </dataValidation>
    <dataValidation type="list" allowBlank="1" showErrorMessage="1" sqref="A8:A11" xr:uid="{A60B0516-97F8-4E63-B250-BDECF2EDF34C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メソッド仕様（）</vt:lpstr>
      <vt:lpstr>メソッド仕様（itemSearch）</vt:lpstr>
      <vt:lpstr>クラス仕様!Print_Area</vt:lpstr>
      <vt:lpstr>'メソッド仕様（）'!Print_Area</vt:lpstr>
      <vt:lpstr>'メソッド仕様（itemSearch）'!Print_Area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2024-09-12T00:40:29Z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