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15BA741E-2D89-4E69-BBCF-04E2318B6ED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クラス仕様" sheetId="1" r:id="rId1"/>
    <sheet name="メソッド仕様（）" sheetId="2" r:id="rId2"/>
    <sheet name="メソッド仕様（toHash）" sheetId="3" r:id="rId3"/>
    <sheet name="メソッド仕様（matches）" sheetId="5" r:id="rId4"/>
  </sheets>
  <definedNames>
    <definedName name="_xlnm.Print_Area" localSheetId="0">クラス仕様!$A$1:$BI$19</definedName>
    <definedName name="_xlnm.Print_Area" localSheetId="1">'メソッド仕様（）'!$A$1:$BI$42</definedName>
    <definedName name="_xlnm.Print_Area" localSheetId="3">'メソッド仕様（matches）'!$A$1:$BI$43</definedName>
    <definedName name="_xlnm.Print_Area" localSheetId="2">'メソッド仕様（toHash）'!$A$1:$BI$42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5" l="1"/>
  <c r="AE1" i="5"/>
  <c r="AE2" i="3"/>
  <c r="AE1" i="3"/>
  <c r="AE1" i="2"/>
  <c r="AE2" i="1"/>
  <c r="AE2" i="2" l="1"/>
</calcChain>
</file>

<file path=xl/sharedStrings.xml><?xml version="1.0" encoding="utf-8"?>
<sst xmlns="http://schemas.openxmlformats.org/spreadsheetml/2006/main" count="147" uniqueCount="77">
  <si>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</si>
  <si>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</si>
  <si>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</si>
  <si>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</si>
  <si>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</si>
  <si>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</si>
  <si>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</si>
  <si>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</si>
  <si>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</si>
  <si>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</si>
  <si>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</si>
  <si>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</si>
  <si>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</si>
  <si>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</si>
  <si>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</si>
  <si>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</si>
  <si>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</si>
  <si>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</si>
  <si>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</si>
  <si>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</si>
  <si>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</si>
  <si>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</si>
  <si>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</si>
  <si>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</si>
  <si>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</si>
  <si>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</si>
  <si>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</si>
  <si>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</si>
  <si>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</si>
  <si>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</si>
  <si>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</si>
  <si>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</si>
  <si>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</si>
  <si>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</si>
  <si>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</si>
  <si>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</si>
  <si>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</si>
  <si>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</si>
  <si>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処理を行うUtilクラスです。</t>
    <phoneticPr fontId="1"/>
  </si>
  <si>
    <t>salt</t>
    <phoneticPr fontId="1"/>
  </si>
  <si>
    <t>String</t>
    <phoneticPr fontId="1"/>
  </si>
  <si>
    <t>"salt"</t>
    <phoneticPr fontId="1"/>
  </si>
  <si>
    <t>pepper</t>
    <phoneticPr fontId="1"/>
  </si>
  <si>
    <t>System.getenv("PEPPER")</t>
    <phoneticPr fontId="1"/>
  </si>
  <si>
    <t>HashUtil</t>
    <phoneticPr fontId="1"/>
  </si>
  <si>
    <t>パスワードハッシュ化メソッド</t>
    <rPh sb="9" eb="10">
      <t>カ</t>
    </rPh>
    <phoneticPr fontId="5"/>
  </si>
  <si>
    <t>hashPassword</t>
    <phoneticPr fontId="5"/>
  </si>
  <si>
    <t>pass</t>
    <phoneticPr fontId="5"/>
  </si>
  <si>
    <t>String</t>
    <phoneticPr fontId="5"/>
  </si>
  <si>
    <t>ハッシュ化するパスワード</t>
    <rPh sb="4" eb="5">
      <t>カ</t>
    </rPh>
    <phoneticPr fontId="5"/>
  </si>
  <si>
    <t>sb.toString()</t>
    <phoneticPr fontId="5"/>
  </si>
  <si>
    <t>ハッシュ化したパスワード</t>
    <rPh sb="4" eb="5">
      <t>カ</t>
    </rPh>
    <phoneticPr fontId="5"/>
  </si>
  <si>
    <t>toHash</t>
    <phoneticPr fontId="5"/>
  </si>
  <si>
    <t>戻り値でbyte型の配列を初期化</t>
    <rPh sb="0" eb="1">
      <t>モド</t>
    </rPh>
    <rPh sb="2" eb="3">
      <t>チ</t>
    </rPh>
    <rPh sb="8" eb="9">
      <t>ガタ</t>
    </rPh>
    <rPh sb="10" eb="12">
      <t>ハイレツ</t>
    </rPh>
    <rPh sb="13" eb="16">
      <t>ショキカ</t>
    </rPh>
    <phoneticPr fontId="5"/>
  </si>
  <si>
    <t>1.StringBufferをインスタンス化</t>
    <rPh sb="21" eb="22">
      <t>カ</t>
    </rPh>
    <phoneticPr fontId="5"/>
  </si>
  <si>
    <t>2.変数:str を引数:pass + 変数:salt + 変数:pepper で初期化</t>
    <rPh sb="2" eb="4">
      <t>ヘンスウ</t>
    </rPh>
    <rPh sb="10" eb="12">
      <t>ヒキスウ</t>
    </rPh>
    <rPh sb="20" eb="22">
      <t>ヘンスウ</t>
    </rPh>
    <rPh sb="30" eb="32">
      <t>ヘンスウ</t>
    </rPh>
    <rPh sb="41" eb="44">
      <t>ショキカ</t>
    </rPh>
    <phoneticPr fontId="5"/>
  </si>
  <si>
    <t>3.MassageDigestをMassageDigestクラスのgetInstance("SHA-256")メソッドで初期化</t>
    <rPh sb="60" eb="63">
      <t>ショキカ</t>
    </rPh>
    <phoneticPr fontId="5"/>
  </si>
  <si>
    <t>4.MassageDigestインスタンスのdigest(引数:str.getBytes())メソッド呼び出し、</t>
    <rPh sb="29" eb="31">
      <t>ヒキスウ</t>
    </rPh>
    <rPh sb="51" eb="52">
      <t>ヨ</t>
    </rPh>
    <rPh sb="53" eb="54">
      <t>ダ</t>
    </rPh>
    <phoneticPr fontId="5"/>
  </si>
  <si>
    <t>5.byte型の配列の要素数分繰り返し</t>
    <rPh sb="6" eb="7">
      <t>ガタ</t>
    </rPh>
    <rPh sb="8" eb="10">
      <t>ハイレツ</t>
    </rPh>
    <rPh sb="11" eb="15">
      <t>ヨウソスウブン</t>
    </rPh>
    <rPh sb="15" eb="16">
      <t>ク</t>
    </rPh>
    <rPh sb="17" eb="18">
      <t>カエ</t>
    </rPh>
    <phoneticPr fontId="5"/>
  </si>
  <si>
    <t>5-1.StringBufferインスタンスにフォーマット指定したbyte型配列の要素を追加</t>
    <rPh sb="29" eb="31">
      <t>シテイ</t>
    </rPh>
    <rPh sb="37" eb="38">
      <t>ガタ</t>
    </rPh>
    <rPh sb="38" eb="40">
      <t>ハイレツ</t>
    </rPh>
    <rPh sb="41" eb="43">
      <t>ヨウソ</t>
    </rPh>
    <rPh sb="44" eb="46">
      <t>ツイカ</t>
    </rPh>
    <phoneticPr fontId="5"/>
  </si>
  <si>
    <t>6.StringBufferインスタンスをString型として戻り値にする</t>
    <rPh sb="27" eb="28">
      <t>ガタ</t>
    </rPh>
    <rPh sb="31" eb="32">
      <t>モド</t>
    </rPh>
    <rPh sb="33" eb="34">
      <t>チ</t>
    </rPh>
    <phoneticPr fontId="5"/>
  </si>
  <si>
    <t>NoSuchAlgorithmException</t>
    <phoneticPr fontId="1"/>
  </si>
  <si>
    <t>NuulPointerException</t>
    <phoneticPr fontId="1"/>
  </si>
  <si>
    <t>getInstanceメソッドで指定されたアルゴリズム名が間違っている場合</t>
    <rPh sb="16" eb="18">
      <t>シテイ</t>
    </rPh>
    <rPh sb="27" eb="28">
      <t>メイ</t>
    </rPh>
    <rPh sb="29" eb="31">
      <t>マチガ</t>
    </rPh>
    <rPh sb="35" eb="37">
      <t>バアイ</t>
    </rPh>
    <phoneticPr fontId="1"/>
  </si>
  <si>
    <t>getInstanceメソッドでアルゴリズムが指定されなかった場合</t>
    <rPh sb="23" eb="25">
      <t>シテイ</t>
    </rPh>
    <rPh sb="31" eb="33">
      <t>バアイ</t>
    </rPh>
    <phoneticPr fontId="1"/>
  </si>
  <si>
    <t>3-1.NoSuchAlgorithmException、固定で呼び出す為発生しない</t>
    <rPh sb="29" eb="31">
      <t>コテイ</t>
    </rPh>
    <rPh sb="32" eb="33">
      <t>ヨ</t>
    </rPh>
    <rPh sb="34" eb="35">
      <t>ダ</t>
    </rPh>
    <rPh sb="36" eb="37">
      <t>タメ</t>
    </rPh>
    <rPh sb="37" eb="39">
      <t>ハッセイ</t>
    </rPh>
    <phoneticPr fontId="5"/>
  </si>
  <si>
    <t>3-2.NullPointerException、固定で呼び出すため発生しない</t>
    <rPh sb="25" eb="27">
      <t>コテイ</t>
    </rPh>
    <rPh sb="28" eb="29">
      <t>ヨ</t>
    </rPh>
    <rPh sb="30" eb="31">
      <t>ダ</t>
    </rPh>
    <rPh sb="34" eb="36">
      <t>ハッセイ</t>
    </rPh>
    <phoneticPr fontId="5"/>
  </si>
  <si>
    <t>ログイン認証時のハッシュ値の比較</t>
    <rPh sb="4" eb="7">
      <t>ニンショウジ</t>
    </rPh>
    <rPh sb="12" eb="13">
      <t>チ</t>
    </rPh>
    <rPh sb="14" eb="16">
      <t>ヒカク</t>
    </rPh>
    <phoneticPr fontId="5"/>
  </si>
  <si>
    <t>matches</t>
    <phoneticPr fontId="5"/>
  </si>
  <si>
    <t>password</t>
    <phoneticPr fontId="5"/>
  </si>
  <si>
    <t>生のパスワード</t>
    <rPh sb="0" eb="1">
      <t>ナマ</t>
    </rPh>
    <phoneticPr fontId="5"/>
  </si>
  <si>
    <t>ハッシュ化されているパスワード</t>
    <rPh sb="4" eb="5">
      <t>カ</t>
    </rPh>
    <phoneticPr fontId="5"/>
  </si>
  <si>
    <t>-</t>
    <phoneticPr fontId="5"/>
  </si>
  <si>
    <t>boolean</t>
    <phoneticPr fontId="5"/>
  </si>
  <si>
    <t>認証結果</t>
    <rPh sb="0" eb="2">
      <t>ニンショウ</t>
    </rPh>
    <rPh sb="2" eb="4">
      <t>ケッカ</t>
    </rPh>
    <phoneticPr fontId="5"/>
  </si>
  <si>
    <t>1.HashUtil.toHash(引数:password)メソッドを呼び出し、戻り値を引数:passwordに代入</t>
    <rPh sb="18" eb="20">
      <t>ヒキスウ</t>
    </rPh>
    <rPh sb="35" eb="36">
      <t>ヨ</t>
    </rPh>
    <rPh sb="37" eb="38">
      <t>ダ</t>
    </rPh>
    <rPh sb="40" eb="41">
      <t>モド</t>
    </rPh>
    <rPh sb="42" eb="43">
      <t>チ</t>
    </rPh>
    <rPh sb="44" eb="46">
      <t>ヒキスウ</t>
    </rPh>
    <rPh sb="56" eb="58">
      <t>ダイニュウ</t>
    </rPh>
    <phoneticPr fontId="5"/>
  </si>
  <si>
    <t>2.passwordとhashPasswordの値を比較し、結果を戻り値とする</t>
    <rPh sb="24" eb="25">
      <t>アタイ</t>
    </rPh>
    <rPh sb="26" eb="28">
      <t>ヒカク</t>
    </rPh>
    <rPh sb="30" eb="32">
      <t>ケッカ</t>
    </rPh>
    <rPh sb="33" eb="34">
      <t>モド</t>
    </rPh>
    <rPh sb="35" eb="36">
      <t>チ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</si>
</sst>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top"/>
    </xf>
    <xf numFmtId="49" fontId="6" fillId="0" borderId="4" xfId="0" applyNumberFormat="1" applyFont="1" applyBorder="1" applyAlignment="1">
      <alignment horizontal="left" vertical="top"/>
    </xf>
    <xf numFmtId="49" fontId="6" fillId="0" borderId="5" xfId="0" applyNumberFormat="1" applyFont="1" applyBorder="1" applyAlignment="1">
      <alignment horizontal="left" vertical="top"/>
    </xf>
    <xf numFmtId="49" fontId="6" fillId="0" borderId="6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left" vertical="top"/>
    </xf>
    <xf numFmtId="49" fontId="6" fillId="0" borderId="7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top"/>
    </xf>
    <xf numFmtId="49" fontId="6" fillId="0" borderId="9" xfId="0" applyNumberFormat="1" applyFont="1" applyBorder="1" applyAlignment="1">
      <alignment horizontal="left" vertical="top"/>
    </xf>
    <xf numFmtId="49" fontId="6" fillId="0" borderId="10" xfId="0" applyNumberFormat="1" applyFont="1" applyBorder="1" applyAlignment="1">
      <alignment horizontal="left" vertical="top"/>
    </xf>
    <xf numFmtId="49" fontId="6" fillId="0" borderId="6" xfId="0" applyNumberFormat="1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G6" sqref="G6:AC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32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5</v>
      </c>
      <c r="AU1" s="35"/>
      <c r="AV1" s="35"/>
      <c r="AW1" s="35"/>
      <c r="AX1" s="35"/>
      <c r="AY1" s="35"/>
      <c r="AZ1" s="35"/>
      <c r="BA1" s="34" t="s">
        <v>6</v>
      </c>
      <c r="BB1" s="34"/>
      <c r="BC1" s="34"/>
      <c r="BD1" s="36">
        <v>45000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7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8</v>
      </c>
      <c r="AC2" s="34"/>
      <c r="AD2" s="34"/>
      <c r="AE2" s="35" t="str">
        <f>G5</f>
        <v>HashUtil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9</v>
      </c>
      <c r="AR2" s="34"/>
      <c r="AS2" s="34"/>
      <c r="AT2" s="35"/>
      <c r="AU2" s="35"/>
      <c r="AV2" s="35"/>
      <c r="AW2" s="35"/>
      <c r="AX2" s="35"/>
      <c r="AY2" s="35"/>
      <c r="AZ2" s="35"/>
      <c r="BA2" s="34" t="s">
        <v>10</v>
      </c>
      <c r="BB2" s="34"/>
      <c r="BC2" s="34"/>
      <c r="BD2" s="36"/>
      <c r="BE2" s="36"/>
      <c r="BF2" s="36"/>
      <c r="BG2" s="36"/>
      <c r="BH2" s="36"/>
      <c r="BI2" s="3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11</v>
      </c>
      <c r="B4" s="37"/>
      <c r="C4" s="37"/>
      <c r="D4" s="37"/>
      <c r="E4" s="37"/>
      <c r="F4" s="37"/>
      <c r="G4" s="38" t="s">
        <v>38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12</v>
      </c>
      <c r="B5" s="37"/>
      <c r="C5" s="37"/>
      <c r="D5" s="37"/>
      <c r="E5" s="37"/>
      <c r="F5" s="37"/>
      <c r="G5" s="38" t="s">
        <v>44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29</v>
      </c>
      <c r="B6" s="37"/>
      <c r="C6" s="37"/>
      <c r="D6" s="37"/>
      <c r="E6" s="37"/>
      <c r="F6" s="37"/>
      <c r="G6" s="38" t="s">
        <v>13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30</v>
      </c>
      <c r="AE6" s="37"/>
      <c r="AF6" s="37"/>
      <c r="AG6" s="37"/>
      <c r="AH6" s="37"/>
      <c r="AI6" s="37"/>
      <c r="AJ6" s="38" t="s">
        <v>31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14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15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16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17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18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41" t="s">
        <v>39</v>
      </c>
      <c r="B9" s="41"/>
      <c r="C9" s="41"/>
      <c r="D9" s="41"/>
      <c r="E9" s="41"/>
      <c r="F9" s="41"/>
      <c r="G9" s="41"/>
      <c r="H9" s="41"/>
      <c r="I9" s="41"/>
      <c r="J9" s="41"/>
      <c r="K9" s="41" t="s">
        <v>40</v>
      </c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 t="s">
        <v>41</v>
      </c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</row>
    <row r="10" spans="1:258" ht="15" customHeight="1" x14ac:dyDescent="0.3">
      <c r="A10" s="41" t="s">
        <v>42</v>
      </c>
      <c r="B10" s="41"/>
      <c r="C10" s="41"/>
      <c r="D10" s="41"/>
      <c r="E10" s="41"/>
      <c r="F10" s="41"/>
      <c r="G10" s="41"/>
      <c r="H10" s="41"/>
      <c r="I10" s="41"/>
      <c r="J10" s="41"/>
      <c r="K10" s="41" t="s">
        <v>40</v>
      </c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 t="s">
        <v>43</v>
      </c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</row>
    <row r="11" spans="1:258" ht="15" customHeight="1" x14ac:dyDescent="0.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</row>
    <row r="13" spans="1:258" ht="15" customHeight="1" x14ac:dyDescent="0.3">
      <c r="A13" s="37" t="s">
        <v>19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</row>
    <row r="14" spans="1:258" ht="15" customHeight="1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5" spans="1:258" ht="15" customHeight="1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 spans="1:258" ht="15" customHeight="1" x14ac:dyDescent="0.3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</row>
    <row r="17" spans="1:61" ht="15" customHeight="1" x14ac:dyDescent="0.3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 spans="1:61" ht="15" customHeight="1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 spans="1:61" ht="15" customHeight="1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3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2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>
        <f>クラス仕様!AE1</f>
        <v>0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28</v>
      </c>
      <c r="AU1" s="35"/>
      <c r="AV1" s="35"/>
      <c r="AW1" s="35"/>
      <c r="AX1" s="35"/>
      <c r="AY1" s="35"/>
      <c r="AZ1" s="35"/>
      <c r="BA1" s="34" t="s">
        <v>6</v>
      </c>
      <c r="BB1" s="34"/>
      <c r="BC1" s="34"/>
      <c r="BD1" s="36">
        <v>45000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7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8</v>
      </c>
      <c r="AC2" s="34"/>
      <c r="AD2" s="34"/>
      <c r="AE2" s="35" t="str">
        <f>クラス仕様!G5</f>
        <v>HashUtil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9</v>
      </c>
      <c r="AR2" s="34"/>
      <c r="AS2" s="34"/>
      <c r="AT2" s="35"/>
      <c r="AU2" s="35"/>
      <c r="AV2" s="35"/>
      <c r="AW2" s="35"/>
      <c r="AX2" s="35"/>
      <c r="AY2" s="35"/>
      <c r="AZ2" s="35"/>
      <c r="BA2" s="34" t="s">
        <v>10</v>
      </c>
      <c r="BB2" s="34"/>
      <c r="BC2" s="34"/>
      <c r="BD2" s="42"/>
      <c r="BE2" s="43"/>
      <c r="BF2" s="43"/>
      <c r="BG2" s="43"/>
      <c r="BH2" s="43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20</v>
      </c>
      <c r="B4" s="37"/>
      <c r="C4" s="37"/>
      <c r="D4" s="37"/>
      <c r="E4" s="37"/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21</v>
      </c>
      <c r="B5" s="37"/>
      <c r="C5" s="37"/>
      <c r="D5" s="37"/>
      <c r="E5" s="37"/>
      <c r="F5" s="37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8" t="s">
        <v>22</v>
      </c>
      <c r="B7" s="48"/>
      <c r="C7" s="48"/>
      <c r="D7" s="48" t="s">
        <v>23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 t="s">
        <v>15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 t="s">
        <v>18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6"/>
      <c r="C8" s="47"/>
      <c r="D8" s="45"/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9" t="s">
        <v>25</v>
      </c>
      <c r="B9" s="49"/>
      <c r="C9" s="49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1" t="s">
        <v>33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 t="s">
        <v>34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 t="s">
        <v>35</v>
      </c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 t="s">
        <v>33</v>
      </c>
      <c r="B11" s="49"/>
      <c r="C11" s="49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 t="s">
        <v>36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 t="s">
        <v>37</v>
      </c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8" t="s">
        <v>26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 t="s">
        <v>7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 t="s">
        <v>27</v>
      </c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2170-C0CC-4C18-A962-83473163076D}">
  <dimension ref="A1:IX43"/>
  <sheetViews>
    <sheetView view="pageBreakPreview" zoomScaleNormal="100" zoomScaleSheetLayoutView="100" workbookViewId="0">
      <selection activeCell="Q26" sqref="Q2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2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>
        <f>クラス仕様!AE1</f>
        <v>0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28</v>
      </c>
      <c r="AU1" s="35"/>
      <c r="AV1" s="35"/>
      <c r="AW1" s="35"/>
      <c r="AX1" s="35"/>
      <c r="AY1" s="35"/>
      <c r="AZ1" s="35"/>
      <c r="BA1" s="34" t="s">
        <v>6</v>
      </c>
      <c r="BB1" s="34"/>
      <c r="BC1" s="34"/>
      <c r="BD1" s="36">
        <v>45000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7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8</v>
      </c>
      <c r="AC2" s="34"/>
      <c r="AD2" s="34"/>
      <c r="AE2" s="35" t="str">
        <f>クラス仕様!G5</f>
        <v>HashUtil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9</v>
      </c>
      <c r="AR2" s="34"/>
      <c r="AS2" s="34"/>
      <c r="AT2" s="35"/>
      <c r="AU2" s="35"/>
      <c r="AV2" s="35"/>
      <c r="AW2" s="35"/>
      <c r="AX2" s="35"/>
      <c r="AY2" s="35"/>
      <c r="AZ2" s="35"/>
      <c r="BA2" s="34" t="s">
        <v>10</v>
      </c>
      <c r="BB2" s="34"/>
      <c r="BC2" s="34"/>
      <c r="BD2" s="42"/>
      <c r="BE2" s="43"/>
      <c r="BF2" s="43"/>
      <c r="BG2" s="43"/>
      <c r="BH2" s="43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20</v>
      </c>
      <c r="B4" s="37"/>
      <c r="C4" s="37"/>
      <c r="D4" s="37"/>
      <c r="E4" s="37"/>
      <c r="F4" s="37"/>
      <c r="G4" s="38" t="s">
        <v>45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21</v>
      </c>
      <c r="B5" s="37"/>
      <c r="C5" s="37"/>
      <c r="D5" s="37"/>
      <c r="E5" s="37"/>
      <c r="F5" s="37"/>
      <c r="G5" s="38" t="s">
        <v>52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8" t="s">
        <v>22</v>
      </c>
      <c r="B7" s="48"/>
      <c r="C7" s="48"/>
      <c r="D7" s="48" t="s">
        <v>23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 t="s">
        <v>15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 t="s">
        <v>18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6"/>
      <c r="C8" s="47"/>
      <c r="D8" s="45" t="s">
        <v>47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 t="s">
        <v>48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 t="s">
        <v>49</v>
      </c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9" t="s">
        <v>25</v>
      </c>
      <c r="B9" s="49"/>
      <c r="C9" s="49"/>
      <c r="D9" s="50" t="s">
        <v>50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 t="s">
        <v>48</v>
      </c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 t="s">
        <v>51</v>
      </c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1" t="s">
        <v>33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 t="s">
        <v>61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 t="s">
        <v>63</v>
      </c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 t="s">
        <v>33</v>
      </c>
      <c r="B11" s="49"/>
      <c r="C11" s="49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 t="s">
        <v>62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 t="s">
        <v>64</v>
      </c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8" t="s">
        <v>26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 t="s">
        <v>7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 t="s">
        <v>27</v>
      </c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51" t="s">
        <v>54</v>
      </c>
      <c r="Q14" s="52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 t="s">
        <v>55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 t="s">
        <v>56</v>
      </c>
      <c r="Q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Q17" s="2" t="s">
        <v>65</v>
      </c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Q18" s="2" t="s">
        <v>66</v>
      </c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 t="s">
        <v>57</v>
      </c>
      <c r="R19" s="29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 t="s">
        <v>53</v>
      </c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 t="s">
        <v>58</v>
      </c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2" t="s">
        <v>59</v>
      </c>
      <c r="R22" s="29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 t="s">
        <v>60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2">
    <dataValidation type="list" allowBlank="1" showErrorMessage="1" sqref="A11" xr:uid="{179D1192-C3CB-4FAA-8551-2E8C8A50268B}">
      <formula1>"引数,戻り値,例外"</formula1>
    </dataValidation>
    <dataValidation type="list" allowBlank="1" showErrorMessage="1" sqref="A8:A10" xr:uid="{DD4010D3-4811-4CD3-B816-CF3E16BB398D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0B82-3524-4F7F-A9ED-8505EB94974D}">
  <dimension ref="A1:IX44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2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>
        <f>クラス仕様!AE1</f>
        <v>0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28</v>
      </c>
      <c r="AU1" s="35"/>
      <c r="AV1" s="35"/>
      <c r="AW1" s="35"/>
      <c r="AX1" s="35"/>
      <c r="AY1" s="35"/>
      <c r="AZ1" s="35"/>
      <c r="BA1" s="34" t="s">
        <v>6</v>
      </c>
      <c r="BB1" s="34"/>
      <c r="BC1" s="34"/>
      <c r="BD1" s="36">
        <v>45000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7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8</v>
      </c>
      <c r="AC2" s="34"/>
      <c r="AD2" s="34"/>
      <c r="AE2" s="35" t="str">
        <f>クラス仕様!G5</f>
        <v>HashUtil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9</v>
      </c>
      <c r="AR2" s="34"/>
      <c r="AS2" s="34"/>
      <c r="AT2" s="35"/>
      <c r="AU2" s="35"/>
      <c r="AV2" s="35"/>
      <c r="AW2" s="35"/>
      <c r="AX2" s="35"/>
      <c r="AY2" s="35"/>
      <c r="AZ2" s="35"/>
      <c r="BA2" s="34" t="s">
        <v>10</v>
      </c>
      <c r="BB2" s="34"/>
      <c r="BC2" s="34"/>
      <c r="BD2" s="42"/>
      <c r="BE2" s="43"/>
      <c r="BF2" s="43"/>
      <c r="BG2" s="43"/>
      <c r="BH2" s="43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20</v>
      </c>
      <c r="B4" s="37"/>
      <c r="C4" s="37"/>
      <c r="D4" s="37"/>
      <c r="E4" s="37"/>
      <c r="F4" s="37"/>
      <c r="G4" s="38" t="s">
        <v>67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21</v>
      </c>
      <c r="B5" s="37"/>
      <c r="C5" s="37"/>
      <c r="D5" s="37"/>
      <c r="E5" s="37"/>
      <c r="F5" s="37"/>
      <c r="G5" s="38" t="s">
        <v>68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8" t="s">
        <v>22</v>
      </c>
      <c r="B7" s="48"/>
      <c r="C7" s="48"/>
      <c r="D7" s="48" t="s">
        <v>23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 t="s">
        <v>15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 t="s">
        <v>18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6"/>
      <c r="C8" s="47"/>
      <c r="D8" s="45" t="s">
        <v>69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 t="s">
        <v>48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 t="s">
        <v>70</v>
      </c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3" t="s">
        <v>24</v>
      </c>
      <c r="B9" s="54"/>
      <c r="C9" s="55"/>
      <c r="D9" s="53" t="s">
        <v>46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5"/>
      <c r="P9" s="53" t="s">
        <v>48</v>
      </c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5"/>
      <c r="AE9" s="53" t="s">
        <v>71</v>
      </c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 t="s">
        <v>25</v>
      </c>
      <c r="B10" s="49"/>
      <c r="C10" s="49"/>
      <c r="D10" s="50" t="s">
        <v>72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 t="s">
        <v>73</v>
      </c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 t="s">
        <v>74</v>
      </c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1" t="s">
        <v>33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 t="s">
        <v>34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 t="s">
        <v>35</v>
      </c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9" t="s">
        <v>33</v>
      </c>
      <c r="B12" s="49"/>
      <c r="C12" s="49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 t="s">
        <v>36</v>
      </c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 t="s">
        <v>37</v>
      </c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8" t="s">
        <v>26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 t="s">
        <v>7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 t="s">
        <v>27</v>
      </c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57" t="s">
        <v>75</v>
      </c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9"/>
      <c r="AT15" s="5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7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60" t="s">
        <v>76</v>
      </c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2"/>
      <c r="AT16" s="11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60"/>
      <c r="Q17" s="63"/>
      <c r="R17" s="63"/>
      <c r="S17" s="63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2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60"/>
      <c r="Q18" s="63"/>
      <c r="R18" s="63"/>
      <c r="S18" s="63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2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60"/>
      <c r="Q19" s="63"/>
      <c r="R19" s="63"/>
      <c r="S19" s="63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2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60"/>
      <c r="Q20" s="63"/>
      <c r="R20" s="63"/>
      <c r="S20" s="63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2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60"/>
      <c r="Q21" s="63"/>
      <c r="R21" s="63"/>
      <c r="S21" s="63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2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60"/>
      <c r="Q22" s="63"/>
      <c r="R22" s="63"/>
      <c r="S22" s="63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2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60"/>
      <c r="Q23" s="61"/>
      <c r="R23" s="61"/>
      <c r="S23" s="61"/>
      <c r="T23" s="61"/>
      <c r="U23" s="61"/>
      <c r="V23" s="63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2"/>
      <c r="AT23" s="11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8"/>
      <c r="E24" s="18"/>
      <c r="F24" s="18"/>
      <c r="G24" s="13"/>
      <c r="H24" s="13"/>
      <c r="I24" s="13"/>
      <c r="J24" s="13"/>
      <c r="K24" s="13"/>
      <c r="L24" s="13"/>
      <c r="M24" s="13"/>
      <c r="N24" s="13"/>
      <c r="O24" s="14"/>
      <c r="P24" s="60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2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64"/>
      <c r="Q25" s="65"/>
      <c r="R25" s="63"/>
      <c r="S25" s="63"/>
      <c r="T25" s="63"/>
      <c r="U25" s="56"/>
      <c r="V25" s="56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2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64"/>
      <c r="Q26" s="65"/>
      <c r="R26" s="63"/>
      <c r="S26" s="63"/>
      <c r="T26" s="63"/>
      <c r="U26" s="56"/>
      <c r="V26" s="56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2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64"/>
      <c r="Q27" s="65"/>
      <c r="R27" s="61"/>
      <c r="S27" s="61"/>
      <c r="T27" s="61"/>
      <c r="U27" s="63"/>
      <c r="V27" s="63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2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64"/>
      <c r="Q28" s="65"/>
      <c r="R28" s="63"/>
      <c r="S28" s="63"/>
      <c r="T28" s="63"/>
      <c r="U28" s="56"/>
      <c r="V28" s="56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2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64"/>
      <c r="Q29" s="65"/>
      <c r="R29" s="63"/>
      <c r="S29" s="63"/>
      <c r="T29" s="63"/>
      <c r="U29" s="56"/>
      <c r="V29" s="56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2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64"/>
      <c r="Q30" s="65"/>
      <c r="R30" s="61"/>
      <c r="S30" s="61"/>
      <c r="T30" s="61"/>
      <c r="U30" s="63"/>
      <c r="V30" s="63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2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64"/>
      <c r="Q31" s="65"/>
      <c r="R31" s="61"/>
      <c r="S31" s="61"/>
      <c r="T31" s="61"/>
      <c r="U31" s="63"/>
      <c r="V31" s="63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2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64"/>
      <c r="Q32" s="65"/>
      <c r="R32" s="61"/>
      <c r="S32" s="61"/>
      <c r="T32" s="61"/>
      <c r="U32" s="63"/>
      <c r="V32" s="63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2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64"/>
      <c r="Q33" s="63"/>
      <c r="R33" s="61"/>
      <c r="S33" s="61"/>
      <c r="T33" s="61"/>
      <c r="U33" s="63"/>
      <c r="V33" s="63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2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60"/>
      <c r="Q34" s="61"/>
      <c r="R34" s="61"/>
      <c r="S34" s="61"/>
      <c r="T34" s="61"/>
      <c r="U34" s="63"/>
      <c r="V34" s="63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2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60"/>
      <c r="Q35" s="56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2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60"/>
      <c r="Q36" s="61"/>
      <c r="R36" s="61"/>
      <c r="S36" s="61"/>
      <c r="T36" s="61"/>
      <c r="U36" s="61"/>
      <c r="V36" s="61"/>
      <c r="W36" s="61"/>
      <c r="X36" s="63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2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60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2"/>
      <c r="AT37" s="11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H38" s="13"/>
      <c r="I38" s="13"/>
      <c r="J38" s="13"/>
      <c r="K38" s="13"/>
      <c r="L38" s="13"/>
      <c r="M38" s="13"/>
      <c r="N38" s="13"/>
      <c r="O38" s="14"/>
      <c r="P38" s="60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2"/>
      <c r="AT38" s="11"/>
      <c r="AU38" s="13"/>
      <c r="AV38" s="12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69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2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60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2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60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2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4"/>
      <c r="P42" s="69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2"/>
      <c r="AT42" s="11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3"/>
      <c r="P43" s="66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8"/>
      <c r="AT43" s="21"/>
      <c r="AU43" s="22"/>
      <c r="AV43" s="27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3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</sheetData>
  <mergeCells count="48">
    <mergeCell ref="A14:O14"/>
    <mergeCell ref="P14:AS14"/>
    <mergeCell ref="AT14:BI14"/>
    <mergeCell ref="AE9:BI9"/>
    <mergeCell ref="P9:AD9"/>
    <mergeCell ref="D9:O9"/>
    <mergeCell ref="A9:C9"/>
    <mergeCell ref="A11:C11"/>
    <mergeCell ref="D11:O11"/>
    <mergeCell ref="P11:AD11"/>
    <mergeCell ref="AE11:BI11"/>
    <mergeCell ref="A12:C12"/>
    <mergeCell ref="D12:O12"/>
    <mergeCell ref="P12:AD12"/>
    <mergeCell ref="AE12:BI12"/>
    <mergeCell ref="A8:C8"/>
    <mergeCell ref="D8:O8"/>
    <mergeCell ref="P8:AD8"/>
    <mergeCell ref="AE8:BI8"/>
    <mergeCell ref="A10:C10"/>
    <mergeCell ref="D10:O10"/>
    <mergeCell ref="P10:AD10"/>
    <mergeCell ref="AE10:BI10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2">
    <dataValidation type="list" allowBlank="1" showErrorMessage="1" sqref="A12" xr:uid="{8C6A3B4B-82C0-43DB-B834-B6525470126F}">
      <formula1>"引数,戻り値,例外"</formula1>
    </dataValidation>
    <dataValidation type="list" allowBlank="1" showErrorMessage="1" sqref="A8:A11" xr:uid="{4FBA6CCE-76AD-4AE3-8FB7-6A15CE0BB98F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クラス仕様</vt:lpstr>
      <vt:lpstr>メソッド仕様（）</vt:lpstr>
      <vt:lpstr>メソッド仕様（toHash）</vt:lpstr>
      <vt:lpstr>メソッド仕様（matches）</vt:lpstr>
      <vt:lpstr>クラス仕様!Print_Area</vt:lpstr>
      <vt:lpstr>'メソッド仕様（）'!Print_Area</vt:lpstr>
      <vt:lpstr>'メソッド仕様（matches）'!Print_Area</vt:lpstr>
      <vt:lpstr>'メソッド仕様（toHash）'!Print_Area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2024-09-13T02:33:49Z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