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Decoder" sheetId="1" r:id="rId1"/>
    <sheet name="Encoder" sheetId="5" r:id="rId2"/>
  </sheets>
  <calcPr calcId="125725"/>
</workbook>
</file>

<file path=xl/calcChain.xml><?xml version="1.0" encoding="utf-8"?>
<calcChain xmlns="http://schemas.openxmlformats.org/spreadsheetml/2006/main">
  <c r="C22" i="5"/>
  <c r="D22" s="1"/>
  <c r="C23"/>
  <c r="C24"/>
  <c r="D24" s="1"/>
  <c r="C25"/>
  <c r="C26"/>
  <c r="D26" s="1"/>
  <c r="C27"/>
  <c r="C28"/>
  <c r="D28" s="1"/>
  <c r="C29"/>
  <c r="C30"/>
  <c r="D30" s="1"/>
  <c r="C31"/>
  <c r="C32"/>
  <c r="D32" s="1"/>
  <c r="C33"/>
  <c r="C34"/>
  <c r="D34" s="1"/>
  <c r="C10"/>
  <c r="C11"/>
  <c r="C12"/>
  <c r="C13"/>
  <c r="C14"/>
  <c r="C15"/>
  <c r="C16"/>
  <c r="C17"/>
  <c r="C18"/>
  <c r="C19"/>
  <c r="C20"/>
  <c r="C21"/>
  <c r="C9"/>
  <c r="H9"/>
  <c r="H12" s="1"/>
  <c r="C19" i="1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9"/>
  <c r="D9" s="1"/>
  <c r="E9" s="1"/>
  <c r="G9"/>
  <c r="G12" s="1"/>
  <c r="B6" l="1"/>
  <c r="D20" i="5"/>
  <c r="E20" s="1"/>
  <c r="F20" s="1"/>
  <c r="D18"/>
  <c r="E18" s="1"/>
  <c r="F18" s="1"/>
  <c r="D16"/>
  <c r="E16" s="1"/>
  <c r="F16" s="1"/>
  <c r="D14"/>
  <c r="E14" s="1"/>
  <c r="F14" s="1"/>
  <c r="D12"/>
  <c r="E12" s="1"/>
  <c r="F12" s="1"/>
  <c r="D10"/>
  <c r="E10" s="1"/>
  <c r="F10" s="1"/>
  <c r="E34"/>
  <c r="F34" s="1"/>
  <c r="E32"/>
  <c r="F32" s="1"/>
  <c r="E30"/>
  <c r="F30" s="1"/>
  <c r="E28"/>
  <c r="F28" s="1"/>
  <c r="E26"/>
  <c r="F26" s="1"/>
  <c r="E24"/>
  <c r="F24" s="1"/>
  <c r="E22"/>
  <c r="F22" s="1"/>
  <c r="D9"/>
  <c r="E9" s="1"/>
  <c r="F9" s="1"/>
  <c r="D33"/>
  <c r="E33" s="1"/>
  <c r="F33" s="1"/>
  <c r="D31"/>
  <c r="E31" s="1"/>
  <c r="F31" s="1"/>
  <c r="D29"/>
  <c r="E29" s="1"/>
  <c r="F29" s="1"/>
  <c r="D27"/>
  <c r="E27" s="1"/>
  <c r="F27" s="1"/>
  <c r="D25"/>
  <c r="E25" s="1"/>
  <c r="F25" s="1"/>
  <c r="D23"/>
  <c r="E23" s="1"/>
  <c r="F23" s="1"/>
  <c r="D21"/>
  <c r="E21" s="1"/>
  <c r="F21" s="1"/>
  <c r="D19"/>
  <c r="E19" s="1"/>
  <c r="F19" s="1"/>
  <c r="D17"/>
  <c r="E17" s="1"/>
  <c r="F17" s="1"/>
  <c r="D15"/>
  <c r="E15" s="1"/>
  <c r="F15" s="1"/>
  <c r="D13"/>
  <c r="E13" s="1"/>
  <c r="F13" s="1"/>
  <c r="D11"/>
  <c r="E11" s="1"/>
  <c r="F11" s="1"/>
  <c r="B6" l="1"/>
</calcChain>
</file>

<file path=xl/sharedStrings.xml><?xml version="1.0" encoding="utf-8"?>
<sst xmlns="http://schemas.openxmlformats.org/spreadsheetml/2006/main" count="17" uniqueCount="11">
  <si>
    <t>Binary</t>
  </si>
  <si>
    <t>Binary String</t>
  </si>
  <si>
    <t>Letter</t>
  </si>
  <si>
    <t>Text String</t>
  </si>
  <si>
    <t>Number</t>
  </si>
  <si>
    <t>Binary String Length</t>
  </si>
  <si>
    <t>Text String Length</t>
  </si>
  <si>
    <t>Binary1</t>
  </si>
  <si>
    <t>Binary2</t>
  </si>
  <si>
    <t>01010100011001010111001101110100001000000110111101100110001000000110001001101001011011100110000101110010011110010010000001110100011011110010000001110100011001010111100001110100</t>
  </si>
  <si>
    <t>Test of text to binary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</si>
</sst>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4"/>
  <sheetViews>
    <sheetView tabSelected="1" workbookViewId="0"/>
  </sheetViews>
  <sheetFormatPr defaultRowHeight="15"/>
  <sheetData>
    <row r="2" spans="2:12" ht="15.75" thickBot="1">
      <c r="B2" t="s">
        <v>1</v>
      </c>
    </row>
    <row r="3" spans="2:12" ht="15.75" thickBot="1">
      <c r="B3" s="1" t="s">
        <v>9</v>
      </c>
      <c r="C3" s="2"/>
      <c r="D3" s="2"/>
      <c r="E3" s="2"/>
      <c r="F3" s="2"/>
      <c r="G3" s="2"/>
      <c r="H3" s="2"/>
      <c r="I3" s="2"/>
      <c r="J3" s="2"/>
      <c r="K3" s="2"/>
      <c r="L3" s="3"/>
    </row>
    <row r="5" spans="2:12" ht="15.75" thickBot="1">
      <c r="B5" t="s">
        <v>3</v>
      </c>
    </row>
    <row r="6" spans="2:12" ht="15.75" thickBot="1">
      <c r="B6" s="4" t="str">
        <f>CONCATENATE(E9,E10,E11,E12,E13,E14,E15,E16,E17,E18,E19,E20,E21,E22,E23,E24,E25,E26,E27,E28,E29,E30,E31,E32,E33,E34)</f>
        <v>Test of binary to text</v>
      </c>
      <c r="C6" s="5"/>
      <c r="D6" s="5"/>
      <c r="E6" s="5"/>
      <c r="F6" s="5"/>
      <c r="G6" s="5"/>
      <c r="H6" s="5"/>
      <c r="I6" s="5"/>
      <c r="J6" s="5"/>
      <c r="K6" s="5"/>
      <c r="L6" s="6"/>
    </row>
    <row r="8" spans="2:12">
      <c r="C8" t="s">
        <v>0</v>
      </c>
      <c r="D8" t="s">
        <v>4</v>
      </c>
      <c r="E8" t="s">
        <v>2</v>
      </c>
      <c r="G8" t="s">
        <v>5</v>
      </c>
    </row>
    <row r="9" spans="2:12">
      <c r="B9">
        <v>0</v>
      </c>
      <c r="C9" t="str">
        <f>MID($B$3,1+B9*8,8)</f>
        <v>01010100</v>
      </c>
      <c r="D9">
        <f t="shared" ref="D9:D18" si="0">IF(C9&lt;&gt;"",BIN2DEC(C9),"")</f>
        <v>84</v>
      </c>
      <c r="E9" t="str">
        <f>IF(D9&lt;&gt;"",CHAR(D9),"")</f>
        <v>T</v>
      </c>
      <c r="G9">
        <f>LEN(B3)</f>
        <v>176</v>
      </c>
    </row>
    <row r="10" spans="2:12">
      <c r="B10">
        <v>1</v>
      </c>
      <c r="C10" t="str">
        <f t="shared" ref="C10:C34" si="1">MID($B$3,1+B10*8,8)</f>
        <v>01100101</v>
      </c>
      <c r="D10">
        <f t="shared" si="0"/>
        <v>101</v>
      </c>
      <c r="E10" t="str">
        <f t="shared" ref="E10:E34" si="2">IF(D10&lt;&gt;"",CHAR(D10),"")</f>
        <v>e</v>
      </c>
    </row>
    <row r="11" spans="2:12">
      <c r="B11">
        <v>2</v>
      </c>
      <c r="C11" t="str">
        <f t="shared" si="1"/>
        <v>01110011</v>
      </c>
      <c r="D11">
        <f t="shared" si="0"/>
        <v>115</v>
      </c>
      <c r="E11" t="str">
        <f t="shared" si="2"/>
        <v>s</v>
      </c>
      <c r="G11" t="s">
        <v>6</v>
      </c>
    </row>
    <row r="12" spans="2:12">
      <c r="B12">
        <v>3</v>
      </c>
      <c r="C12" t="str">
        <f t="shared" si="1"/>
        <v>01110100</v>
      </c>
      <c r="D12">
        <f t="shared" si="0"/>
        <v>116</v>
      </c>
      <c r="E12" t="str">
        <f t="shared" si="2"/>
        <v>t</v>
      </c>
      <c r="G12">
        <f>G9/8</f>
        <v>22</v>
      </c>
    </row>
    <row r="13" spans="2:12">
      <c r="B13">
        <v>4</v>
      </c>
      <c r="C13" t="str">
        <f t="shared" si="1"/>
        <v>00100000</v>
      </c>
      <c r="D13">
        <f t="shared" si="0"/>
        <v>32</v>
      </c>
      <c r="E13" t="str">
        <f t="shared" si="2"/>
        <v xml:space="preserve"> </v>
      </c>
    </row>
    <row r="14" spans="2:12">
      <c r="B14">
        <v>5</v>
      </c>
      <c r="C14" t="str">
        <f t="shared" si="1"/>
        <v>01101111</v>
      </c>
      <c r="D14">
        <f t="shared" si="0"/>
        <v>111</v>
      </c>
      <c r="E14" t="str">
        <f t="shared" si="2"/>
        <v>o</v>
      </c>
    </row>
    <row r="15" spans="2:12">
      <c r="B15">
        <v>6</v>
      </c>
      <c r="C15" t="str">
        <f t="shared" si="1"/>
        <v>01100110</v>
      </c>
      <c r="D15">
        <f t="shared" si="0"/>
        <v>102</v>
      </c>
      <c r="E15" t="str">
        <f t="shared" si="2"/>
        <v>f</v>
      </c>
    </row>
    <row r="16" spans="2:12">
      <c r="B16">
        <v>7</v>
      </c>
      <c r="C16" t="str">
        <f t="shared" si="1"/>
        <v>00100000</v>
      </c>
      <c r="D16">
        <f t="shared" si="0"/>
        <v>32</v>
      </c>
      <c r="E16" t="str">
        <f t="shared" si="2"/>
        <v xml:space="preserve"> </v>
      </c>
    </row>
    <row r="17" spans="2:5">
      <c r="B17">
        <v>8</v>
      </c>
      <c r="C17" t="str">
        <f t="shared" si="1"/>
        <v>01100010</v>
      </c>
      <c r="D17">
        <f t="shared" si="0"/>
        <v>98</v>
      </c>
      <c r="E17" t="str">
        <f t="shared" si="2"/>
        <v>b</v>
      </c>
    </row>
    <row r="18" spans="2:5">
      <c r="B18">
        <v>9</v>
      </c>
      <c r="C18" t="str">
        <f t="shared" si="1"/>
        <v>01101001</v>
      </c>
      <c r="D18">
        <f t="shared" si="0"/>
        <v>105</v>
      </c>
      <c r="E18" t="str">
        <f t="shared" si="2"/>
        <v>i</v>
      </c>
    </row>
    <row r="19" spans="2:5">
      <c r="B19">
        <v>10</v>
      </c>
      <c r="C19" t="str">
        <f t="shared" si="1"/>
        <v>01101110</v>
      </c>
      <c r="D19">
        <f>IF(C19&lt;&gt;"",BIN2DEC(C19),"")</f>
        <v>110</v>
      </c>
      <c r="E19" t="str">
        <f t="shared" si="2"/>
        <v>n</v>
      </c>
    </row>
    <row r="20" spans="2:5">
      <c r="B20">
        <v>11</v>
      </c>
      <c r="C20" t="str">
        <f t="shared" si="1"/>
        <v>01100001</v>
      </c>
      <c r="D20">
        <f t="shared" ref="D20:D34" si="3">IF(C20&lt;&gt;"",BIN2DEC(C20),"")</f>
        <v>97</v>
      </c>
      <c r="E20" t="str">
        <f t="shared" si="2"/>
        <v>a</v>
      </c>
    </row>
    <row r="21" spans="2:5">
      <c r="B21">
        <v>12</v>
      </c>
      <c r="C21" t="str">
        <f t="shared" si="1"/>
        <v>01110010</v>
      </c>
      <c r="D21">
        <f t="shared" si="3"/>
        <v>114</v>
      </c>
      <c r="E21" t="str">
        <f t="shared" si="2"/>
        <v>r</v>
      </c>
    </row>
    <row r="22" spans="2:5">
      <c r="B22">
        <v>13</v>
      </c>
      <c r="C22" t="str">
        <f t="shared" si="1"/>
        <v>01111001</v>
      </c>
      <c r="D22">
        <f t="shared" si="3"/>
        <v>121</v>
      </c>
      <c r="E22" t="str">
        <f t="shared" si="2"/>
        <v>y</v>
      </c>
    </row>
    <row r="23" spans="2:5">
      <c r="B23">
        <v>14</v>
      </c>
      <c r="C23" t="str">
        <f t="shared" si="1"/>
        <v>00100000</v>
      </c>
      <c r="D23">
        <f t="shared" si="3"/>
        <v>32</v>
      </c>
      <c r="E23" t="str">
        <f t="shared" si="2"/>
        <v xml:space="preserve"> </v>
      </c>
    </row>
    <row r="24" spans="2:5">
      <c r="B24">
        <v>15</v>
      </c>
      <c r="C24" t="str">
        <f t="shared" si="1"/>
        <v>01110100</v>
      </c>
      <c r="D24">
        <f t="shared" si="3"/>
        <v>116</v>
      </c>
      <c r="E24" t="str">
        <f t="shared" si="2"/>
        <v>t</v>
      </c>
    </row>
    <row r="25" spans="2:5">
      <c r="B25">
        <v>16</v>
      </c>
      <c r="C25" t="str">
        <f t="shared" si="1"/>
        <v>01101111</v>
      </c>
      <c r="D25">
        <f t="shared" si="3"/>
        <v>111</v>
      </c>
      <c r="E25" t="str">
        <f t="shared" si="2"/>
        <v>o</v>
      </c>
    </row>
    <row r="26" spans="2:5">
      <c r="B26">
        <v>17</v>
      </c>
      <c r="C26" t="str">
        <f t="shared" si="1"/>
        <v>00100000</v>
      </c>
      <c r="D26">
        <f t="shared" si="3"/>
        <v>32</v>
      </c>
      <c r="E26" t="str">
        <f t="shared" si="2"/>
        <v xml:space="preserve"> </v>
      </c>
    </row>
    <row r="27" spans="2:5">
      <c r="B27">
        <v>18</v>
      </c>
      <c r="C27" t="str">
        <f t="shared" si="1"/>
        <v>01110100</v>
      </c>
      <c r="D27">
        <f t="shared" si="3"/>
        <v>116</v>
      </c>
      <c r="E27" t="str">
        <f t="shared" si="2"/>
        <v>t</v>
      </c>
    </row>
    <row r="28" spans="2:5">
      <c r="B28">
        <v>19</v>
      </c>
      <c r="C28" t="str">
        <f t="shared" si="1"/>
        <v>01100101</v>
      </c>
      <c r="D28">
        <f t="shared" si="3"/>
        <v>101</v>
      </c>
      <c r="E28" t="str">
        <f t="shared" si="2"/>
        <v>e</v>
      </c>
    </row>
    <row r="29" spans="2:5">
      <c r="B29">
        <v>20</v>
      </c>
      <c r="C29" t="str">
        <f t="shared" si="1"/>
        <v>01111000</v>
      </c>
      <c r="D29">
        <f t="shared" si="3"/>
        <v>120</v>
      </c>
      <c r="E29" t="str">
        <f t="shared" si="2"/>
        <v>x</v>
      </c>
    </row>
    <row r="30" spans="2:5">
      <c r="B30">
        <v>21</v>
      </c>
      <c r="C30" t="str">
        <f t="shared" si="1"/>
        <v>01110100</v>
      </c>
      <c r="D30">
        <f t="shared" si="3"/>
        <v>116</v>
      </c>
      <c r="E30" t="str">
        <f t="shared" si="2"/>
        <v>t</v>
      </c>
    </row>
    <row r="31" spans="2:5">
      <c r="B31">
        <v>22</v>
      </c>
      <c r="C31" t="str">
        <f t="shared" si="1"/>
        <v/>
      </c>
      <c r="D31" t="str">
        <f t="shared" si="3"/>
        <v/>
      </c>
      <c r="E31" t="str">
        <f t="shared" si="2"/>
        <v/>
      </c>
    </row>
    <row r="32" spans="2:5">
      <c r="B32">
        <v>23</v>
      </c>
      <c r="C32" t="str">
        <f t="shared" si="1"/>
        <v/>
      </c>
      <c r="D32" t="str">
        <f t="shared" si="3"/>
        <v/>
      </c>
      <c r="E32" t="str">
        <f t="shared" si="2"/>
        <v/>
      </c>
    </row>
    <row r="33" spans="2:5">
      <c r="B33">
        <v>24</v>
      </c>
      <c r="C33" t="str">
        <f t="shared" si="1"/>
        <v/>
      </c>
      <c r="D33" t="str">
        <f t="shared" si="3"/>
        <v/>
      </c>
      <c r="E33" t="str">
        <f t="shared" si="2"/>
        <v/>
      </c>
    </row>
    <row r="34" spans="2:5">
      <c r="B34">
        <v>25</v>
      </c>
      <c r="C34" t="str">
        <f t="shared" si="1"/>
        <v/>
      </c>
      <c r="D34" t="str">
        <f t="shared" si="3"/>
        <v/>
      </c>
      <c r="E34" t="str">
        <f t="shared" si="2"/>
        <v/>
      </c>
    </row>
  </sheetData>
  <mergeCells count="2">
    <mergeCell ref="B3:L3"/>
    <mergeCell ref="B6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4"/>
  <sheetViews>
    <sheetView workbookViewId="0"/>
  </sheetViews>
  <sheetFormatPr defaultRowHeight="15"/>
  <sheetData>
    <row r="2" spans="2:12" ht="15.75" thickBot="1">
      <c r="B2" t="s">
        <v>1</v>
      </c>
    </row>
    <row r="3" spans="2:12" ht="15.75" thickBot="1">
      <c r="B3" s="4" t="s">
        <v>10</v>
      </c>
      <c r="C3" s="5"/>
      <c r="D3" s="5"/>
      <c r="E3" s="5"/>
      <c r="F3" s="5"/>
      <c r="G3" s="5"/>
      <c r="H3" s="5"/>
      <c r="I3" s="5"/>
      <c r="J3" s="5"/>
      <c r="K3" s="5"/>
      <c r="L3" s="6"/>
    </row>
    <row r="5" spans="2:12" ht="15.75" thickBot="1">
      <c r="B5" t="s">
        <v>3</v>
      </c>
    </row>
    <row r="6" spans="2:12" ht="15.75" thickBot="1">
      <c r="B6" s="7" t="str">
        <f>CONCATENATE(F9,F10,F11,F12,F13,F14,F15,F16,F17,F18,F19,F20,F21,F22,F23,F24,F25,F26,F27,F28,F29,F30,F31,F32,F33,F34)</f>
        <v>01010100011001010111001101110100001000000110111101100110001000000111010001100101011110000111010000100000011101000110111100100000011000100110100101101110011000010111001001111001</v>
      </c>
      <c r="C6" s="8"/>
      <c r="D6" s="8"/>
      <c r="E6" s="8"/>
      <c r="F6" s="8"/>
      <c r="G6" s="8"/>
      <c r="H6" s="8"/>
      <c r="I6" s="8"/>
      <c r="J6" s="8"/>
      <c r="K6" s="8"/>
      <c r="L6" s="9"/>
    </row>
    <row r="8" spans="2:12">
      <c r="C8" t="s">
        <v>2</v>
      </c>
      <c r="D8" t="s">
        <v>4</v>
      </c>
      <c r="E8" t="s">
        <v>7</v>
      </c>
      <c r="F8" t="s">
        <v>8</v>
      </c>
      <c r="H8" t="s">
        <v>6</v>
      </c>
    </row>
    <row r="9" spans="2:12">
      <c r="B9">
        <v>0</v>
      </c>
      <c r="C9" t="str">
        <f>MID($B$3,1+B9,1)</f>
        <v>T</v>
      </c>
      <c r="D9">
        <f>IF(C9&lt;&gt;"",CODE(C9),"")</f>
        <v>84</v>
      </c>
      <c r="E9" t="str">
        <f>IF(D9&lt;&gt;"",DEC2BIN(D9),"")</f>
        <v>1010100</v>
      </c>
      <c r="F9" t="str">
        <f>IF(LEN(E9)=7,CONCATENATE("0",E9),IF(LEN(E9)=6,CONCATENATE("00",E9),E9))</f>
        <v>01010100</v>
      </c>
      <c r="H9">
        <f>LEN(B3)</f>
        <v>22</v>
      </c>
    </row>
    <row r="10" spans="2:12">
      <c r="B10">
        <v>1</v>
      </c>
      <c r="C10" t="str">
        <f t="shared" ref="C10:C34" si="0">MID($B$3,1+B10,1)</f>
        <v>e</v>
      </c>
      <c r="D10">
        <f t="shared" ref="D10:D34" si="1">IF(C10&lt;&gt;"",CODE(C10),"")</f>
        <v>101</v>
      </c>
      <c r="E10" t="str">
        <f t="shared" ref="E10:E34" si="2">IF(D10&lt;&gt;"",DEC2BIN(D10),"")</f>
        <v>1100101</v>
      </c>
      <c r="F10" t="str">
        <f t="shared" ref="F10:F34" si="3">IF(LEN(E10)=7,CONCATENATE("0",E10),IF(LEN(E10)=6,CONCATENATE("00",E10),E10))</f>
        <v>01100101</v>
      </c>
    </row>
    <row r="11" spans="2:12">
      <c r="B11">
        <v>2</v>
      </c>
      <c r="C11" t="str">
        <f t="shared" si="0"/>
        <v>s</v>
      </c>
      <c r="D11">
        <f t="shared" si="1"/>
        <v>115</v>
      </c>
      <c r="E11" t="str">
        <f t="shared" si="2"/>
        <v>1110011</v>
      </c>
      <c r="F11" t="str">
        <f t="shared" si="3"/>
        <v>01110011</v>
      </c>
      <c r="H11" t="s">
        <v>5</v>
      </c>
    </row>
    <row r="12" spans="2:12">
      <c r="B12">
        <v>3</v>
      </c>
      <c r="C12" t="str">
        <f t="shared" si="0"/>
        <v>t</v>
      </c>
      <c r="D12">
        <f t="shared" si="1"/>
        <v>116</v>
      </c>
      <c r="E12" t="str">
        <f t="shared" si="2"/>
        <v>1110100</v>
      </c>
      <c r="F12" t="str">
        <f t="shared" si="3"/>
        <v>01110100</v>
      </c>
      <c r="H12">
        <f>H9*8</f>
        <v>176</v>
      </c>
    </row>
    <row r="13" spans="2:12">
      <c r="B13">
        <v>4</v>
      </c>
      <c r="C13" t="str">
        <f t="shared" si="0"/>
        <v xml:space="preserve"> </v>
      </c>
      <c r="D13">
        <f t="shared" si="1"/>
        <v>32</v>
      </c>
      <c r="E13" t="str">
        <f t="shared" si="2"/>
        <v>100000</v>
      </c>
      <c r="F13" t="str">
        <f t="shared" si="3"/>
        <v>00100000</v>
      </c>
    </row>
    <row r="14" spans="2:12">
      <c r="B14">
        <v>5</v>
      </c>
      <c r="C14" t="str">
        <f t="shared" si="0"/>
        <v>o</v>
      </c>
      <c r="D14">
        <f t="shared" si="1"/>
        <v>111</v>
      </c>
      <c r="E14" t="str">
        <f t="shared" si="2"/>
        <v>1101111</v>
      </c>
      <c r="F14" t="str">
        <f t="shared" si="3"/>
        <v>01101111</v>
      </c>
    </row>
    <row r="15" spans="2:12">
      <c r="B15">
        <v>6</v>
      </c>
      <c r="C15" t="str">
        <f t="shared" si="0"/>
        <v>f</v>
      </c>
      <c r="D15">
        <f t="shared" si="1"/>
        <v>102</v>
      </c>
      <c r="E15" t="str">
        <f t="shared" si="2"/>
        <v>1100110</v>
      </c>
      <c r="F15" t="str">
        <f t="shared" si="3"/>
        <v>01100110</v>
      </c>
    </row>
    <row r="16" spans="2:12">
      <c r="B16">
        <v>7</v>
      </c>
      <c r="C16" t="str">
        <f t="shared" si="0"/>
        <v xml:space="preserve"> </v>
      </c>
      <c r="D16">
        <f t="shared" si="1"/>
        <v>32</v>
      </c>
      <c r="E16" t="str">
        <f t="shared" si="2"/>
        <v>100000</v>
      </c>
      <c r="F16" t="str">
        <f t="shared" si="3"/>
        <v>00100000</v>
      </c>
    </row>
    <row r="17" spans="2:6">
      <c r="B17">
        <v>8</v>
      </c>
      <c r="C17" t="str">
        <f t="shared" si="0"/>
        <v>t</v>
      </c>
      <c r="D17">
        <f t="shared" si="1"/>
        <v>116</v>
      </c>
      <c r="E17" t="str">
        <f t="shared" si="2"/>
        <v>1110100</v>
      </c>
      <c r="F17" t="str">
        <f t="shared" si="3"/>
        <v>01110100</v>
      </c>
    </row>
    <row r="18" spans="2:6">
      <c r="B18">
        <v>9</v>
      </c>
      <c r="C18" t="str">
        <f t="shared" si="0"/>
        <v>e</v>
      </c>
      <c r="D18">
        <f t="shared" si="1"/>
        <v>101</v>
      </c>
      <c r="E18" t="str">
        <f t="shared" si="2"/>
        <v>1100101</v>
      </c>
      <c r="F18" t="str">
        <f t="shared" si="3"/>
        <v>01100101</v>
      </c>
    </row>
    <row r="19" spans="2:6">
      <c r="B19">
        <v>10</v>
      </c>
      <c r="C19" t="str">
        <f t="shared" si="0"/>
        <v>x</v>
      </c>
      <c r="D19">
        <f t="shared" si="1"/>
        <v>120</v>
      </c>
      <c r="E19" t="str">
        <f t="shared" si="2"/>
        <v>1111000</v>
      </c>
      <c r="F19" t="str">
        <f t="shared" si="3"/>
        <v>01111000</v>
      </c>
    </row>
    <row r="20" spans="2:6">
      <c r="B20">
        <v>11</v>
      </c>
      <c r="C20" t="str">
        <f t="shared" si="0"/>
        <v>t</v>
      </c>
      <c r="D20">
        <f t="shared" si="1"/>
        <v>116</v>
      </c>
      <c r="E20" t="str">
        <f t="shared" si="2"/>
        <v>1110100</v>
      </c>
      <c r="F20" t="str">
        <f t="shared" si="3"/>
        <v>01110100</v>
      </c>
    </row>
    <row r="21" spans="2:6">
      <c r="B21">
        <v>12</v>
      </c>
      <c r="C21" t="str">
        <f t="shared" si="0"/>
        <v xml:space="preserve"> </v>
      </c>
      <c r="D21">
        <f t="shared" si="1"/>
        <v>32</v>
      </c>
      <c r="E21" t="str">
        <f t="shared" si="2"/>
        <v>100000</v>
      </c>
      <c r="F21" t="str">
        <f t="shared" si="3"/>
        <v>00100000</v>
      </c>
    </row>
    <row r="22" spans="2:6">
      <c r="B22">
        <v>13</v>
      </c>
      <c r="C22" t="str">
        <f>MID($B$3,1+B22,1)</f>
        <v>t</v>
      </c>
      <c r="D22">
        <f t="shared" si="1"/>
        <v>116</v>
      </c>
      <c r="E22" t="str">
        <f t="shared" si="2"/>
        <v>1110100</v>
      </c>
      <c r="F22" t="str">
        <f t="shared" si="3"/>
        <v>01110100</v>
      </c>
    </row>
    <row r="23" spans="2:6">
      <c r="B23">
        <v>14</v>
      </c>
      <c r="C23" t="str">
        <f t="shared" si="0"/>
        <v>o</v>
      </c>
      <c r="D23">
        <f t="shared" si="1"/>
        <v>111</v>
      </c>
      <c r="E23" t="str">
        <f t="shared" si="2"/>
        <v>1101111</v>
      </c>
      <c r="F23" t="str">
        <f t="shared" si="3"/>
        <v>01101111</v>
      </c>
    </row>
    <row r="24" spans="2:6">
      <c r="B24">
        <v>15</v>
      </c>
      <c r="C24" t="str">
        <f t="shared" si="0"/>
        <v xml:space="preserve"> </v>
      </c>
      <c r="D24">
        <f t="shared" si="1"/>
        <v>32</v>
      </c>
      <c r="E24" t="str">
        <f t="shared" si="2"/>
        <v>100000</v>
      </c>
      <c r="F24" t="str">
        <f t="shared" si="3"/>
        <v>00100000</v>
      </c>
    </row>
    <row r="25" spans="2:6">
      <c r="B25">
        <v>16</v>
      </c>
      <c r="C25" t="str">
        <f t="shared" si="0"/>
        <v>b</v>
      </c>
      <c r="D25">
        <f t="shared" si="1"/>
        <v>98</v>
      </c>
      <c r="E25" t="str">
        <f t="shared" si="2"/>
        <v>1100010</v>
      </c>
      <c r="F25" t="str">
        <f t="shared" si="3"/>
        <v>01100010</v>
      </c>
    </row>
    <row r="26" spans="2:6">
      <c r="B26">
        <v>17</v>
      </c>
      <c r="C26" t="str">
        <f t="shared" si="0"/>
        <v>i</v>
      </c>
      <c r="D26">
        <f t="shared" si="1"/>
        <v>105</v>
      </c>
      <c r="E26" t="str">
        <f t="shared" si="2"/>
        <v>1101001</v>
      </c>
      <c r="F26" t="str">
        <f t="shared" si="3"/>
        <v>01101001</v>
      </c>
    </row>
    <row r="27" spans="2:6">
      <c r="B27">
        <v>18</v>
      </c>
      <c r="C27" t="str">
        <f t="shared" si="0"/>
        <v>n</v>
      </c>
      <c r="D27">
        <f t="shared" si="1"/>
        <v>110</v>
      </c>
      <c r="E27" t="str">
        <f t="shared" si="2"/>
        <v>1101110</v>
      </c>
      <c r="F27" t="str">
        <f t="shared" si="3"/>
        <v>01101110</v>
      </c>
    </row>
    <row r="28" spans="2:6">
      <c r="B28">
        <v>19</v>
      </c>
      <c r="C28" t="str">
        <f t="shared" si="0"/>
        <v>a</v>
      </c>
      <c r="D28">
        <f t="shared" si="1"/>
        <v>97</v>
      </c>
      <c r="E28" t="str">
        <f t="shared" si="2"/>
        <v>1100001</v>
      </c>
      <c r="F28" t="str">
        <f t="shared" si="3"/>
        <v>01100001</v>
      </c>
    </row>
    <row r="29" spans="2:6">
      <c r="B29">
        <v>20</v>
      </c>
      <c r="C29" t="str">
        <f t="shared" si="0"/>
        <v>r</v>
      </c>
      <c r="D29">
        <f t="shared" si="1"/>
        <v>114</v>
      </c>
      <c r="E29" t="str">
        <f t="shared" si="2"/>
        <v>1110010</v>
      </c>
      <c r="F29" t="str">
        <f t="shared" si="3"/>
        <v>01110010</v>
      </c>
    </row>
    <row r="30" spans="2:6">
      <c r="B30">
        <v>21</v>
      </c>
      <c r="C30" t="str">
        <f t="shared" si="0"/>
        <v>y</v>
      </c>
      <c r="D30">
        <f t="shared" si="1"/>
        <v>121</v>
      </c>
      <c r="E30" t="str">
        <f t="shared" si="2"/>
        <v>1111001</v>
      </c>
      <c r="F30" t="str">
        <f t="shared" si="3"/>
        <v>01111001</v>
      </c>
    </row>
    <row r="31" spans="2:6">
      <c r="B31">
        <v>22</v>
      </c>
      <c r="C31" t="str">
        <f t="shared" si="0"/>
        <v/>
      </c>
      <c r="D31" t="str">
        <f t="shared" si="1"/>
        <v/>
      </c>
      <c r="E31" t="str">
        <f t="shared" si="2"/>
        <v/>
      </c>
      <c r="F31" t="str">
        <f t="shared" si="3"/>
        <v/>
      </c>
    </row>
    <row r="32" spans="2:6">
      <c r="B32">
        <v>23</v>
      </c>
      <c r="C32" t="str">
        <f t="shared" si="0"/>
        <v/>
      </c>
      <c r="D32" t="str">
        <f t="shared" si="1"/>
        <v/>
      </c>
      <c r="E32" t="str">
        <f t="shared" si="2"/>
        <v/>
      </c>
      <c r="F32" t="str">
        <f t="shared" si="3"/>
        <v/>
      </c>
    </row>
    <row r="33" spans="2:6">
      <c r="B33">
        <v>24</v>
      </c>
      <c r="C33" t="str">
        <f t="shared" si="0"/>
        <v/>
      </c>
      <c r="D33" t="str">
        <f t="shared" si="1"/>
        <v/>
      </c>
      <c r="E33" t="str">
        <f t="shared" si="2"/>
        <v/>
      </c>
      <c r="F33" t="str">
        <f t="shared" si="3"/>
        <v/>
      </c>
    </row>
    <row r="34" spans="2:6">
      <c r="B34">
        <v>25</v>
      </c>
      <c r="C34" t="str">
        <f t="shared" si="0"/>
        <v/>
      </c>
      <c r="D34" t="str">
        <f t="shared" si="1"/>
        <v/>
      </c>
      <c r="E34" t="str">
        <f t="shared" si="2"/>
        <v/>
      </c>
      <c r="F34" t="str">
        <f t="shared" si="3"/>
        <v/>
      </c>
    </row>
  </sheetData>
  <mergeCells count="2">
    <mergeCell ref="B6:L6"/>
    <mergeCell ref="B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Decoder</vt:lpstr>
      <vt:lpstr>Encoder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2011-07-21T19:00:53Z</dcterms:modified>
</cp:coreProperties>
</file>