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F Lucas\Desktop\"/>
    </mc:Choice>
  </mc:AlternateContent>
  <xr:revisionPtr revIDLastSave="0" documentId="13_ncr:1_{27493E16-BAD5-41A3-B53C-C2A65FADECC5}" xr6:coauthVersionLast="46" xr6:coauthVersionMax="46" xr10:uidLastSave="{00000000-0000-0000-0000-000000000000}"/>
  <bookViews>
    <workbookView xWindow="-120" yWindow="-120" windowWidth="24240" windowHeight="13290" activeTab="1" xr2:uid="{F728E156-10BA-4EA5-9B7E-65933F9752F1}"/>
  </bookViews>
  <sheets>
    <sheet name="Feuil1" sheetId="1" r:id="rId1"/>
    <sheet name="Feuil2" sheetId="2" r:id="rId2"/>
    <sheet name="Tests de corrélation" sheetId="13" r:id="rId3"/>
    <sheet name="Tolérance" sheetId="12" r:id="rId4"/>
    <sheet name="Desc" sheetId="11" r:id="rId5"/>
    <sheet name="Feuil5" sheetId="5" r:id="rId6"/>
    <sheet name="Feuil4" sheetId="4" r:id="rId7"/>
    <sheet name="Feuil6" sheetId="7" r:id="rId8"/>
    <sheet name="Tests de corrélation1" sheetId="14" r:id="rId9"/>
  </sheets>
  <definedNames>
    <definedName name="_xlnm._FilterDatabase" localSheetId="0" hidden="1">Feuil1!$A$1:$N$439</definedName>
    <definedName name="_xlnm._FilterDatabase" localSheetId="1" hidden="1">Feuil2!$A$1:$N$439</definedName>
    <definedName name="_xlnm._FilterDatabase" localSheetId="5" hidden="1">Feuil5!$A$1:$Q$439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4" l="1"/>
  <c r="D138" i="4"/>
  <c r="E138" i="4"/>
  <c r="F138" i="4"/>
  <c r="G138" i="4"/>
  <c r="B138" i="4"/>
  <c r="C137" i="4"/>
  <c r="D137" i="4"/>
  <c r="E137" i="4"/>
  <c r="F137" i="4"/>
  <c r="G137" i="4"/>
  <c r="B137" i="4"/>
  <c r="C45" i="4"/>
  <c r="D45" i="4"/>
  <c r="E45" i="4"/>
  <c r="F45" i="4"/>
  <c r="B45" i="4"/>
  <c r="F32" i="4"/>
  <c r="D32" i="4"/>
  <c r="E32" i="4"/>
  <c r="C32" i="4"/>
  <c r="B32" i="4" l="1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C30" i="4" l="1"/>
  <c r="C31" i="4"/>
  <c r="C27" i="4"/>
  <c r="D27" i="4"/>
  <c r="E27" i="4"/>
  <c r="F27" i="4"/>
  <c r="C28" i="4"/>
  <c r="D28" i="4"/>
  <c r="E28" i="4"/>
  <c r="F28" i="4"/>
  <c r="C29" i="4"/>
  <c r="D29" i="4"/>
  <c r="E29" i="4"/>
  <c r="F29" i="4"/>
  <c r="D30" i="4"/>
  <c r="E30" i="4"/>
  <c r="F30" i="4"/>
  <c r="D31" i="4"/>
  <c r="E31" i="4"/>
  <c r="F31" i="4"/>
  <c r="D26" i="4"/>
  <c r="E26" i="4"/>
  <c r="F26" i="4"/>
  <c r="C26" i="4"/>
  <c r="D9" i="4"/>
  <c r="E9" i="4"/>
  <c r="G9" i="4"/>
  <c r="C9" i="4"/>
  <c r="C10" i="4"/>
  <c r="D10" i="4"/>
  <c r="E10" i="4"/>
  <c r="G10" i="4"/>
  <c r="C11" i="4"/>
  <c r="D11" i="4"/>
  <c r="E11" i="4"/>
  <c r="G11" i="4"/>
  <c r="C12" i="4"/>
  <c r="D12" i="4"/>
  <c r="E12" i="4"/>
  <c r="G12" i="4"/>
  <c r="C13" i="4"/>
  <c r="D13" i="4"/>
  <c r="E13" i="4"/>
  <c r="G13" i="4"/>
  <c r="C14" i="4"/>
  <c r="D14" i="4"/>
  <c r="E14" i="4"/>
  <c r="G14" i="4"/>
  <c r="C15" i="4" l="1"/>
  <c r="D15" i="4"/>
  <c r="E15" i="4"/>
</calcChain>
</file>

<file path=xl/sharedStrings.xml><?xml version="1.0" encoding="utf-8"?>
<sst xmlns="http://schemas.openxmlformats.org/spreadsheetml/2006/main" count="1589" uniqueCount="145">
  <si>
    <t>Commune</t>
  </si>
  <si>
    <t>Code</t>
  </si>
  <si>
    <t>Identifiant</t>
  </si>
  <si>
    <t>Année</t>
  </si>
  <si>
    <t>Transfertinvest</t>
  </si>
  <si>
    <t>FADeCinvest</t>
  </si>
  <si>
    <t>FADeCfonct</t>
  </si>
  <si>
    <t>recettefisc</t>
  </si>
  <si>
    <t>depensefonct</t>
  </si>
  <si>
    <t>depenseinvst</t>
  </si>
  <si>
    <t>population</t>
  </si>
  <si>
    <t>Banikoara</t>
  </si>
  <si>
    <t>Gogounou</t>
  </si>
  <si>
    <t>Kandi</t>
  </si>
  <si>
    <t>Karimama</t>
  </si>
  <si>
    <t>Malanville</t>
  </si>
  <si>
    <t>Segbana</t>
  </si>
  <si>
    <t>Boukoumbé</t>
  </si>
  <si>
    <t>Cobly</t>
  </si>
  <si>
    <t>Kérou</t>
  </si>
  <si>
    <t>Kouandé</t>
  </si>
  <si>
    <t>Matéri</t>
  </si>
  <si>
    <t>Natitingou</t>
  </si>
  <si>
    <t>Péhunco</t>
  </si>
  <si>
    <t>Tanguiéta</t>
  </si>
  <si>
    <t>Toucutouna</t>
  </si>
  <si>
    <t>Allada</t>
  </si>
  <si>
    <t>Kpomassè</t>
  </si>
  <si>
    <t>Ouidah</t>
  </si>
  <si>
    <t>Sô-Ava</t>
  </si>
  <si>
    <t>Toffo</t>
  </si>
  <si>
    <t>Tori-Bossito</t>
  </si>
  <si>
    <t>Zè</t>
  </si>
  <si>
    <t>Bembéréké</t>
  </si>
  <si>
    <t>Kalalé</t>
  </si>
  <si>
    <t>N'Dali</t>
  </si>
  <si>
    <t>Nikki</t>
  </si>
  <si>
    <t>Pèrèrè</t>
  </si>
  <si>
    <t>Sinendé</t>
  </si>
  <si>
    <t>Tchaourou</t>
  </si>
  <si>
    <t>Bantè</t>
  </si>
  <si>
    <t>Dassa-Zoumè</t>
  </si>
  <si>
    <t>Glazoué</t>
  </si>
  <si>
    <t>Ouèssè</t>
  </si>
  <si>
    <t>Savalou</t>
  </si>
  <si>
    <t>Savè</t>
  </si>
  <si>
    <t>Aplahoué</t>
  </si>
  <si>
    <t>Djakotomey</t>
  </si>
  <si>
    <t>Dogbo</t>
  </si>
  <si>
    <t>Klouékanmè</t>
  </si>
  <si>
    <t>Lalo</t>
  </si>
  <si>
    <t>Toviklin</t>
  </si>
  <si>
    <t>Bassila</t>
  </si>
  <si>
    <t>Copargo</t>
  </si>
  <si>
    <t>Djougou</t>
  </si>
  <si>
    <t>Ouaké</t>
  </si>
  <si>
    <t>Athiémé</t>
  </si>
  <si>
    <t>Bopa</t>
  </si>
  <si>
    <t>Comè</t>
  </si>
  <si>
    <t>Grand-Popo</t>
  </si>
  <si>
    <t>Houéyogbé</t>
  </si>
  <si>
    <t>Lokossa</t>
  </si>
  <si>
    <t>Adjarra</t>
  </si>
  <si>
    <t>Adjohoun</t>
  </si>
  <si>
    <t>Aguégués</t>
  </si>
  <si>
    <t>Akpro-Missérété</t>
  </si>
  <si>
    <t>Avrankou</t>
  </si>
  <si>
    <t>Bonou</t>
  </si>
  <si>
    <t>Dangbo</t>
  </si>
  <si>
    <t>Sèmè-Kpodji</t>
  </si>
  <si>
    <t>Adja-Ouèrè</t>
  </si>
  <si>
    <t>Ifangni</t>
  </si>
  <si>
    <t>Kétou</t>
  </si>
  <si>
    <t>Pobè</t>
  </si>
  <si>
    <t>Sakété</t>
  </si>
  <si>
    <t>Abomey</t>
  </si>
  <si>
    <t>Agbangnizoun</t>
  </si>
  <si>
    <t>Bohicon</t>
  </si>
  <si>
    <t>Covè</t>
  </si>
  <si>
    <t>Djidja</t>
  </si>
  <si>
    <t>Ouinhi</t>
  </si>
  <si>
    <t>Zagnanado</t>
  </si>
  <si>
    <t>Za-Kpota</t>
  </si>
  <si>
    <t>Zogbodomey</t>
  </si>
  <si>
    <t>recettenonfisc</t>
  </si>
  <si>
    <t>recettespropre</t>
  </si>
  <si>
    <t>recettestotales</t>
  </si>
  <si>
    <t>fadec investissement</t>
  </si>
  <si>
    <t>SANTE</t>
  </si>
  <si>
    <t>AGRICULTURE</t>
  </si>
  <si>
    <t>EDUCATION</t>
  </si>
  <si>
    <t>total</t>
  </si>
  <si>
    <t>fna</t>
  </si>
  <si>
    <t>fa</t>
  </si>
  <si>
    <t>epargnenette</t>
  </si>
  <si>
    <t>capcitéinvest</t>
  </si>
  <si>
    <t>capacitéinvest</t>
  </si>
  <si>
    <t>FADeC Investissement MAEP</t>
  </si>
  <si>
    <t>FADeC Investissement MS</t>
  </si>
  <si>
    <t>FADeC Investissement MEMP</t>
  </si>
  <si>
    <t>Autres FADeC Investissement</t>
  </si>
  <si>
    <t>FADeC Investissement</t>
  </si>
  <si>
    <t>Recettes Propres</t>
  </si>
  <si>
    <t>ANNEE</t>
  </si>
  <si>
    <t>Moyenne</t>
  </si>
  <si>
    <t>Médiane</t>
  </si>
  <si>
    <t>Minimum</t>
  </si>
  <si>
    <t>Maximum</t>
  </si>
  <si>
    <t>Données quantitatives : Classeur = BASE FINALE.xlsx / Feuille = Feuil2 / Plage = Feuil2!$E:$N / 438 lignes et 10 colonnes</t>
  </si>
  <si>
    <t>Statistiques descriptives (Données quantitatives) :</t>
  </si>
  <si>
    <t>Statistique</t>
  </si>
  <si>
    <t>Nb. d'observations</t>
  </si>
  <si>
    <t>1er Quartile</t>
  </si>
  <si>
    <t>3ème Quartile</t>
  </si>
  <si>
    <t>Variance (n-1)</t>
  </si>
  <si>
    <t>Ecart-type (n-1)</t>
  </si>
  <si>
    <t>Box plots :</t>
  </si>
  <si>
    <t xml:space="preserve"> </t>
  </si>
  <si>
    <t>XLSTAT 2016.02.28451  - Statistiques descriptives - Début : 28/03/2021 à 08:17:49 / Fin : 28/03/2021 à 08:17:52</t>
  </si>
  <si>
    <t>Tableau observations/variables : Classeur = BASE FINALE.xlsx / Feuille = Feuil2 / Plage = Feuil2!$E:$N / 438 lignes et 10 colonnes</t>
  </si>
  <si>
    <t>Statistiques descriptives :</t>
  </si>
  <si>
    <t>Variable</t>
  </si>
  <si>
    <t>Observations</t>
  </si>
  <si>
    <t>Obs. avec données manquantes</t>
  </si>
  <si>
    <t>Obs. sans données manquantes</t>
  </si>
  <si>
    <t>Ecart-type</t>
  </si>
  <si>
    <t>Matrice de corrélation :</t>
  </si>
  <si>
    <t>Variables</t>
  </si>
  <si>
    <t>Statistiques de multicolinéarité :</t>
  </si>
  <si>
    <t>R²</t>
  </si>
  <si>
    <t>Tolérance</t>
  </si>
  <si>
    <t>VIF</t>
  </si>
  <si>
    <t>XLSTAT 2016.02.28451  - Statistiques de multicolinéarité - Début : 28/03/2021 à 08:22:28 / Fin : 28/03/2021 à 08:22:28</t>
  </si>
  <si>
    <t>Type de corrélation : Pearson</t>
  </si>
  <si>
    <t>Matrice de corrélation (Pearson) :</t>
  </si>
  <si>
    <t>Les valeurs en gras sont différentes de 0 à un niveau de signification alpha=0,05</t>
  </si>
  <si>
    <t>p-values :</t>
  </si>
  <si>
    <t>&lt; 0,0001</t>
  </si>
  <si>
    <t>Coefficients de détermination (R²) :</t>
  </si>
  <si>
    <t>XLSTAT 2016.02.28451  - Tests de corrélation - Début : 28/03/2021 à 08:26:44 / Fin : 28/03/2021 à 08:26:45</t>
  </si>
  <si>
    <t>Tableau observations/variables : Classeur = BASE FINALE.xlsx / Feuille = Feuil6 / Plage = Feuil6!$B:$E / 6 lignes et 4 colonnes</t>
  </si>
  <si>
    <t>XLSTAT 2016.02.28451  - Tests de corrélation - Début : 28/03/2021 à 08:39:07 / Fin : 28/03/2021 à 08:39:07</t>
  </si>
  <si>
    <t>fadecnonaffecté</t>
  </si>
  <si>
    <t>fadecaffecté</t>
  </si>
  <si>
    <t>TDR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</si>
</sst>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[$€]_-;\-* #,##0.00\ [$€]_-;_-* &quot;-&quot;??\ [$€]_-;_-@_-"/>
    <numFmt numFmtId="165" formatCode="_-* #,##0.00\ _€_-;\-* #,##0.00\ _€_-;_-* &quot;-&quot;??\ _€_-;_-@_-"/>
    <numFmt numFmtId="166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i/>
      <sz val="10"/>
      <name val="Calibri Light"/>
      <family val="2"/>
      <scheme val="major"/>
    </font>
    <font>
      <sz val="11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4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" fontId="0" fillId="0" borderId="0" xfId="0" applyNumberFormat="1"/>
    <xf numFmtId="2" fontId="2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" fontId="21" fillId="0" borderId="0" xfId="0" applyNumberFormat="1" applyFont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3" fontId="0" fillId="0" borderId="0" xfId="0" applyNumberFormat="1"/>
    <xf numFmtId="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9" fontId="0" fillId="0" borderId="0" xfId="45" applyFont="1"/>
    <xf numFmtId="9" fontId="0" fillId="0" borderId="0" xfId="0" applyNumberFormat="1"/>
    <xf numFmtId="0" fontId="2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44" applyFont="1" applyAlignment="1">
      <alignment horizontal="center" vertical="center"/>
    </xf>
    <xf numFmtId="2" fontId="0" fillId="0" borderId="0" xfId="0" applyNumberFormat="1"/>
    <xf numFmtId="1" fontId="20" fillId="0" borderId="0" xfId="0" applyNumberFormat="1" applyFont="1" applyFill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43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Font="1"/>
    <xf numFmtId="49" fontId="0" fillId="0" borderId="0" xfId="0" applyNumberFormat="1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12" xfId="0" applyNumberFormat="1" applyBorder="1" applyAlignment="1"/>
    <xf numFmtId="49" fontId="0" fillId="0" borderId="11" xfId="0" applyNumberFormat="1" applyBorder="1" applyAlignment="1"/>
    <xf numFmtId="0" fontId="0" fillId="0" borderId="12" xfId="0" applyNumberFormat="1" applyBorder="1" applyAlignment="1"/>
    <xf numFmtId="166" fontId="0" fillId="0" borderId="0" xfId="0" applyNumberFormat="1" applyAlignment="1"/>
    <xf numFmtId="166" fontId="0" fillId="0" borderId="11" xfId="0" applyNumberFormat="1" applyBorder="1" applyAlignment="1"/>
    <xf numFmtId="0" fontId="0" fillId="0" borderId="0" xfId="0" applyAlignment="1"/>
    <xf numFmtId="0" fontId="0" fillId="0" borderId="12" xfId="0" applyBorder="1" applyAlignment="1"/>
    <xf numFmtId="0" fontId="0" fillId="0" borderId="11" xfId="0" applyBorder="1" applyAlignment="1"/>
    <xf numFmtId="0" fontId="0" fillId="0" borderId="0" xfId="0" applyNumberFormat="1" applyAlignment="1"/>
    <xf numFmtId="0" fontId="0" fillId="0" borderId="11" xfId="0" applyNumberFormat="1" applyBorder="1" applyAlignment="1"/>
    <xf numFmtId="166" fontId="0" fillId="0" borderId="12" xfId="0" applyNumberFormat="1" applyBorder="1" applyAlignment="1"/>
    <xf numFmtId="166" fontId="14" fillId="0" borderId="12" xfId="0" applyNumberFormat="1" applyFont="1" applyBorder="1" applyAlignment="1"/>
    <xf numFmtId="166" fontId="14" fillId="0" borderId="0" xfId="0" applyNumberFormat="1" applyFont="1" applyAlignment="1"/>
    <xf numFmtId="166" fontId="14" fillId="0" borderId="11" xfId="0" applyNumberFormat="1" applyFont="1" applyBorder="1" applyAlignment="1"/>
    <xf numFmtId="0" fontId="14" fillId="0" borderId="0" xfId="0" applyNumberFormat="1" applyFont="1" applyAlignment="1"/>
    <xf numFmtId="0" fontId="14" fillId="0" borderId="12" xfId="0" applyNumberFormat="1" applyFont="1" applyBorder="1" applyAlignment="1"/>
    <xf numFmtId="0" fontId="14" fillId="0" borderId="11" xfId="0" applyNumberFormat="1" applyFont="1" applyBorder="1" applyAlignment="1"/>
    <xf numFmtId="0" fontId="29" fillId="0" borderId="0" xfId="0" applyFont="1"/>
    <xf numFmtId="166" fontId="14" fillId="0" borderId="0" xfId="0" applyNumberFormat="1" applyFont="1" applyAlignment="1">
      <alignment horizontal="right"/>
    </xf>
    <xf numFmtId="0" fontId="14" fillId="0" borderId="0" xfId="0" applyNumberFormat="1" applyFont="1" applyAlignment="1">
      <alignment horizontal="right"/>
    </xf>
    <xf numFmtId="166" fontId="14" fillId="0" borderId="11" xfId="0" applyNumberFormat="1" applyFont="1" applyBorder="1" applyAlignment="1">
      <alignment horizontal="right"/>
    </xf>
    <xf numFmtId="0" fontId="14" fillId="0" borderId="11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 wrapText="1"/>
    </xf>
    <xf numFmtId="49" fontId="0" fillId="0" borderId="10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2" fontId="30" fillId="0" borderId="0" xfId="0" applyNumberFormat="1" applyFont="1" applyFill="1" applyAlignment="1">
      <alignment horizontal="center" vertical="center" wrapText="1"/>
    </xf>
    <xf numFmtId="2" fontId="20" fillId="0" borderId="0" xfId="0" applyNumberFormat="1" applyFont="1" applyAlignment="1">
      <alignment horizontal="center" vertical="center" wrapText="1"/>
    </xf>
  </cellXfs>
  <cellStyles count="46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60 % - Accent1 2" xfId="36" xr:uid="{A0F9D0EB-EABA-45FC-A2E1-A5342662CF42}"/>
    <cellStyle name="60 % - Accent2 2" xfId="37" xr:uid="{B0A241D5-B81B-45C5-A062-F343AB7BDD78}"/>
    <cellStyle name="60 % - Accent3 2" xfId="38" xr:uid="{699DAB06-0A12-423C-8BB2-146D347C7D29}"/>
    <cellStyle name="60 % - Accent4 2" xfId="39" xr:uid="{CBC657C3-E160-4DF8-B361-B7EAC774C60C}"/>
    <cellStyle name="60 % - Accent5 2" xfId="40" xr:uid="{A51EB289-1714-4E2B-8E8E-628D2D555BE8}"/>
    <cellStyle name="60 % - Accent6 2" xfId="41" xr:uid="{1E72E5AF-184D-4D2A-BB11-3B3894AAE53D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2" builtinId="11" customBuiltin="1"/>
    <cellStyle name="Calcul" xfId="9" builtinId="22" customBuiltin="1"/>
    <cellStyle name="Cellule liée" xfId="10" builtinId="24" customBuiltin="1"/>
    <cellStyle name="Entrée" xfId="7" builtinId="20" customBuiltin="1"/>
    <cellStyle name="Insatisfaisant" xfId="6" builtinId="27" customBuiltin="1"/>
    <cellStyle name="Milliers" xfId="44" builtinId="3"/>
    <cellStyle name="Milliers 2" xfId="43" xr:uid="{25E2F1E6-3879-4D77-AE5C-146455717AA4}"/>
    <cellStyle name="Neutre 2" xfId="35" xr:uid="{5A8A6DB2-00A4-4061-B93A-20BE02A3FE58}"/>
    <cellStyle name="Normal" xfId="0" builtinId="0"/>
    <cellStyle name="Normal 2" xfId="42" xr:uid="{0E52E703-D302-4C3A-BFC0-EBA925F66B7C}"/>
    <cellStyle name="Note" xfId="13" builtinId="10" customBuiltin="1"/>
    <cellStyle name="Pourcentage" xfId="45" builtinId="5"/>
    <cellStyle name="Satisfaisant" xfId="5" builtinId="26" customBuiltin="1"/>
    <cellStyle name="Sortie" xfId="8" builtinId="21" customBuiltin="1"/>
    <cellStyle name="Texte explicatif" xfId="14" builtinId="53" customBuiltin="1"/>
    <cellStyle name="Titre 2" xfId="34" xr:uid="{4ABC36C5-1518-4B3D-A0AE-3139A7587E38}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5" builtinId="25" customBuiltin="1"/>
    <cellStyle name="Vérification" xfId="11" builtinId="23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(recettespropre)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443295.16499999998</c:v>
              </c:pt>
              <c:pt idx="1">
                <c:v>443295.16499999998</c:v>
              </c:pt>
              <c:pt idx="2">
                <c:v>443295.16499999998</c:v>
              </c:pt>
              <c:pt idx="3">
                <c:v>232962.82775</c:v>
              </c:pt>
              <c:pt idx="4">
                <c:v>232962.82775</c:v>
              </c:pt>
              <c:pt idx="5">
                <c:v>232962.82775</c:v>
              </c:pt>
              <c:pt idx="6">
                <c:v>232962.82775</c:v>
              </c:pt>
              <c:pt idx="7">
                <c:v>124508.19650000002</c:v>
              </c:pt>
              <c:pt idx="8">
                <c:v>80298.016999999993</c:v>
              </c:pt>
              <c:pt idx="9">
                <c:v>80298.016999999993</c:v>
              </c:pt>
              <c:pt idx="10">
                <c:v>80298.016999999993</c:v>
              </c:pt>
              <c:pt idx="11">
                <c:v>7861.6000000000058</c:v>
              </c:pt>
              <c:pt idx="12">
                <c:v>7861.6000000000058</c:v>
              </c:pt>
              <c:pt idx="13">
                <c:v>7861.6000000000058</c:v>
              </c:pt>
              <c:pt idx="14">
                <c:v>7861.6000000000058</c:v>
              </c:pt>
              <c:pt idx="15">
                <c:v>80298.016999999993</c:v>
              </c:pt>
              <c:pt idx="16">
                <c:v>80298.016999999993</c:v>
              </c:pt>
              <c:pt idx="17">
                <c:v>80298.016999999993</c:v>
              </c:pt>
              <c:pt idx="18">
                <c:v>124508.19650000002</c:v>
              </c:pt>
              <c:pt idx="19">
                <c:v>124508.19650000002</c:v>
              </c:pt>
              <c:pt idx="20">
                <c:v>124508.19650000002</c:v>
              </c:pt>
              <c:pt idx="21">
                <c:v>232962.82775</c:v>
              </c:pt>
              <c:pt idx="22">
                <c:v>232962.82775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7AF-4989-AF6C-C3EC23EA0A8E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177102.0553105021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7AF-4989-AF6C-C3EC23EA0A8E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7861.6000000000058</c:v>
              </c:pt>
              <c:pt idx="1">
                <c:v>1137119.794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7AF-4989-AF6C-C3EC23EA0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43296"/>
        <c:axId val="1850256608"/>
      </c:scatterChart>
      <c:valAx>
        <c:axId val="185024329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56608"/>
        <c:crosses val="autoZero"/>
        <c:crossBetween val="midCat"/>
      </c:valAx>
      <c:valAx>
        <c:axId val="1850256608"/>
        <c:scaling>
          <c:orientation val="minMax"/>
          <c:max val="12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recettespropre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43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(population)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207022</c:v>
              </c:pt>
              <c:pt idx="1">
                <c:v>207022</c:v>
              </c:pt>
              <c:pt idx="2">
                <c:v>207022</c:v>
              </c:pt>
              <c:pt idx="3">
                <c:v>139496.5</c:v>
              </c:pt>
              <c:pt idx="4">
                <c:v>139496.5</c:v>
              </c:pt>
              <c:pt idx="5">
                <c:v>139496.5</c:v>
              </c:pt>
              <c:pt idx="6">
                <c:v>139496.5</c:v>
              </c:pt>
              <c:pt idx="7">
                <c:v>114048.5</c:v>
              </c:pt>
              <c:pt idx="8">
                <c:v>84984.75</c:v>
              </c:pt>
              <c:pt idx="9">
                <c:v>84984.75</c:v>
              </c:pt>
              <c:pt idx="10">
                <c:v>84984.75</c:v>
              </c:pt>
              <c:pt idx="11">
                <c:v>39784</c:v>
              </c:pt>
              <c:pt idx="12">
                <c:v>39784</c:v>
              </c:pt>
              <c:pt idx="13">
                <c:v>39784</c:v>
              </c:pt>
              <c:pt idx="14">
                <c:v>39784</c:v>
              </c:pt>
              <c:pt idx="15">
                <c:v>84984.75</c:v>
              </c:pt>
              <c:pt idx="16">
                <c:v>84984.75</c:v>
              </c:pt>
              <c:pt idx="17">
                <c:v>84984.75</c:v>
              </c:pt>
              <c:pt idx="18">
                <c:v>114048.5</c:v>
              </c:pt>
              <c:pt idx="19">
                <c:v>114048.5</c:v>
              </c:pt>
              <c:pt idx="20">
                <c:v>114048.5</c:v>
              </c:pt>
              <c:pt idx="21">
                <c:v>139496.5</c:v>
              </c:pt>
              <c:pt idx="22">
                <c:v>139496.5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994-4C73-A83F-3A8C3FC067C9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119870.95662100456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94-4C73-A83F-3A8C3FC067C9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39784</c:v>
              </c:pt>
              <c:pt idx="1">
                <c:v>309237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994-4C73-A83F-3A8C3FC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90304"/>
        <c:axId val="1850266176"/>
      </c:scatterChart>
      <c:valAx>
        <c:axId val="185029030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66176"/>
        <c:crosses val="autoZero"/>
        <c:crossBetween val="midCat"/>
      </c:valAx>
      <c:valAx>
        <c:axId val="1850266176"/>
        <c:scaling>
          <c:orientation val="minMax"/>
          <c:max val="35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population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90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8914816327626"/>
          <c:y val="2.8228445029701479E-2"/>
          <c:w val="0.71327764405334593"/>
          <c:h val="0.7664960671185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Feuil4!$C$34</c:f>
              <c:strCache>
                <c:ptCount val="1"/>
                <c:pt idx="0">
                  <c:v>FADeC Investissement MAEP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Feuil4!$C$35:$C$40</c:f>
              <c:numCache>
                <c:formatCode>General</c:formatCode>
                <c:ptCount val="6"/>
                <c:pt idx="0" formatCode="0">
                  <c:v>616882662</c:v>
                </c:pt>
                <c:pt idx="1">
                  <c:v>0</c:v>
                </c:pt>
                <c:pt idx="2">
                  <c:v>1261568253.6600001</c:v>
                </c:pt>
                <c:pt idx="3">
                  <c:v>218846366</c:v>
                </c:pt>
                <c:pt idx="4">
                  <c:v>1260492163</c:v>
                </c:pt>
                <c:pt idx="5">
                  <c:v>1300000000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50271"/>
        <c:axId val="980671071"/>
      </c:barChart>
      <c:lineChart>
        <c:grouping val="standard"/>
        <c:varyColors val="0"/>
        <c:ser>
          <c:idx val="1"/>
          <c:order val="1"/>
          <c:tx>
            <c:strRef>
              <c:f>Feuil4!$D$34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%" sourceLinked="0"/>
            <c:spPr>
              <a:solidFill>
                <a:schemeClr val="bg1"/>
              </a:solidFill>
              <a:ln cap="rnd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Feuil4!$D$35:$D$40</c:f>
              <c:numCache>
                <c:formatCode>General</c:formatCode>
                <c:ptCount val="6"/>
                <c:pt idx="0">
                  <c:v>2.3570715620401226E-2</c:v>
                </c:pt>
                <c:pt idx="1">
                  <c:v>0</c:v>
                </c:pt>
                <c:pt idx="2">
                  <c:v>4.2437415424532096E-2</c:v>
                </c:pt>
                <c:pt idx="3">
                  <c:v>8.0956107444397664E-3</c:v>
                </c:pt>
                <c:pt idx="4">
                  <c:v>4.7343619330187887E-2</c:v>
                </c:pt>
                <c:pt idx="5">
                  <c:v>3.9639131808245381E-2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64831"/>
        <c:axId val="980667743"/>
      </c:lineChart>
      <c:catAx>
        <c:axId val="9806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71071"/>
        <c:crosses val="autoZero"/>
        <c:auto val="1"/>
        <c:lblAlgn val="ctr"/>
        <c:lblOffset val="100"/>
        <c:noMultiLvlLbl val="0"/>
      </c:catAx>
      <c:valAx>
        <c:axId val="9806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FCFA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50271"/>
        <c:crosses val="autoZero"/>
        <c:crossBetween val="between"/>
      </c:valAx>
      <c:valAx>
        <c:axId val="980667743"/>
        <c:scaling>
          <c:orientation val="minMax"/>
          <c:max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64831"/>
        <c:crosses val="max"/>
        <c:crossBetween val="between"/>
      </c:valAx>
      <c:catAx>
        <c:axId val="98066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66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68914816327626"/>
          <c:y val="4.6162939799164651E-2"/>
          <c:w val="0.71327764405334593"/>
          <c:h val="0.797332671226480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Feuil4!$E$34</c:f>
              <c:strCache>
                <c:ptCount val="1"/>
                <c:pt idx="0">
                  <c:v>FADeC Investissement MEMP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Feuil4!$E$35:$E$40</c:f>
              <c:numCache>
                <c:formatCode>General</c:formatCode>
                <c:ptCount val="6"/>
                <c:pt idx="0">
                  <c:v>4398987756</c:v>
                </c:pt>
                <c:pt idx="1">
                  <c:v>4427948254</c:v>
                </c:pt>
                <c:pt idx="2">
                  <c:v>2943659258.54</c:v>
                </c:pt>
                <c:pt idx="3">
                  <c:v>3687596108</c:v>
                </c:pt>
                <c:pt idx="4">
                  <c:v>3014400000</c:v>
                </c:pt>
                <c:pt idx="5">
                  <c:v>3500000000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50271"/>
        <c:axId val="980671071"/>
      </c:barChart>
      <c:lineChart>
        <c:grouping val="standard"/>
        <c:varyColors val="0"/>
        <c:ser>
          <c:idx val="1"/>
          <c:order val="1"/>
          <c:tx>
            <c:strRef>
              <c:f>Feuil4!$F$34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%" sourceLinked="0"/>
            <c:spPr>
              <a:solidFill>
                <a:schemeClr val="bg1"/>
              </a:solidFill>
              <a:ln cap="rnd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Feuil4!$F$35:$F$40</c:f>
              <c:numCache>
                <c:formatCode>General</c:formatCode>
                <c:ptCount val="6"/>
                <c:pt idx="0">
                  <c:v>0.16808267730874066</c:v>
                </c:pt>
                <c:pt idx="1">
                  <c:v>0.18345405961721573</c:v>
                </c:pt>
                <c:pt idx="2">
                  <c:v>9.9020635990574882E-2</c:v>
                </c:pt>
                <c:pt idx="3">
                  <c:v>0.13641232988570196</c:v>
                </c:pt>
                <c:pt idx="4">
                  <c:v>0.11321974883942088</c:v>
                </c:pt>
                <c:pt idx="5">
                  <c:v>0.10672073948373757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64831"/>
        <c:axId val="980667743"/>
      </c:lineChart>
      <c:catAx>
        <c:axId val="9806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71071"/>
        <c:crosses val="autoZero"/>
        <c:auto val="1"/>
        <c:lblAlgn val="ctr"/>
        <c:lblOffset val="100"/>
        <c:noMultiLvlLbl val="0"/>
      </c:catAx>
      <c:valAx>
        <c:axId val="9806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FCFA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50271"/>
        <c:crosses val="autoZero"/>
        <c:crossBetween val="between"/>
      </c:valAx>
      <c:valAx>
        <c:axId val="980667743"/>
        <c:scaling>
          <c:orientation val="minMax"/>
          <c:max val="0.2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64831"/>
        <c:crosses val="max"/>
        <c:crossBetween val="between"/>
      </c:valAx>
      <c:catAx>
        <c:axId val="98066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66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68914816327626"/>
          <c:y val="3.3464099778019236E-2"/>
          <c:w val="0.71327764405334593"/>
          <c:h val="0.81003146393979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Feuil4!$G$34</c:f>
              <c:strCache>
                <c:ptCount val="1"/>
                <c:pt idx="0">
                  <c:v>FADeC Investissement MS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-7.6461733822038258E-17"/>
                  <c:y val="-2.116483238119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BD-446B-BEE1-84C3B92C4EC1}"/>
                </c:ext>
              </c:extLst>
            </c:dLbl>
            <c:dLbl>
              <c:idx val="4"/>
              <c:layout>
                <c:manualLayout>
                  <c:x val="0"/>
                  <c:y val="-8.46593295247760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BD-446B-BEE1-84C3B92C4EC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Feuil4!$G$35:$G$40</c:f>
              <c:numCache>
                <c:formatCode>General</c:formatCode>
                <c:ptCount val="6"/>
                <c:pt idx="0">
                  <c:v>1664114290</c:v>
                </c:pt>
                <c:pt idx="1">
                  <c:v>1915550000</c:v>
                </c:pt>
                <c:pt idx="2">
                  <c:v>841045502.44000006</c:v>
                </c:pt>
                <c:pt idx="3">
                  <c:v>2029200000</c:v>
                </c:pt>
                <c:pt idx="4">
                  <c:v>287520000</c:v>
                </c:pt>
                <c:pt idx="5">
                  <c:v>2625500000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650271"/>
        <c:axId val="980671071"/>
      </c:barChart>
      <c:lineChart>
        <c:grouping val="standard"/>
        <c:varyColors val="0"/>
        <c:ser>
          <c:idx val="1"/>
          <c:order val="1"/>
          <c:tx>
            <c:strRef>
              <c:f>Feuil4!$H$34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94703094617809E-2"/>
                  <c:y val="5.0361635324938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BD-446B-BEE1-84C3B92C4EC1}"/>
                </c:ext>
              </c:extLst>
            </c:dLbl>
            <c:dLbl>
              <c:idx val="4"/>
              <c:layout>
                <c:manualLayout>
                  <c:x val="-4.364099766802701E-2"/>
                  <c:y val="-0.1316559231533267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BD-446B-BEE1-84C3B92C4EC1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 cap="rnd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Feuil4!$B$35:$B$40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Feuil4!$H$35:$H$40</c:f>
              <c:numCache>
                <c:formatCode>General</c:formatCode>
                <c:ptCount val="6"/>
                <c:pt idx="0">
                  <c:v>6.3584806488589385E-2</c:v>
                </c:pt>
                <c:pt idx="1">
                  <c:v>7.9363037628613978E-2</c:v>
                </c:pt>
                <c:pt idx="2">
                  <c:v>2.8291610283021396E-2</c:v>
                </c:pt>
                <c:pt idx="3">
                  <c:v>7.50645926769338E-2</c:v>
                </c:pt>
                <c:pt idx="4">
                  <c:v>1.0799144833568966E-2</c:v>
                </c:pt>
                <c:pt idx="5">
                  <c:v>8.0055800432729418E-2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93-4386-85C7-CD8604BB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64831"/>
        <c:axId val="980667743"/>
      </c:lineChart>
      <c:catAx>
        <c:axId val="9806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71071"/>
        <c:crosses val="autoZero"/>
        <c:auto val="1"/>
        <c:lblAlgn val="ctr"/>
        <c:lblOffset val="100"/>
        <c:noMultiLvlLbl val="0"/>
      </c:catAx>
      <c:valAx>
        <c:axId val="9806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FCFA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50271"/>
        <c:crosses val="autoZero"/>
        <c:crossBetween val="between"/>
      </c:valAx>
      <c:valAx>
        <c:axId val="980667743"/>
        <c:scaling>
          <c:orientation val="minMax"/>
          <c:max val="0.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0664831"/>
        <c:crosses val="max"/>
        <c:crossBetween val="between"/>
      </c:valAx>
      <c:catAx>
        <c:axId val="98066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0667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611111111111113E-2"/>
          <c:y val="0.11624671916010498"/>
          <c:w val="0.88472222222222208"/>
          <c:h val="0.6969036162146399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6699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FA-4819-9D7B-B7442C86A2D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FA-4819-9D7B-B7442C86A2D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FA-4819-9D7B-B7442C86A2D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FFA-4819-9D7B-B7442C86A2D6}"/>
              </c:ext>
            </c:extLst>
          </c:dPt>
          <c:dLbls>
            <c:dLbl>
              <c:idx val="0"/>
              <c:layout>
                <c:manualLayout>
                  <c:x val="3.6748687664041789E-2"/>
                  <c:y val="6.3903470399541884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FA-4819-9D7B-B7442C86A2D6}"/>
                </c:ext>
              </c:extLst>
            </c:dLbl>
            <c:dLbl>
              <c:idx val="1"/>
              <c:layout>
                <c:manualLayout>
                  <c:x val="-4.9385061242344708E-2"/>
                  <c:y val="4.1044400699912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FA-4819-9D7B-B7442C86A2D6}"/>
                </c:ext>
              </c:extLst>
            </c:dLbl>
            <c:dLbl>
              <c:idx val="2"/>
              <c:layout>
                <c:manualLayout>
                  <c:x val="3.7912292213473316E-3"/>
                  <c:y val="-8.5503426655001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FA-4819-9D7B-B7442C86A2D6}"/>
                </c:ext>
              </c:extLst>
            </c:dLbl>
            <c:dLbl>
              <c:idx val="3"/>
              <c:layout>
                <c:manualLayout>
                  <c:x val="6.8088363954505682E-2"/>
                  <c:y val="-4.1224846894138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FA-4819-9D7B-B7442C86A2D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Feuil4!$B$43:$E$43</c:f>
              <c:strCache>
                <c:ptCount val="4"/>
                <c:pt idx="0">
                  <c:v>Autres FADeC Investissement</c:v>
                </c:pt>
                <c:pt idx="1">
                  <c:v>FADeC Investissement MS</c:v>
                </c:pt>
                <c:pt idx="2">
                  <c:v>FADeC Investissement MAEP</c:v>
                </c:pt>
                <c:pt idx="3">
                  <c:v>FADeC Investissement MEMP</c:v>
                </c:pt>
              </c:strCache>
            </c:strRef>
          </c:cat>
          <c:val>
            <c:numRef>
              <c:f>Feuil4!$B$45:$E$45</c:f>
              <c:numCache>
                <c:formatCode>General</c:formatCode>
                <c:ptCount val="4"/>
                <c:pt idx="0">
                  <c:v>0.78380939306449215</c:v>
                </c:pt>
                <c:pt idx="1">
                  <c:v>5.6237601932484414E-2</c:v>
                </c:pt>
                <c:pt idx="2">
                  <c:v>2.7976596480048348E-2</c:v>
                </c:pt>
                <c:pt idx="3">
                  <c:v>0.13197640852297515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4819-9D7B-B7442C86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6099581879841"/>
          <c:y val="4.6543454780860957E-2"/>
          <c:w val="0.82222958644324318"/>
          <c:h val="0.81025767482721589"/>
        </c:manualLayout>
      </c:layout>
      <c:lineChart>
        <c:grouping val="standard"/>
        <c:varyColors val="0"/>
        <c:ser>
          <c:idx val="0"/>
          <c:order val="0"/>
          <c:tx>
            <c:strRef>
              <c:f>Feuil4!$A$137</c:f>
              <c:strCache>
                <c:ptCount val="1"/>
                <c:pt idx="0">
                  <c:v>Recettes Propres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Feuil4!$B$63:$G$63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Feuil4!$B$137:$G$137</c:f>
              <c:numCache>
                <c:formatCode>General</c:formatCode>
                <c:ptCount val="6"/>
                <c:pt idx="0">
                  <c:v>12016081.197000004</c:v>
                </c:pt>
                <c:pt idx="1">
                  <c:v>11940723.226999996</c:v>
                </c:pt>
                <c:pt idx="2">
                  <c:v>12026873.681000002</c:v>
                </c:pt>
                <c:pt idx="3">
                  <c:v>12654889.617000001</c:v>
                </c:pt>
                <c:pt idx="4">
                  <c:v>14442975.04900001</c:v>
                </c:pt>
                <c:pt idx="5">
                  <c:v>14489157.455000006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42-420D-B322-90C097834D52}"/>
            </c:ext>
          </c:extLst>
        </c:ser>
        <c:ser>
          <c:idx val="1"/>
          <c:order val="1"/>
          <c:tx>
            <c:strRef>
              <c:f>Feuil4!$A$138</c:f>
              <c:strCache>
                <c:ptCount val="1"/>
                <c:pt idx="0">
                  <c:v>FADeC Investissement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Feuil4!$B$63:$G$63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Feuil4!$B$138:$G$138</c:f>
              <c:numCache>
                <c:formatCode>General</c:formatCode>
                <c:ptCount val="6"/>
                <c:pt idx="0">
                  <c:v>24085811.117999997</c:v>
                </c:pt>
                <c:pt idx="1">
                  <c:v>22443949.864000004</c:v>
                </c:pt>
                <c:pt idx="2">
                  <c:v>27318328.309</c:v>
                </c:pt>
                <c:pt idx="3">
                  <c:v>24677740.753999997</c:v>
                </c:pt>
                <c:pt idx="4">
                  <c:v>25268420.48599999</c:v>
                </c:pt>
                <c:pt idx="5">
                  <c:v>29638131.959000003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42-420D-B322-90C097834D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9246639"/>
        <c:axId val="899247055"/>
      </c:lineChart>
      <c:catAx>
        <c:axId val="8992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247055"/>
        <c:crosses val="autoZero"/>
        <c:auto val="1"/>
        <c:lblAlgn val="ctr"/>
        <c:lblOffset val="100"/>
        <c:noMultiLvlLbl val="0"/>
      </c:catAx>
      <c:valAx>
        <c:axId val="8992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>
                    <a:solidFill>
                      <a:sysClr val="windowText" lastClr="000000"/>
                    </a:solidFill>
                  </a:rPr>
                  <a:t>MILLIERS DE FCFA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2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(Transfertinvest)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731065.45600000001</c:v>
              </c:pt>
              <c:pt idx="1">
                <c:v>731065.45600000001</c:v>
              </c:pt>
              <c:pt idx="2">
                <c:v>731065.45600000001</c:v>
              </c:pt>
              <c:pt idx="3">
                <c:v>478121.24274999998</c:v>
              </c:pt>
              <c:pt idx="4">
                <c:v>478121.24274999998</c:v>
              </c:pt>
              <c:pt idx="5">
                <c:v>478121.24274999998</c:v>
              </c:pt>
              <c:pt idx="6">
                <c:v>478121.24274999998</c:v>
              </c:pt>
              <c:pt idx="7">
                <c:v>377222.0465</c:v>
              </c:pt>
              <c:pt idx="8">
                <c:v>300288.92450000002</c:v>
              </c:pt>
              <c:pt idx="9">
                <c:v>300288.92450000002</c:v>
              </c:pt>
              <c:pt idx="10">
                <c:v>300288.92450000002</c:v>
              </c:pt>
              <c:pt idx="11">
                <c:v>62640.144</c:v>
              </c:pt>
              <c:pt idx="12">
                <c:v>62640.144</c:v>
              </c:pt>
              <c:pt idx="13">
                <c:v>62640.144</c:v>
              </c:pt>
              <c:pt idx="14">
                <c:v>62640.144</c:v>
              </c:pt>
              <c:pt idx="15">
                <c:v>300288.92450000002</c:v>
              </c:pt>
              <c:pt idx="16">
                <c:v>300288.92450000002</c:v>
              </c:pt>
              <c:pt idx="17">
                <c:v>300288.92450000002</c:v>
              </c:pt>
              <c:pt idx="18">
                <c:v>377222.0465</c:v>
              </c:pt>
              <c:pt idx="19">
                <c:v>377222.0465</c:v>
              </c:pt>
              <c:pt idx="20">
                <c:v>377222.0465</c:v>
              </c:pt>
              <c:pt idx="21">
                <c:v>478121.24274999998</c:v>
              </c:pt>
              <c:pt idx="22">
                <c:v>478121.24274999998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0B-4BEA-9566-9F21E65C9C2F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398148.92372831056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0B-4BEA-9566-9F21E65C9C2F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62640.144</c:v>
              </c:pt>
              <c:pt idx="1">
                <c:v>1192592.5179999999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0B-4BEA-9566-9F21E65C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52448"/>
        <c:axId val="1850246624"/>
      </c:scatterChart>
      <c:valAx>
        <c:axId val="1850252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46624"/>
        <c:crosses val="autoZero"/>
        <c:crossBetween val="midCat"/>
      </c:valAx>
      <c:valAx>
        <c:axId val="1850246624"/>
        <c:scaling>
          <c:orientation val="minMax"/>
          <c:max val="12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Transfertinvest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5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(FADeCinvest)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614329.59999999998</c:v>
              </c:pt>
              <c:pt idx="1">
                <c:v>614329.59999999998</c:v>
              </c:pt>
              <c:pt idx="2">
                <c:v>614329.59999999998</c:v>
              </c:pt>
              <c:pt idx="3">
                <c:v>410809.16200000001</c:v>
              </c:pt>
              <c:pt idx="4">
                <c:v>410809.16200000001</c:v>
              </c:pt>
              <c:pt idx="5">
                <c:v>410809.16200000001</c:v>
              </c:pt>
              <c:pt idx="6">
                <c:v>410809.16200000001</c:v>
              </c:pt>
              <c:pt idx="7">
                <c:v>332812.99600000004</c:v>
              </c:pt>
              <c:pt idx="8">
                <c:v>274037.63974999997</c:v>
              </c:pt>
              <c:pt idx="9">
                <c:v>274037.63974999997</c:v>
              </c:pt>
              <c:pt idx="10">
                <c:v>274037.63974999997</c:v>
              </c:pt>
              <c:pt idx="11">
                <c:v>96959.803</c:v>
              </c:pt>
              <c:pt idx="12">
                <c:v>96959.803</c:v>
              </c:pt>
              <c:pt idx="13">
                <c:v>96959.803</c:v>
              </c:pt>
              <c:pt idx="14">
                <c:v>96959.803</c:v>
              </c:pt>
              <c:pt idx="15">
                <c:v>274037.63974999997</c:v>
              </c:pt>
              <c:pt idx="16">
                <c:v>274037.63974999997</c:v>
              </c:pt>
              <c:pt idx="17">
                <c:v>274037.63974999997</c:v>
              </c:pt>
              <c:pt idx="18">
                <c:v>332812.99600000004</c:v>
              </c:pt>
              <c:pt idx="19">
                <c:v>332812.99600000004</c:v>
              </c:pt>
              <c:pt idx="20">
                <c:v>332812.99600000004</c:v>
              </c:pt>
              <c:pt idx="21">
                <c:v>410809.16200000001</c:v>
              </c:pt>
              <c:pt idx="22">
                <c:v>410809.16200000001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44-4ACA-AACE-C5BE749E5D44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350302.24312785437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C44-4ACA-AACE-C5BE749E5D44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96959.803</c:v>
              </c:pt>
              <c:pt idx="1">
                <c:v>786564.86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44-4ACA-AACE-C5BE749E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52448"/>
        <c:axId val="1850263264"/>
      </c:scatterChart>
      <c:valAx>
        <c:axId val="1850252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63264"/>
        <c:crosses val="autoZero"/>
        <c:crossBetween val="midCat"/>
      </c:valAx>
      <c:valAx>
        <c:axId val="1850263264"/>
        <c:scaling>
          <c:orientation val="minMax"/>
          <c:max val="8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FADeCinvest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52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(capacitéinvest)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1216329.8739999998</c:v>
              </c:pt>
              <c:pt idx="1">
                <c:v>1216329.8739999998</c:v>
              </c:pt>
              <c:pt idx="2">
                <c:v>1216329.8739999998</c:v>
              </c:pt>
              <c:pt idx="3">
                <c:v>889974.58874999988</c:v>
              </c:pt>
              <c:pt idx="4">
                <c:v>889974.58874999988</c:v>
              </c:pt>
              <c:pt idx="5">
                <c:v>889974.58874999988</c:v>
              </c:pt>
              <c:pt idx="6">
                <c:v>889974.58874999988</c:v>
              </c:pt>
              <c:pt idx="7">
                <c:v>744453.28799999994</c:v>
              </c:pt>
              <c:pt idx="8">
                <c:v>649407.79149999993</c:v>
              </c:pt>
              <c:pt idx="9">
                <c:v>649407.79149999993</c:v>
              </c:pt>
              <c:pt idx="10">
                <c:v>649407.79149999993</c:v>
              </c:pt>
              <c:pt idx="11">
                <c:v>394432.93199999991</c:v>
              </c:pt>
              <c:pt idx="12">
                <c:v>394432.93199999991</c:v>
              </c:pt>
              <c:pt idx="13">
                <c:v>394432.93199999991</c:v>
              </c:pt>
              <c:pt idx="14">
                <c:v>394432.93199999991</c:v>
              </c:pt>
              <c:pt idx="15">
                <c:v>649407.79149999993</c:v>
              </c:pt>
              <c:pt idx="16">
                <c:v>649407.79149999993</c:v>
              </c:pt>
              <c:pt idx="17">
                <c:v>649407.79149999993</c:v>
              </c:pt>
              <c:pt idx="18">
                <c:v>744453.28799999994</c:v>
              </c:pt>
              <c:pt idx="19">
                <c:v>744453.28799999994</c:v>
              </c:pt>
              <c:pt idx="20">
                <c:v>744453.28799999994</c:v>
              </c:pt>
              <c:pt idx="21">
                <c:v>889974.58874999988</c:v>
              </c:pt>
              <c:pt idx="22">
                <c:v>889974.58874999988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48-4EBD-8D18-EA38D95984F6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799958.99415675958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D48-4EBD-8D18-EA38D95984F6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163253.84599999996</c:v>
              </c:pt>
              <c:pt idx="1">
                <c:v>2950322.1889999993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D48-4EBD-8D18-EA38D9598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61184"/>
        <c:axId val="1850254944"/>
      </c:scatterChart>
      <c:valAx>
        <c:axId val="185026118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54944"/>
        <c:crosses val="autoZero"/>
        <c:crossBetween val="midCat"/>
      </c:valAx>
      <c:valAx>
        <c:axId val="1850254944"/>
        <c:scaling>
          <c:orientation val="minMax"/>
          <c:max val="3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capacitéinvest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61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(depenseinvst)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690986.25199999998</c:v>
              </c:pt>
              <c:pt idx="1">
                <c:v>690986.25199999998</c:v>
              </c:pt>
              <c:pt idx="2">
                <c:v>690986.25199999998</c:v>
              </c:pt>
              <c:pt idx="3">
                <c:v>427645.49100000004</c:v>
              </c:pt>
              <c:pt idx="4">
                <c:v>427645.49100000004</c:v>
              </c:pt>
              <c:pt idx="5">
                <c:v>427645.49100000004</c:v>
              </c:pt>
              <c:pt idx="6">
                <c:v>427645.49100000004</c:v>
              </c:pt>
              <c:pt idx="7">
                <c:v>337542.52600000001</c:v>
              </c:pt>
              <c:pt idx="8">
                <c:v>245246.00075000001</c:v>
              </c:pt>
              <c:pt idx="9">
                <c:v>245246.00075000001</c:v>
              </c:pt>
              <c:pt idx="10">
                <c:v>245246.00075000001</c:v>
              </c:pt>
              <c:pt idx="11">
                <c:v>36797.175000000003</c:v>
              </c:pt>
              <c:pt idx="12">
                <c:v>36797.175000000003</c:v>
              </c:pt>
              <c:pt idx="13">
                <c:v>36797.175000000003</c:v>
              </c:pt>
              <c:pt idx="14">
                <c:v>36797.175000000003</c:v>
              </c:pt>
              <c:pt idx="15">
                <c:v>245246.00075000001</c:v>
              </c:pt>
              <c:pt idx="16">
                <c:v>245246.00075000001</c:v>
              </c:pt>
              <c:pt idx="17">
                <c:v>245246.00075000001</c:v>
              </c:pt>
              <c:pt idx="18">
                <c:v>337542.52600000001</c:v>
              </c:pt>
              <c:pt idx="19">
                <c:v>337542.52600000001</c:v>
              </c:pt>
              <c:pt idx="20">
                <c:v>337542.52600000001</c:v>
              </c:pt>
              <c:pt idx="21">
                <c:v>427645.49100000004</c:v>
              </c:pt>
              <c:pt idx="22">
                <c:v>427645.49100000004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27A-4F30-8FF5-694A9C1F0091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354956.3154406391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27A-4F30-8FF5-694A9C1F0091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36797.175000000003</c:v>
              </c:pt>
              <c:pt idx="1">
                <c:v>1555301.584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27A-4F30-8FF5-694A9C1F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86560"/>
        <c:axId val="1850278240"/>
      </c:scatterChart>
      <c:valAx>
        <c:axId val="185028656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78240"/>
        <c:crosses val="autoZero"/>
        <c:crossBetween val="midCat"/>
      </c:valAx>
      <c:valAx>
        <c:axId val="1850278240"/>
        <c:scaling>
          <c:orientation val="minMax"/>
          <c:max val="16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depenseinvst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8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(FADeCfonct)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83083.8</c:v>
              </c:pt>
              <c:pt idx="1">
                <c:v>83083.8</c:v>
              </c:pt>
              <c:pt idx="2">
                <c:v>83083.8</c:v>
              </c:pt>
              <c:pt idx="3">
                <c:v>43043.340500000006</c:v>
              </c:pt>
              <c:pt idx="4">
                <c:v>43043.340500000006</c:v>
              </c:pt>
              <c:pt idx="5">
                <c:v>43043.340500000006</c:v>
              </c:pt>
              <c:pt idx="6">
                <c:v>43043.340500000006</c:v>
              </c:pt>
              <c:pt idx="7">
                <c:v>24224.365000000002</c:v>
              </c:pt>
              <c:pt idx="8">
                <c:v>16154.659</c:v>
              </c:pt>
              <c:pt idx="9">
                <c:v>16154.659</c:v>
              </c:pt>
              <c:pt idx="10">
                <c:v>16154.659</c:v>
              </c:pt>
              <c:pt idx="11">
                <c:v>7242.7860000000001</c:v>
              </c:pt>
              <c:pt idx="12">
                <c:v>7242.7860000000001</c:v>
              </c:pt>
              <c:pt idx="13">
                <c:v>7242.7860000000001</c:v>
              </c:pt>
              <c:pt idx="14">
                <c:v>7242.7860000000001</c:v>
              </c:pt>
              <c:pt idx="15">
                <c:v>16154.659</c:v>
              </c:pt>
              <c:pt idx="16">
                <c:v>16154.659</c:v>
              </c:pt>
              <c:pt idx="17">
                <c:v>16154.659</c:v>
              </c:pt>
              <c:pt idx="18">
                <c:v>24224.365000000002</c:v>
              </c:pt>
              <c:pt idx="19">
                <c:v>24224.365000000002</c:v>
              </c:pt>
              <c:pt idx="20">
                <c:v>24224.365000000002</c:v>
              </c:pt>
              <c:pt idx="21">
                <c:v>43043.340500000006</c:v>
              </c:pt>
              <c:pt idx="22">
                <c:v>43043.340500000006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6D-43AD-B5A4-45AEB0FB8198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33311.679561643832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6D-43AD-B5A4-45AEB0FB8198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7242.7860000000001</c:v>
              </c:pt>
              <c:pt idx="1">
                <c:v>151124.41800000001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6D-43AD-B5A4-45AEB0FB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90304"/>
        <c:axId val="1850289472"/>
      </c:scatterChart>
      <c:valAx>
        <c:axId val="185029030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89472"/>
        <c:crosses val="autoZero"/>
        <c:crossBetween val="midCat"/>
      </c:valAx>
      <c:valAx>
        <c:axId val="1850289472"/>
        <c:scaling>
          <c:orientation val="minMax"/>
          <c:max val="16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FADeCfonct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90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(recettenonfisc)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235909.27699999997</c:v>
              </c:pt>
              <c:pt idx="1">
                <c:v>235909.27699999997</c:v>
              </c:pt>
              <c:pt idx="2">
                <c:v>235909.27699999997</c:v>
              </c:pt>
              <c:pt idx="3">
                <c:v>114740.41125</c:v>
              </c:pt>
              <c:pt idx="4">
                <c:v>114740.41125</c:v>
              </c:pt>
              <c:pt idx="5">
                <c:v>114740.41125</c:v>
              </c:pt>
              <c:pt idx="6">
                <c:v>114740.41125</c:v>
              </c:pt>
              <c:pt idx="7">
                <c:v>57293.375000000015</c:v>
              </c:pt>
              <c:pt idx="8">
                <c:v>33221.728999999999</c:v>
              </c:pt>
              <c:pt idx="9">
                <c:v>33221.728999999999</c:v>
              </c:pt>
              <c:pt idx="10">
                <c:v>33221.728999999999</c:v>
              </c:pt>
              <c:pt idx="11">
                <c:v>599.79999999999995</c:v>
              </c:pt>
              <c:pt idx="12">
                <c:v>599.79999999999995</c:v>
              </c:pt>
              <c:pt idx="13">
                <c:v>599.79999999999995</c:v>
              </c:pt>
              <c:pt idx="14">
                <c:v>599.79999999999995</c:v>
              </c:pt>
              <c:pt idx="15">
                <c:v>33221.728999999999</c:v>
              </c:pt>
              <c:pt idx="16">
                <c:v>33221.728999999999</c:v>
              </c:pt>
              <c:pt idx="17">
                <c:v>33221.728999999999</c:v>
              </c:pt>
              <c:pt idx="18">
                <c:v>57293.375000000015</c:v>
              </c:pt>
              <c:pt idx="19">
                <c:v>57293.375000000015</c:v>
              </c:pt>
              <c:pt idx="20">
                <c:v>57293.375000000015</c:v>
              </c:pt>
              <c:pt idx="21">
                <c:v>114740.41125</c:v>
              </c:pt>
              <c:pt idx="22">
                <c:v>114740.41125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9B6-474C-9B9B-31BD98DB97D4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91651.561280821945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9B6-474C-9B9B-31BD98DB97D4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599.79999999999995</c:v>
              </c:pt>
              <c:pt idx="1">
                <c:v>730947.51500000001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9B6-474C-9B9B-31BD98DB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75744"/>
        <c:axId val="1850279904"/>
      </c:scatterChart>
      <c:valAx>
        <c:axId val="185027574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79904"/>
        <c:crosses val="autoZero"/>
        <c:crossBetween val="midCat"/>
      </c:valAx>
      <c:valAx>
        <c:axId val="1850279904"/>
        <c:scaling>
          <c:orientation val="minMax"/>
          <c:max val="8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recettenonfisc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75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(recettefisc)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239373.35200000001</c:v>
              </c:pt>
              <c:pt idx="1">
                <c:v>239373.35200000001</c:v>
              </c:pt>
              <c:pt idx="2">
                <c:v>239373.35200000001</c:v>
              </c:pt>
              <c:pt idx="3">
                <c:v>117622.73375</c:v>
              </c:pt>
              <c:pt idx="4">
                <c:v>117622.73375</c:v>
              </c:pt>
              <c:pt idx="5">
                <c:v>117622.73375</c:v>
              </c:pt>
              <c:pt idx="6">
                <c:v>117622.73375</c:v>
              </c:pt>
              <c:pt idx="7">
                <c:v>66709.352000000014</c:v>
              </c:pt>
              <c:pt idx="8">
                <c:v>36231.49725</c:v>
              </c:pt>
              <c:pt idx="9">
                <c:v>36231.49725</c:v>
              </c:pt>
              <c:pt idx="10">
                <c:v>36231.49725</c:v>
              </c:pt>
              <c:pt idx="11">
                <c:v>1474.95</c:v>
              </c:pt>
              <c:pt idx="12">
                <c:v>1474.95</c:v>
              </c:pt>
              <c:pt idx="13">
                <c:v>1474.95</c:v>
              </c:pt>
              <c:pt idx="14">
                <c:v>1474.95</c:v>
              </c:pt>
              <c:pt idx="15">
                <c:v>36231.49725</c:v>
              </c:pt>
              <c:pt idx="16">
                <c:v>36231.49725</c:v>
              </c:pt>
              <c:pt idx="17">
                <c:v>36231.49725</c:v>
              </c:pt>
              <c:pt idx="18">
                <c:v>66709.352000000014</c:v>
              </c:pt>
              <c:pt idx="19">
                <c:v>66709.352000000014</c:v>
              </c:pt>
              <c:pt idx="20">
                <c:v>66709.352000000014</c:v>
              </c:pt>
              <c:pt idx="21">
                <c:v>117622.73375</c:v>
              </c:pt>
              <c:pt idx="22">
                <c:v>117622.73375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B5-4968-B075-BE9DA857F51A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96655.008136072982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B5-4968-B075-BE9DA857F51A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1474.95</c:v>
              </c:pt>
              <c:pt idx="1">
                <c:v>572840.49899999995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B5-4968-B075-BE9DA857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69088"/>
        <c:axId val="1850284896"/>
      </c:scatterChart>
      <c:valAx>
        <c:axId val="185026908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84896"/>
        <c:crosses val="autoZero"/>
        <c:crossBetween val="midCat"/>
      </c:valAx>
      <c:valAx>
        <c:axId val="1850284896"/>
        <c:scaling>
          <c:orientation val="minMax"/>
          <c:max val="6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recettefisc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69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fr-FR"/>
              <a:t>Box plot (depensefonct)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0.95</c:v>
              </c:pt>
              <c:pt idx="1">
                <c:v>1.05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1.05</c:v>
              </c:pt>
              <c:pt idx="13">
                <c:v>0.95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565135.11</c:v>
              </c:pt>
              <c:pt idx="1">
                <c:v>565135.11</c:v>
              </c:pt>
              <c:pt idx="2">
                <c:v>565135.11</c:v>
              </c:pt>
              <c:pt idx="3">
                <c:v>303467.47224999999</c:v>
              </c:pt>
              <c:pt idx="4">
                <c:v>303467.47224999999</c:v>
              </c:pt>
              <c:pt idx="5">
                <c:v>303467.47224999999</c:v>
              </c:pt>
              <c:pt idx="6">
                <c:v>303467.47224999999</c:v>
              </c:pt>
              <c:pt idx="7">
                <c:v>201725.98300000001</c:v>
              </c:pt>
              <c:pt idx="8">
                <c:v>126602.62150000001</c:v>
              </c:pt>
              <c:pt idx="9">
                <c:v>126602.62150000001</c:v>
              </c:pt>
              <c:pt idx="10">
                <c:v>126602.62150000001</c:v>
              </c:pt>
              <c:pt idx="11">
                <c:v>37215.419000000002</c:v>
              </c:pt>
              <c:pt idx="12">
                <c:v>37215.419000000002</c:v>
              </c:pt>
              <c:pt idx="13">
                <c:v>37215.419000000002</c:v>
              </c:pt>
              <c:pt idx="14">
                <c:v>37215.419000000002</c:v>
              </c:pt>
              <c:pt idx="15">
                <c:v>126602.62150000001</c:v>
              </c:pt>
              <c:pt idx="16">
                <c:v>126602.62150000001</c:v>
              </c:pt>
              <c:pt idx="17">
                <c:v>126602.62150000001</c:v>
              </c:pt>
              <c:pt idx="18">
                <c:v>201725.98300000001</c:v>
              </c:pt>
              <c:pt idx="19">
                <c:v>201725.98300000001</c:v>
              </c:pt>
              <c:pt idx="20">
                <c:v>201725.98300000001</c:v>
              </c:pt>
              <c:pt idx="21">
                <c:v>303467.47224999999</c:v>
              </c:pt>
              <c:pt idx="22">
                <c:v>303467.47224999999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182-4661-ACA6-A2635CA72E38}"/>
            </c:ext>
          </c:extLst>
        </c:ser>
        <c:ser>
          <c:idx val="1"/>
          <c:order val="1"/>
          <c:tx>
            <c:v>Moyenne</c:v>
          </c:tx>
          <c:spPr>
            <a:ln w="25400">
              <a:noFill/>
            </a:ln>
            <a:effectLst/>
          </c:spPr>
          <c:marker>
            <c:symbol val="plus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232942.73478995444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182-4661-ACA6-A2635CA72E38}"/>
            </c:ext>
          </c:extLst>
        </c:ser>
        <c:ser>
          <c:idx val="2"/>
          <c:order val="2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37215.419000000002</c:v>
              </c:pt>
              <c:pt idx="1">
                <c:v>949660.34600000002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182-4661-ACA6-A2635CA7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86560"/>
        <c:axId val="1850285312"/>
      </c:scatterChart>
      <c:valAx>
        <c:axId val="185028656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fr-FR"/>
          </a:p>
        </c:txPr>
        <c:crossAx val="1850285312"/>
        <c:crosses val="autoZero"/>
        <c:crossBetween val="midCat"/>
      </c:valAx>
      <c:valAx>
        <c:axId val="1850285312"/>
        <c:scaling>
          <c:orientation val="minMax"/>
          <c:max val="1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fr-FR"/>
                  <a:t>depensefonct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8502865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sel="1" val="0">
  <itemLst>
    <item val="Statistiques descriptives"/>
    <item val="Matrice de corrélation (Pearson)"/>
    <item val="p-values"/>
    <item val="Coefficients de détermination (R²)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Statistiques descriptives"/>
    <item val="Matrice de corrélation"/>
    <item val="Statistiques de multicolinéarité"/>
  </itemLst>
</formControlPr>
</file>

<file path=xl/ctrlProps/ctrlProp3.xml><?xml version="1.0" encoding="utf-8"?>
<formControlPr xmlns="http://schemas.microsoft.com/office/spreadsheetml/2009/9/main" objectType="Drop" dropStyle="combo" dx="22" sel="1" val="0">
  <itemLst>
    <item val="Statistiques descriptives (Données quantitatives)"/>
    <item val="Box plots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Statistiques descriptives"/>
    <item val="Matrice de corrélation (Pearson)"/>
    <item val="p-values"/>
    <item val="Coefficients de détermination (R²)"/>
  </itemLst>
</formControlPr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3</xdr:col>
          <xdr:colOff>752475</xdr:colOff>
          <xdr:row>3</xdr:row>
          <xdr:rowOff>190500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3</xdr:col>
          <xdr:colOff>752475</xdr:colOff>
          <xdr:row>2</xdr:row>
          <xdr:rowOff>190500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5</xdr:col>
      <xdr:colOff>0</xdr:colOff>
      <xdr:row>38</xdr:row>
      <xdr:rowOff>0</xdr:rowOff>
    </xdr:to>
    <xdr:graphicFrame macro="">
      <xdr:nvGraphicFramePr>
        <xdr:cNvPr id="2" name="Chart 1-XLSTA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21</xdr:row>
      <xdr:rowOff>0</xdr:rowOff>
    </xdr:from>
    <xdr:to>
      <xdr:col>8</xdr:col>
      <xdr:colOff>1022350</xdr:colOff>
      <xdr:row>38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111125</xdr:colOff>
      <xdr:row>21</xdr:row>
      <xdr:rowOff>0</xdr:rowOff>
    </xdr:from>
    <xdr:to>
      <xdr:col>13</xdr:col>
      <xdr:colOff>244475</xdr:colOff>
      <xdr:row>38</xdr:row>
      <xdr:rowOff>0</xdr:rowOff>
    </xdr:to>
    <xdr:graphicFrame macro="">
      <xdr:nvGraphicFramePr>
        <xdr:cNvPr id="4" name="Chart 3-XLSTA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21</xdr:row>
      <xdr:rowOff>0</xdr:rowOff>
    </xdr:from>
    <xdr:to>
      <xdr:col>18</xdr:col>
      <xdr:colOff>438150</xdr:colOff>
      <xdr:row>38</xdr:row>
      <xdr:rowOff>0</xdr:rowOff>
    </xdr:to>
    <xdr:graphicFrame macro="">
      <xdr:nvGraphicFramePr>
        <xdr:cNvPr id="5" name="Chart 4-XLSTA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565150</xdr:colOff>
      <xdr:row>21</xdr:row>
      <xdr:rowOff>0</xdr:rowOff>
    </xdr:from>
    <xdr:to>
      <xdr:col>23</xdr:col>
      <xdr:colOff>631825</xdr:colOff>
      <xdr:row>38</xdr:row>
      <xdr:rowOff>0</xdr:rowOff>
    </xdr:to>
    <xdr:graphicFrame macro="">
      <xdr:nvGraphicFramePr>
        <xdr:cNvPr id="6" name="Chart 5-XLSTA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758825</xdr:colOff>
      <xdr:row>21</xdr:row>
      <xdr:rowOff>0</xdr:rowOff>
    </xdr:from>
    <xdr:to>
      <xdr:col>29</xdr:col>
      <xdr:colOff>63500</xdr:colOff>
      <xdr:row>38</xdr:row>
      <xdr:rowOff>0</xdr:rowOff>
    </xdr:to>
    <xdr:graphicFrame macro="">
      <xdr:nvGraphicFramePr>
        <xdr:cNvPr id="7" name="Chart 6-XLSTA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190500</xdr:colOff>
      <xdr:row>21</xdr:row>
      <xdr:rowOff>0</xdr:rowOff>
    </xdr:from>
    <xdr:to>
      <xdr:col>34</xdr:col>
      <xdr:colOff>257175</xdr:colOff>
      <xdr:row>38</xdr:row>
      <xdr:rowOff>0</xdr:rowOff>
    </xdr:to>
    <xdr:graphicFrame macro="">
      <xdr:nvGraphicFramePr>
        <xdr:cNvPr id="8" name="Chart 7-XLSTA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384175</xdr:colOff>
      <xdr:row>21</xdr:row>
      <xdr:rowOff>0</xdr:rowOff>
    </xdr:from>
    <xdr:to>
      <xdr:col>39</xdr:col>
      <xdr:colOff>450850</xdr:colOff>
      <xdr:row>38</xdr:row>
      <xdr:rowOff>0</xdr:rowOff>
    </xdr:to>
    <xdr:graphicFrame macro="">
      <xdr:nvGraphicFramePr>
        <xdr:cNvPr id="9" name="Chart 8-XLSTA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577850</xdr:colOff>
      <xdr:row>21</xdr:row>
      <xdr:rowOff>0</xdr:rowOff>
    </xdr:from>
    <xdr:to>
      <xdr:col>44</xdr:col>
      <xdr:colOff>644525</xdr:colOff>
      <xdr:row>38</xdr:row>
      <xdr:rowOff>0</xdr:rowOff>
    </xdr:to>
    <xdr:graphicFrame macro="">
      <xdr:nvGraphicFramePr>
        <xdr:cNvPr id="10" name="Chart 9-XLSTAT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9525</xdr:colOff>
      <xdr:row>21</xdr:row>
      <xdr:rowOff>0</xdr:rowOff>
    </xdr:from>
    <xdr:to>
      <xdr:col>50</xdr:col>
      <xdr:colOff>76200</xdr:colOff>
      <xdr:row>38</xdr:row>
      <xdr:rowOff>0</xdr:rowOff>
    </xdr:to>
    <xdr:graphicFrame macro="">
      <xdr:nvGraphicFramePr>
        <xdr:cNvPr id="11" name="Chart 10-XLSTAT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3</xdr:col>
          <xdr:colOff>1028700</xdr:colOff>
          <xdr:row>2</xdr:row>
          <xdr:rowOff>190500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11758</xdr:colOff>
      <xdr:row>15</xdr:row>
      <xdr:rowOff>0</xdr:rowOff>
    </xdr:from>
    <xdr:to>
      <xdr:col>18</xdr:col>
      <xdr:colOff>752592</xdr:colOff>
      <xdr:row>28</xdr:row>
      <xdr:rowOff>176389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12933</xdr:colOff>
      <xdr:row>30</xdr:row>
      <xdr:rowOff>10112</xdr:rowOff>
    </xdr:from>
    <xdr:to>
      <xdr:col>18</xdr:col>
      <xdr:colOff>752593</xdr:colOff>
      <xdr:row>44</xdr:row>
      <xdr:rowOff>176388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12934</xdr:colOff>
      <xdr:row>45</xdr:row>
      <xdr:rowOff>186499</xdr:rowOff>
    </xdr:from>
    <xdr:to>
      <xdr:col>18</xdr:col>
      <xdr:colOff>752593</xdr:colOff>
      <xdr:row>61</xdr:row>
      <xdr:rowOff>23519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45</xdr:row>
      <xdr:rowOff>124385</xdr:rowOff>
    </xdr:from>
    <xdr:to>
      <xdr:col>6</xdr:col>
      <xdr:colOff>448235</xdr:colOff>
      <xdr:row>60</xdr:row>
      <xdr:rowOff>10085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1193424</xdr:colOff>
      <xdr:row>141</xdr:row>
      <xdr:rowOff>68355</xdr:rowOff>
    </xdr:from>
    <xdr:to>
      <xdr:col>6</xdr:col>
      <xdr:colOff>649941</xdr:colOff>
      <xdr:row>161</xdr:row>
      <xdr:rowOff>78441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3</xdr:col>
          <xdr:colOff>752475</xdr:colOff>
          <xdr:row>3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8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91DE-9E62-43E6-A37D-1CA9492F10A9}">
  <sheetPr codeName="Feuil1"/>
  <dimension ref="A1:O439"/>
  <sheetViews>
    <sheetView workbookViewId="0"/>
  </sheetViews>
  <sheetFormatPr baseColWidth="10" defaultRowHeight="15" x14ac:dyDescent="0.25"/>
  <cols>
    <col min="5" max="5" width="11.42578125" style="7"/>
    <col min="6" max="6" width="13.7109375" customWidth="1"/>
    <col min="7" max="7" width="14.42578125" customWidth="1"/>
    <col min="8" max="8" width="12.5703125" customWidth="1"/>
    <col min="9" max="9" width="11.7109375" customWidth="1"/>
    <col min="10" max="10" width="14.7109375" customWidth="1"/>
    <col min="12" max="13" width="12.85546875" customWidth="1"/>
  </cols>
  <sheetData>
    <row r="1" spans="1:15" ht="25.5" x14ac:dyDescent="0.25">
      <c r="A1" s="2" t="s">
        <v>0</v>
      </c>
      <c r="B1" s="2" t="s">
        <v>1</v>
      </c>
      <c r="C1" s="2" t="s">
        <v>2</v>
      </c>
      <c r="D1" s="3" t="s">
        <v>3</v>
      </c>
      <c r="E1" s="12" t="s">
        <v>86</v>
      </c>
      <c r="F1" s="2" t="s">
        <v>85</v>
      </c>
      <c r="G1" s="5" t="s">
        <v>4</v>
      </c>
      <c r="H1" s="5" t="s">
        <v>5</v>
      </c>
      <c r="I1" s="5" t="s">
        <v>6</v>
      </c>
      <c r="J1" s="2" t="s">
        <v>84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5" x14ac:dyDescent="0.25">
      <c r="A2" s="4" t="s">
        <v>11</v>
      </c>
      <c r="B2" s="9">
        <v>1</v>
      </c>
      <c r="C2" s="9">
        <v>1</v>
      </c>
      <c r="D2" s="9">
        <v>2013</v>
      </c>
      <c r="E2" s="7">
        <v>972177.24100000004</v>
      </c>
      <c r="F2" s="6">
        <v>355284.81700000004</v>
      </c>
      <c r="G2" s="6">
        <v>942868.72134324955</v>
      </c>
      <c r="H2" s="6">
        <v>539738.50699999998</v>
      </c>
      <c r="I2" s="6">
        <v>30223.903999999999</v>
      </c>
      <c r="J2" s="7">
        <v>97807.551000000036</v>
      </c>
      <c r="K2" s="7">
        <v>257477.266</v>
      </c>
      <c r="L2" s="7">
        <v>358952.14600000001</v>
      </c>
      <c r="M2" s="7">
        <v>618386.72900000005</v>
      </c>
      <c r="N2" s="7">
        <v>246603</v>
      </c>
      <c r="O2" s="1"/>
    </row>
    <row r="3" spans="1:15" x14ac:dyDescent="0.25">
      <c r="A3" s="4" t="s">
        <v>11</v>
      </c>
      <c r="B3" s="9">
        <v>2</v>
      </c>
      <c r="C3" s="9">
        <v>1</v>
      </c>
      <c r="D3" s="9">
        <v>2014</v>
      </c>
      <c r="E3" s="7">
        <v>967303.72699999996</v>
      </c>
      <c r="F3" s="6">
        <v>366446.875</v>
      </c>
      <c r="G3" s="6">
        <v>943749.26234324952</v>
      </c>
      <c r="H3" s="6">
        <v>496224.33100000001</v>
      </c>
      <c r="I3" s="6">
        <v>30223.903999999999</v>
      </c>
      <c r="J3" s="7">
        <v>105390.497</v>
      </c>
      <c r="K3" s="7">
        <v>261056.378</v>
      </c>
      <c r="L3" s="7">
        <v>380345.016</v>
      </c>
      <c r="M3" s="7">
        <v>534895.92200000002</v>
      </c>
      <c r="N3" s="7">
        <v>253840</v>
      </c>
      <c r="O3" s="1"/>
    </row>
    <row r="4" spans="1:15" x14ac:dyDescent="0.25">
      <c r="A4" s="4" t="s">
        <v>11</v>
      </c>
      <c r="B4" s="9">
        <v>3</v>
      </c>
      <c r="C4" s="9">
        <v>1</v>
      </c>
      <c r="D4" s="9">
        <v>2015</v>
      </c>
      <c r="E4" s="7">
        <v>1126033.7290000001</v>
      </c>
      <c r="F4" s="6">
        <v>410698.68200000003</v>
      </c>
      <c r="G4" s="6">
        <v>909185.7493432496</v>
      </c>
      <c r="H4" s="6">
        <v>616906.75800000003</v>
      </c>
      <c r="I4" s="6">
        <v>30223.903999999999</v>
      </c>
      <c r="J4" s="7">
        <v>104194.70000000001</v>
      </c>
      <c r="K4" s="7">
        <v>306503.98200000002</v>
      </c>
      <c r="L4" s="7">
        <v>481642.71600000001</v>
      </c>
      <c r="M4" s="7">
        <v>406388.19099999999</v>
      </c>
      <c r="N4" s="7">
        <v>261289</v>
      </c>
      <c r="O4" s="1"/>
    </row>
    <row r="5" spans="1:15" x14ac:dyDescent="0.25">
      <c r="A5" s="4" t="s">
        <v>11</v>
      </c>
      <c r="B5" s="9">
        <v>4</v>
      </c>
      <c r="C5" s="9">
        <v>1</v>
      </c>
      <c r="D5" s="9">
        <v>2016</v>
      </c>
      <c r="E5" s="7">
        <v>1226093.054</v>
      </c>
      <c r="F5" s="6">
        <v>391563.99100000004</v>
      </c>
      <c r="G5" s="6">
        <v>1062410.1743432495</v>
      </c>
      <c r="H5" s="6">
        <v>679588.06900000002</v>
      </c>
      <c r="I5" s="6">
        <v>25701.513999999999</v>
      </c>
      <c r="J5" s="7">
        <v>114300.90000000002</v>
      </c>
      <c r="K5" s="7">
        <v>277263.09100000001</v>
      </c>
      <c r="L5" s="7">
        <v>639854.75899999996</v>
      </c>
      <c r="M5" s="7">
        <v>784126.03</v>
      </c>
      <c r="N5" s="7">
        <v>268911</v>
      </c>
      <c r="O5" s="1"/>
    </row>
    <row r="6" spans="1:15" x14ac:dyDescent="0.25">
      <c r="A6" s="4" t="s">
        <v>11</v>
      </c>
      <c r="B6" s="9">
        <v>5</v>
      </c>
      <c r="C6" s="9">
        <v>1</v>
      </c>
      <c r="D6" s="9">
        <v>2017</v>
      </c>
      <c r="E6" s="7">
        <v>1777658.523</v>
      </c>
      <c r="F6" s="6">
        <v>494784.77299999999</v>
      </c>
      <c r="G6" s="6">
        <v>1589923.4493432494</v>
      </c>
      <c r="H6" s="6">
        <v>670260.78899999999</v>
      </c>
      <c r="I6" s="6">
        <v>87182.881999999998</v>
      </c>
      <c r="J6" s="7">
        <v>110315.45999999996</v>
      </c>
      <c r="K6" s="7">
        <v>384469.31300000002</v>
      </c>
      <c r="L6" s="7">
        <v>449861.01799999998</v>
      </c>
      <c r="M6" s="7">
        <v>1555301.584</v>
      </c>
      <c r="N6" s="7">
        <v>276700</v>
      </c>
      <c r="O6" s="1"/>
    </row>
    <row r="7" spans="1:15" x14ac:dyDescent="0.25">
      <c r="A7" s="4" t="s">
        <v>11</v>
      </c>
      <c r="B7" s="9">
        <v>6</v>
      </c>
      <c r="C7" s="9">
        <v>1</v>
      </c>
      <c r="D7" s="9">
        <v>2018</v>
      </c>
      <c r="E7" s="7">
        <v>1587941.9180000001</v>
      </c>
      <c r="F7" s="6">
        <v>543226.61599999992</v>
      </c>
      <c r="G7" s="6">
        <v>1366216.0953432496</v>
      </c>
      <c r="H7" s="6">
        <v>707213.8</v>
      </c>
      <c r="I7" s="6">
        <v>74419.3</v>
      </c>
      <c r="J7" s="7">
        <v>136819.87499999994</v>
      </c>
      <c r="K7" s="7">
        <v>406406.74099999998</v>
      </c>
      <c r="L7" s="7">
        <v>456511.74800000002</v>
      </c>
      <c r="M7" s="7">
        <v>816032.929</v>
      </c>
      <c r="N7" s="7">
        <v>284715</v>
      </c>
      <c r="O7" s="1"/>
    </row>
    <row r="8" spans="1:15" x14ac:dyDescent="0.25">
      <c r="A8" s="4" t="s">
        <v>12</v>
      </c>
      <c r="B8" s="9">
        <v>8</v>
      </c>
      <c r="C8" s="9">
        <v>2</v>
      </c>
      <c r="D8" s="9">
        <v>2013</v>
      </c>
      <c r="E8" s="7">
        <v>676770.85100000002</v>
      </c>
      <c r="F8" s="6">
        <v>138239.83199999999</v>
      </c>
      <c r="G8" s="6">
        <v>895567.52434324962</v>
      </c>
      <c r="H8" s="6">
        <v>414439.40399999998</v>
      </c>
      <c r="I8" s="6">
        <v>24224.365000000002</v>
      </c>
      <c r="J8" s="7">
        <v>51370.751999999993</v>
      </c>
      <c r="K8" s="7">
        <v>86869.08</v>
      </c>
      <c r="L8" s="7">
        <v>194946.573</v>
      </c>
      <c r="M8" s="7">
        <v>425303.08899999998</v>
      </c>
      <c r="N8" s="7">
        <v>117536</v>
      </c>
      <c r="O8" s="1"/>
    </row>
    <row r="9" spans="1:15" x14ac:dyDescent="0.25">
      <c r="A9" s="4" t="s">
        <v>12</v>
      </c>
      <c r="B9" s="9">
        <v>9</v>
      </c>
      <c r="C9" s="9">
        <v>2</v>
      </c>
      <c r="D9" s="9">
        <v>2014</v>
      </c>
      <c r="E9" s="7">
        <v>664182.02099999995</v>
      </c>
      <c r="F9" s="6">
        <v>119526.11300000001</v>
      </c>
      <c r="G9" s="6">
        <v>898674.4923432495</v>
      </c>
      <c r="H9" s="6">
        <v>457782.56099999999</v>
      </c>
      <c r="I9" s="6">
        <v>24224.365000000002</v>
      </c>
      <c r="J9" s="7">
        <v>33468.134000000005</v>
      </c>
      <c r="K9" s="7">
        <v>86057.979000000007</v>
      </c>
      <c r="L9" s="7">
        <v>173679.15599999999</v>
      </c>
      <c r="M9" s="7">
        <v>522329.81</v>
      </c>
      <c r="N9" s="7">
        <v>120986</v>
      </c>
      <c r="O9" s="1"/>
    </row>
    <row r="10" spans="1:15" x14ac:dyDescent="0.25">
      <c r="A10" s="4" t="s">
        <v>12</v>
      </c>
      <c r="B10" s="9">
        <v>10</v>
      </c>
      <c r="C10" s="9">
        <v>2</v>
      </c>
      <c r="D10" s="9">
        <v>2015</v>
      </c>
      <c r="E10" s="7">
        <v>737394.84200000006</v>
      </c>
      <c r="F10" s="6">
        <v>116318.26700000001</v>
      </c>
      <c r="G10" s="6">
        <v>898209.63034324953</v>
      </c>
      <c r="H10" s="6">
        <v>456183.67599999998</v>
      </c>
      <c r="I10" s="6">
        <v>24224.365000000002</v>
      </c>
      <c r="J10" s="7">
        <v>35217.446000000011</v>
      </c>
      <c r="K10" s="7">
        <v>81100.820999999996</v>
      </c>
      <c r="L10" s="7">
        <v>198899.72500000001</v>
      </c>
      <c r="M10" s="7">
        <v>476725.89600000001</v>
      </c>
      <c r="N10" s="7">
        <v>124536</v>
      </c>
      <c r="O10" s="1"/>
    </row>
    <row r="11" spans="1:15" x14ac:dyDescent="0.25">
      <c r="A11" s="4" t="s">
        <v>12</v>
      </c>
      <c r="B11" s="9">
        <v>11</v>
      </c>
      <c r="C11" s="9">
        <v>2</v>
      </c>
      <c r="D11" s="9">
        <v>2016</v>
      </c>
      <c r="E11" s="7">
        <v>537008.77</v>
      </c>
      <c r="F11" s="6">
        <v>104490.821</v>
      </c>
      <c r="G11" s="6">
        <v>717193.45834324951</v>
      </c>
      <c r="H11" s="6">
        <v>414056.70600000001</v>
      </c>
      <c r="I11" s="6">
        <v>20701.929</v>
      </c>
      <c r="J11" s="7">
        <v>20568.278999999995</v>
      </c>
      <c r="K11" s="7">
        <v>83922.542000000001</v>
      </c>
      <c r="L11" s="7">
        <v>220545.53400000001</v>
      </c>
      <c r="M11" s="7">
        <v>362149.239</v>
      </c>
      <c r="N11" s="7">
        <v>128169</v>
      </c>
      <c r="O11" s="1"/>
    </row>
    <row r="12" spans="1:15" x14ac:dyDescent="0.25">
      <c r="A12" s="4" t="s">
        <v>12</v>
      </c>
      <c r="B12" s="9">
        <v>12</v>
      </c>
      <c r="C12" s="9">
        <v>2</v>
      </c>
      <c r="D12" s="9">
        <v>2017</v>
      </c>
      <c r="E12" s="7">
        <v>839008.45</v>
      </c>
      <c r="F12" s="6">
        <v>153874.10200000001</v>
      </c>
      <c r="G12" s="6">
        <v>1030035.3653432496</v>
      </c>
      <c r="H12" s="6">
        <v>453908.58899999998</v>
      </c>
      <c r="I12" s="6">
        <v>84784.914000000004</v>
      </c>
      <c r="J12" s="7">
        <v>58712.542000000016</v>
      </c>
      <c r="K12" s="7">
        <v>95161.56</v>
      </c>
      <c r="L12" s="7">
        <v>266739.09299999999</v>
      </c>
      <c r="M12" s="7">
        <v>547081.15099999995</v>
      </c>
      <c r="N12" s="7">
        <v>131881</v>
      </c>
      <c r="O12" s="1"/>
    </row>
    <row r="13" spans="1:15" x14ac:dyDescent="0.25">
      <c r="A13" s="4" t="s">
        <v>12</v>
      </c>
      <c r="B13" s="9">
        <v>13</v>
      </c>
      <c r="C13" s="9">
        <v>2</v>
      </c>
      <c r="D13" s="9">
        <v>2018</v>
      </c>
      <c r="E13" s="7">
        <v>796747.40799999994</v>
      </c>
      <c r="F13" s="6">
        <v>127635.43600000002</v>
      </c>
      <c r="G13" s="6">
        <v>1012548.7123432495</v>
      </c>
      <c r="H13" s="6">
        <v>472541.9</v>
      </c>
      <c r="I13" s="6">
        <v>73005.8</v>
      </c>
      <c r="J13" s="7">
        <v>17611.645000000019</v>
      </c>
      <c r="K13" s="7">
        <v>110023.791</v>
      </c>
      <c r="L13" s="7">
        <v>237859.69200000001</v>
      </c>
      <c r="M13" s="7">
        <v>541545.61399999994</v>
      </c>
      <c r="N13" s="7">
        <v>135701</v>
      </c>
      <c r="O13" s="1"/>
    </row>
    <row r="14" spans="1:15" x14ac:dyDescent="0.25">
      <c r="A14" s="4" t="s">
        <v>13</v>
      </c>
      <c r="B14" s="9">
        <v>15</v>
      </c>
      <c r="C14" s="9">
        <v>3</v>
      </c>
      <c r="D14" s="9">
        <v>2013</v>
      </c>
      <c r="E14" s="7">
        <v>733556.20600000001</v>
      </c>
      <c r="F14" s="6">
        <v>272640.13500000001</v>
      </c>
      <c r="G14" s="6">
        <v>810093.45534324949</v>
      </c>
      <c r="H14" s="6">
        <v>389453.00599999999</v>
      </c>
      <c r="I14" s="6">
        <v>19478.936000000002</v>
      </c>
      <c r="J14" s="7">
        <v>96821.142000000022</v>
      </c>
      <c r="K14" s="7">
        <v>272640.13500000001</v>
      </c>
      <c r="L14" s="7">
        <v>320601.47399999999</v>
      </c>
      <c r="M14" s="7">
        <v>333588.03100000002</v>
      </c>
      <c r="N14" s="7">
        <v>179311</v>
      </c>
      <c r="O14" s="1"/>
    </row>
    <row r="15" spans="1:15" x14ac:dyDescent="0.25">
      <c r="A15" s="4" t="s">
        <v>13</v>
      </c>
      <c r="B15" s="9">
        <v>16</v>
      </c>
      <c r="C15" s="9">
        <v>3</v>
      </c>
      <c r="D15" s="9">
        <v>2014</v>
      </c>
      <c r="E15" s="7">
        <v>734640.826</v>
      </c>
      <c r="F15" s="6">
        <v>273587.27500000002</v>
      </c>
      <c r="G15" s="6">
        <v>794954.80634324951</v>
      </c>
      <c r="H15" s="6">
        <v>329043.34100000001</v>
      </c>
      <c r="I15" s="6">
        <v>19478.936000000002</v>
      </c>
      <c r="J15" s="7">
        <v>72067.150000000023</v>
      </c>
      <c r="K15" s="7">
        <v>273587.27500000002</v>
      </c>
      <c r="L15" s="7">
        <v>335911.24200000003</v>
      </c>
      <c r="M15" s="7">
        <v>394581.97700000001</v>
      </c>
      <c r="N15" s="7">
        <v>184572</v>
      </c>
      <c r="O15" s="1"/>
    </row>
    <row r="16" spans="1:15" x14ac:dyDescent="0.25">
      <c r="A16" s="4" t="s">
        <v>13</v>
      </c>
      <c r="B16" s="9">
        <v>17</v>
      </c>
      <c r="C16" s="9">
        <v>3</v>
      </c>
      <c r="D16" s="9">
        <v>2015</v>
      </c>
      <c r="E16" s="7">
        <v>895630.7350000001</v>
      </c>
      <c r="F16" s="6">
        <v>300602.30600000004</v>
      </c>
      <c r="G16" s="6">
        <v>949443.88034324953</v>
      </c>
      <c r="H16" s="6">
        <v>451441.11200000002</v>
      </c>
      <c r="I16" s="6">
        <v>19478.936000000002</v>
      </c>
      <c r="J16" s="7">
        <v>82112.299000000028</v>
      </c>
      <c r="K16" s="7">
        <v>300602.30600000004</v>
      </c>
      <c r="L16" s="7">
        <v>342792.94799999997</v>
      </c>
      <c r="M16" s="7">
        <v>455491.79100000003</v>
      </c>
      <c r="N16" s="7">
        <v>189989</v>
      </c>
      <c r="O16" s="1"/>
    </row>
    <row r="17" spans="1:15" x14ac:dyDescent="0.25">
      <c r="A17" s="4" t="s">
        <v>13</v>
      </c>
      <c r="B17" s="9">
        <v>18</v>
      </c>
      <c r="C17" s="9">
        <v>3</v>
      </c>
      <c r="D17" s="9">
        <v>2016</v>
      </c>
      <c r="E17" s="7">
        <v>814523.15899999999</v>
      </c>
      <c r="F17" s="6">
        <v>268598.14099999995</v>
      </c>
      <c r="G17" s="6">
        <v>835951.49534324952</v>
      </c>
      <c r="H17" s="6">
        <v>477954.57400000002</v>
      </c>
      <c r="I17" s="6">
        <v>16431.042000000001</v>
      </c>
      <c r="J17" s="7">
        <v>72231.841999999946</v>
      </c>
      <c r="K17" s="7">
        <v>268598.14099999995</v>
      </c>
      <c r="L17" s="7">
        <v>381183.56</v>
      </c>
      <c r="M17" s="7">
        <v>481996.21100000001</v>
      </c>
      <c r="N17" s="7">
        <v>195531</v>
      </c>
      <c r="O17" s="1"/>
    </row>
    <row r="18" spans="1:15" x14ac:dyDescent="0.25">
      <c r="A18" s="4" t="s">
        <v>13</v>
      </c>
      <c r="B18" s="9">
        <v>19</v>
      </c>
      <c r="C18" s="9">
        <v>3</v>
      </c>
      <c r="D18" s="9">
        <v>2017</v>
      </c>
      <c r="E18" s="7">
        <v>1774078.2990000001</v>
      </c>
      <c r="F18" s="6">
        <v>342619.17500000005</v>
      </c>
      <c r="G18" s="6">
        <v>1253150.3433432495</v>
      </c>
      <c r="H18" s="6">
        <v>477797.56900000002</v>
      </c>
      <c r="I18" s="6">
        <v>94945.698000000004</v>
      </c>
      <c r="J18" s="7">
        <v>92245.343000000052</v>
      </c>
      <c r="K18" s="7">
        <v>342619.17500000005</v>
      </c>
      <c r="L18" s="7">
        <v>407758.625</v>
      </c>
      <c r="M18" s="7">
        <v>717300.86300000001</v>
      </c>
      <c r="N18" s="7">
        <v>201194</v>
      </c>
      <c r="O18" s="1"/>
    </row>
    <row r="19" spans="1:15" x14ac:dyDescent="0.25">
      <c r="A19" s="4" t="s">
        <v>13</v>
      </c>
      <c r="B19" s="9">
        <v>20</v>
      </c>
      <c r="C19" s="9">
        <v>3</v>
      </c>
      <c r="D19" s="9">
        <v>2018</v>
      </c>
      <c r="E19" s="7">
        <v>1544284.548</v>
      </c>
      <c r="F19" s="6">
        <v>337894.67100000003</v>
      </c>
      <c r="G19" s="6">
        <v>1559522.2533432494</v>
      </c>
      <c r="H19" s="6">
        <v>614329.59999999998</v>
      </c>
      <c r="I19" s="6">
        <v>68539.5</v>
      </c>
      <c r="J19" s="7">
        <v>79808.136000000028</v>
      </c>
      <c r="K19" s="7">
        <v>337894.67100000003</v>
      </c>
      <c r="L19" s="7">
        <v>404190.12300000002</v>
      </c>
      <c r="M19" s="7">
        <v>1193125.9850000001</v>
      </c>
      <c r="N19" s="7">
        <v>207022</v>
      </c>
      <c r="O19" s="1"/>
    </row>
    <row r="20" spans="1:15" x14ac:dyDescent="0.25">
      <c r="A20" s="4" t="s">
        <v>14</v>
      </c>
      <c r="B20" s="9">
        <v>22</v>
      </c>
      <c r="C20" s="9">
        <v>4</v>
      </c>
      <c r="D20" s="9">
        <v>2013</v>
      </c>
      <c r="E20" s="7">
        <v>493832.73199999996</v>
      </c>
      <c r="F20" s="6">
        <v>24051.955000000002</v>
      </c>
      <c r="G20" s="6">
        <v>828069.43234324956</v>
      </c>
      <c r="H20" s="6">
        <v>388966.81800000003</v>
      </c>
      <c r="I20" s="6">
        <v>27183.007000000001</v>
      </c>
      <c r="J20" s="7">
        <v>11812.150000000001</v>
      </c>
      <c r="K20" s="7">
        <v>12239.805</v>
      </c>
      <c r="L20" s="7">
        <v>68204.702999999994</v>
      </c>
      <c r="M20" s="7">
        <v>508832.22499999998</v>
      </c>
      <c r="N20" s="7">
        <v>66361</v>
      </c>
      <c r="O20" s="1"/>
    </row>
    <row r="21" spans="1:15" x14ac:dyDescent="0.25">
      <c r="A21" s="4" t="s">
        <v>14</v>
      </c>
      <c r="B21" s="9">
        <v>23</v>
      </c>
      <c r="C21" s="9">
        <v>4</v>
      </c>
      <c r="D21" s="9">
        <v>2014</v>
      </c>
      <c r="E21" s="7">
        <v>381890.82300000003</v>
      </c>
      <c r="F21" s="6">
        <v>16536.636999999999</v>
      </c>
      <c r="G21" s="6">
        <v>721495.9723432496</v>
      </c>
      <c r="H21" s="6">
        <v>288466.04100000003</v>
      </c>
      <c r="I21" s="6">
        <v>27183.007000000001</v>
      </c>
      <c r="J21" s="7">
        <v>3335.9999999999982</v>
      </c>
      <c r="K21" s="7">
        <v>13200.637000000001</v>
      </c>
      <c r="L21" s="7">
        <v>57629.311999999998</v>
      </c>
      <c r="M21" s="7">
        <v>305086.83399999997</v>
      </c>
      <c r="N21" s="7">
        <v>68308</v>
      </c>
      <c r="O21" s="1"/>
    </row>
    <row r="22" spans="1:15" x14ac:dyDescent="0.25">
      <c r="A22" s="4" t="s">
        <v>14</v>
      </c>
      <c r="B22" s="9">
        <v>24</v>
      </c>
      <c r="C22" s="9">
        <v>4</v>
      </c>
      <c r="D22" s="9">
        <v>2015</v>
      </c>
      <c r="E22" s="7">
        <v>641181.40100000007</v>
      </c>
      <c r="F22" s="6">
        <v>19450.206000000006</v>
      </c>
      <c r="G22" s="6">
        <v>862476.15934324963</v>
      </c>
      <c r="H22" s="6">
        <v>415829.16200000001</v>
      </c>
      <c r="I22" s="6">
        <v>27183.007000000001</v>
      </c>
      <c r="J22" s="7">
        <v>10388.451000000006</v>
      </c>
      <c r="K22" s="7">
        <v>9061.7549999999992</v>
      </c>
      <c r="L22" s="7">
        <v>112391.31299999999</v>
      </c>
      <c r="M22" s="7">
        <v>262819.31900000002</v>
      </c>
      <c r="N22" s="7">
        <v>70312</v>
      </c>
      <c r="O22" s="1"/>
    </row>
    <row r="23" spans="1:15" x14ac:dyDescent="0.25">
      <c r="A23" s="4" t="s">
        <v>14</v>
      </c>
      <c r="B23" s="9">
        <v>25</v>
      </c>
      <c r="C23" s="9">
        <v>4</v>
      </c>
      <c r="D23" s="9">
        <v>2016</v>
      </c>
      <c r="E23" s="7">
        <v>461509.712</v>
      </c>
      <c r="F23" s="6">
        <v>24759.150999999998</v>
      </c>
      <c r="G23" s="6">
        <v>717807.21934324957</v>
      </c>
      <c r="H23" s="6">
        <v>411368.25099999999</v>
      </c>
      <c r="I23" s="6">
        <v>23464.705999999998</v>
      </c>
      <c r="J23" s="7">
        <v>9063.8999999999978</v>
      </c>
      <c r="K23" s="7">
        <v>15695.251</v>
      </c>
      <c r="L23" s="7">
        <v>229367.95699999999</v>
      </c>
      <c r="M23" s="7">
        <v>440293.40100000001</v>
      </c>
      <c r="N23" s="7">
        <v>72363</v>
      </c>
      <c r="O23" s="1"/>
    </row>
    <row r="24" spans="1:15" x14ac:dyDescent="0.25">
      <c r="A24" s="4" t="s">
        <v>14</v>
      </c>
      <c r="B24" s="9">
        <v>26</v>
      </c>
      <c r="C24" s="9">
        <v>4</v>
      </c>
      <c r="D24" s="9">
        <v>2017</v>
      </c>
      <c r="E24" s="7">
        <v>682778.2209999999</v>
      </c>
      <c r="F24" s="6">
        <v>27747.161000000007</v>
      </c>
      <c r="G24" s="6">
        <v>969166.58734324947</v>
      </c>
      <c r="H24" s="6">
        <v>423235.09100000001</v>
      </c>
      <c r="I24" s="6">
        <v>98410.403999999995</v>
      </c>
      <c r="J24" s="7">
        <v>11612.810000000007</v>
      </c>
      <c r="K24" s="7">
        <v>16134.351000000001</v>
      </c>
      <c r="L24" s="7">
        <v>81899.710000000006</v>
      </c>
      <c r="M24" s="7">
        <v>216180.77799999999</v>
      </c>
      <c r="N24" s="7">
        <v>74460</v>
      </c>
      <c r="O24" s="1"/>
    </row>
    <row r="25" spans="1:15" x14ac:dyDescent="0.25">
      <c r="A25" s="4" t="s">
        <v>14</v>
      </c>
      <c r="B25" s="9">
        <v>27</v>
      </c>
      <c r="C25" s="9">
        <v>4</v>
      </c>
      <c r="D25" s="9">
        <v>2018</v>
      </c>
      <c r="E25" s="7">
        <v>686413.53900000011</v>
      </c>
      <c r="F25" s="6">
        <v>20971.384000000005</v>
      </c>
      <c r="G25" s="6">
        <v>1012325.7263432497</v>
      </c>
      <c r="H25" s="6">
        <v>521653.8</v>
      </c>
      <c r="I25" s="6">
        <v>28300.1</v>
      </c>
      <c r="J25" s="7">
        <v>9271.3000000000047</v>
      </c>
      <c r="K25" s="7">
        <v>11700.084000000001</v>
      </c>
      <c r="L25" s="7">
        <v>76192.801999999996</v>
      </c>
      <c r="M25" s="7">
        <v>299284.84499999997</v>
      </c>
      <c r="N25" s="7">
        <v>76616</v>
      </c>
      <c r="O25" s="1"/>
    </row>
    <row r="26" spans="1:15" x14ac:dyDescent="0.25">
      <c r="A26" s="4" t="s">
        <v>15</v>
      </c>
      <c r="B26" s="9">
        <v>29</v>
      </c>
      <c r="C26" s="9">
        <v>5</v>
      </c>
      <c r="D26" s="9">
        <v>2013</v>
      </c>
      <c r="E26" s="7">
        <v>781255.31700000004</v>
      </c>
      <c r="F26" s="6">
        <v>246829.12599999999</v>
      </c>
      <c r="G26" s="6">
        <v>799750.68934324954</v>
      </c>
      <c r="H26" s="6">
        <v>418863.54499999998</v>
      </c>
      <c r="I26" s="6">
        <v>18244.571</v>
      </c>
      <c r="J26" s="7">
        <v>160828.766</v>
      </c>
      <c r="K26" s="7">
        <v>86000.36</v>
      </c>
      <c r="L26" s="7">
        <v>295036.38099999999</v>
      </c>
      <c r="M26" s="7">
        <v>417584.19500000001</v>
      </c>
      <c r="N26" s="7">
        <v>168660</v>
      </c>
      <c r="O26" s="1"/>
    </row>
    <row r="27" spans="1:15" x14ac:dyDescent="0.25">
      <c r="A27" s="4" t="s">
        <v>15</v>
      </c>
      <c r="B27" s="9">
        <v>30</v>
      </c>
      <c r="C27" s="9">
        <v>5</v>
      </c>
      <c r="D27" s="9">
        <v>2014</v>
      </c>
      <c r="E27" s="7">
        <v>784445.35499999998</v>
      </c>
      <c r="F27" s="6">
        <v>254597.932</v>
      </c>
      <c r="G27" s="6">
        <v>874811.65234324965</v>
      </c>
      <c r="H27" s="6">
        <v>428459.696</v>
      </c>
      <c r="I27" s="6">
        <v>18244.571</v>
      </c>
      <c r="J27" s="7">
        <v>150239.87</v>
      </c>
      <c r="K27" s="7">
        <v>104358.06200000001</v>
      </c>
      <c r="L27" s="7">
        <v>256981.579</v>
      </c>
      <c r="M27" s="7">
        <v>378709.38199999998</v>
      </c>
      <c r="N27" s="7">
        <v>173610</v>
      </c>
      <c r="O27" s="1"/>
    </row>
    <row r="28" spans="1:15" x14ac:dyDescent="0.25">
      <c r="A28" s="4" t="s">
        <v>15</v>
      </c>
      <c r="B28" s="9">
        <v>31</v>
      </c>
      <c r="C28" s="9">
        <v>5</v>
      </c>
      <c r="D28" s="9">
        <v>2015</v>
      </c>
      <c r="E28" s="7">
        <v>940035.12700000009</v>
      </c>
      <c r="F28" s="6">
        <v>218231.77899999998</v>
      </c>
      <c r="G28" s="6">
        <v>929504.18934324966</v>
      </c>
      <c r="H28" s="6">
        <v>491614.20199999999</v>
      </c>
      <c r="I28" s="6">
        <v>18244.571</v>
      </c>
      <c r="J28" s="7">
        <v>118534.09799999998</v>
      </c>
      <c r="K28" s="7">
        <v>99697.680999999997</v>
      </c>
      <c r="L28" s="7">
        <v>393637</v>
      </c>
      <c r="M28" s="7">
        <v>348281.804</v>
      </c>
      <c r="N28" s="7">
        <v>178704</v>
      </c>
      <c r="O28" s="1"/>
    </row>
    <row r="29" spans="1:15" x14ac:dyDescent="0.25">
      <c r="A29" s="4" t="s">
        <v>15</v>
      </c>
      <c r="B29" s="9">
        <v>32</v>
      </c>
      <c r="C29" s="9">
        <v>5</v>
      </c>
      <c r="D29" s="9">
        <v>2016</v>
      </c>
      <c r="E29" s="7">
        <v>706875.31400000001</v>
      </c>
      <c r="F29" s="6">
        <v>207486.18</v>
      </c>
      <c r="G29" s="6">
        <v>772838.94934324955</v>
      </c>
      <c r="H29" s="6">
        <v>473653.84600000002</v>
      </c>
      <c r="I29" s="6">
        <v>15220.114</v>
      </c>
      <c r="J29" s="7">
        <v>115432.80499999999</v>
      </c>
      <c r="K29" s="7">
        <v>92053.375</v>
      </c>
      <c r="L29" s="7">
        <v>377916.68099999998</v>
      </c>
      <c r="M29" s="7">
        <v>567067.60699999996</v>
      </c>
      <c r="N29" s="7">
        <v>183917</v>
      </c>
      <c r="O29" s="1"/>
    </row>
    <row r="30" spans="1:15" x14ac:dyDescent="0.25">
      <c r="A30" s="4" t="s">
        <v>15</v>
      </c>
      <c r="B30" s="9">
        <v>33</v>
      </c>
      <c r="C30" s="9">
        <v>5</v>
      </c>
      <c r="D30" s="9">
        <v>2017</v>
      </c>
      <c r="E30" s="7">
        <v>1264043.925</v>
      </c>
      <c r="F30" s="6">
        <v>257869.63800000001</v>
      </c>
      <c r="G30" s="6">
        <v>1252999.2213432495</v>
      </c>
      <c r="H30" s="6">
        <v>728705.22400000005</v>
      </c>
      <c r="I30" s="6">
        <v>127355.497</v>
      </c>
      <c r="J30" s="7">
        <v>117517.992</v>
      </c>
      <c r="K30" s="7">
        <v>140351.64600000001</v>
      </c>
      <c r="L30" s="7">
        <v>308765.48300000001</v>
      </c>
      <c r="M30" s="7">
        <v>629840.09299999999</v>
      </c>
      <c r="N30" s="7">
        <v>189244</v>
      </c>
      <c r="O30" s="1"/>
    </row>
    <row r="31" spans="1:15" x14ac:dyDescent="0.25">
      <c r="A31" s="4" t="s">
        <v>15</v>
      </c>
      <c r="B31" s="9">
        <v>34</v>
      </c>
      <c r="C31" s="9">
        <v>5</v>
      </c>
      <c r="D31" s="9">
        <v>2018</v>
      </c>
      <c r="E31" s="7">
        <v>1073139.9550000001</v>
      </c>
      <c r="F31" s="6">
        <v>319469.88900000002</v>
      </c>
      <c r="G31" s="6">
        <v>1068108.2623432495</v>
      </c>
      <c r="H31" s="6">
        <v>569360.1</v>
      </c>
      <c r="I31" s="6">
        <v>67502.2</v>
      </c>
      <c r="J31" s="7">
        <v>166861.85100000002</v>
      </c>
      <c r="K31" s="7">
        <v>152608.038</v>
      </c>
      <c r="L31" s="7">
        <v>411478.25199999998</v>
      </c>
      <c r="M31" s="7">
        <v>567260.94099999999</v>
      </c>
      <c r="N31" s="7">
        <v>194726</v>
      </c>
      <c r="O31" s="1"/>
    </row>
    <row r="32" spans="1:15" x14ac:dyDescent="0.25">
      <c r="A32" s="4" t="s">
        <v>16</v>
      </c>
      <c r="B32" s="9">
        <v>36</v>
      </c>
      <c r="C32" s="9">
        <v>6</v>
      </c>
      <c r="D32" s="9">
        <v>2013</v>
      </c>
      <c r="E32" s="7">
        <v>555695.56499999994</v>
      </c>
      <c r="F32" s="6">
        <v>129211.83199999999</v>
      </c>
      <c r="G32" s="6">
        <v>793229.89834324957</v>
      </c>
      <c r="H32" s="6">
        <v>358511.67499999999</v>
      </c>
      <c r="I32" s="6">
        <v>16997.396000000001</v>
      </c>
      <c r="J32" s="7">
        <v>23929.697</v>
      </c>
      <c r="K32" s="7">
        <v>105282.13499999999</v>
      </c>
      <c r="L32" s="7">
        <v>155892.62899999999</v>
      </c>
      <c r="M32" s="7">
        <v>390536.45</v>
      </c>
      <c r="N32" s="7">
        <v>89091</v>
      </c>
      <c r="O32" s="1"/>
    </row>
    <row r="33" spans="1:15" x14ac:dyDescent="0.25">
      <c r="A33" s="4" t="s">
        <v>16</v>
      </c>
      <c r="B33" s="9">
        <v>37</v>
      </c>
      <c r="C33" s="9">
        <v>6</v>
      </c>
      <c r="D33" s="9">
        <v>2014</v>
      </c>
      <c r="E33" s="7">
        <v>551468.73300000001</v>
      </c>
      <c r="F33" s="6">
        <v>116144.69099999999</v>
      </c>
      <c r="G33" s="6">
        <v>791446.03834324959</v>
      </c>
      <c r="H33" s="6">
        <v>348563.49300000002</v>
      </c>
      <c r="I33" s="6">
        <v>16997.396000000001</v>
      </c>
      <c r="J33" s="7">
        <v>18457.652999999991</v>
      </c>
      <c r="K33" s="7">
        <v>97687.038</v>
      </c>
      <c r="L33" s="7">
        <v>156865.451</v>
      </c>
      <c r="M33" s="7">
        <v>379321.61099999998</v>
      </c>
      <c r="N33" s="7">
        <v>91706</v>
      </c>
      <c r="O33" s="1"/>
    </row>
    <row r="34" spans="1:15" x14ac:dyDescent="0.25">
      <c r="A34" s="4" t="s">
        <v>16</v>
      </c>
      <c r="B34" s="9">
        <v>38</v>
      </c>
      <c r="C34" s="9">
        <v>6</v>
      </c>
      <c r="D34" s="9">
        <v>2015</v>
      </c>
      <c r="E34" s="7">
        <v>614357.51300000004</v>
      </c>
      <c r="F34" s="6">
        <v>84293.202000000005</v>
      </c>
      <c r="G34" s="6">
        <v>812523.34334324952</v>
      </c>
      <c r="H34" s="6">
        <v>379503.86800000002</v>
      </c>
      <c r="I34" s="6">
        <v>16997.396000000001</v>
      </c>
      <c r="J34" s="7">
        <v>20413.440000000002</v>
      </c>
      <c r="K34" s="7">
        <v>63879.762000000002</v>
      </c>
      <c r="L34" s="7">
        <v>180394.84700000001</v>
      </c>
      <c r="M34" s="7">
        <v>284639.35600000003</v>
      </c>
      <c r="N34" s="7">
        <v>94397</v>
      </c>
      <c r="O34" s="1"/>
    </row>
    <row r="35" spans="1:15" x14ac:dyDescent="0.25">
      <c r="A35" s="4" t="s">
        <v>16</v>
      </c>
      <c r="B35" s="9">
        <v>39</v>
      </c>
      <c r="C35" s="9">
        <v>6</v>
      </c>
      <c r="D35" s="9">
        <v>2016</v>
      </c>
      <c r="E35" s="7">
        <v>459237.73699999996</v>
      </c>
      <c r="F35" s="6">
        <v>92664.846999999994</v>
      </c>
      <c r="G35" s="6">
        <v>667934.94334324962</v>
      </c>
      <c r="H35" s="6">
        <v>348094.24</v>
      </c>
      <c r="I35" s="6">
        <v>14297.656000000001</v>
      </c>
      <c r="J35" s="7">
        <v>21682.043999999994</v>
      </c>
      <c r="K35" s="7">
        <v>70982.803</v>
      </c>
      <c r="L35" s="7">
        <v>228544.576</v>
      </c>
      <c r="M35" s="7">
        <v>285409.48100000003</v>
      </c>
      <c r="N35" s="7">
        <v>97150</v>
      </c>
      <c r="O35" s="1"/>
    </row>
    <row r="36" spans="1:15" x14ac:dyDescent="0.25">
      <c r="A36" s="4" t="s">
        <v>16</v>
      </c>
      <c r="B36" s="9">
        <v>40</v>
      </c>
      <c r="C36" s="9">
        <v>6</v>
      </c>
      <c r="D36" s="9">
        <v>2017</v>
      </c>
      <c r="E36" s="7">
        <v>1111728.2709999999</v>
      </c>
      <c r="F36" s="6">
        <v>106620.08499999999</v>
      </c>
      <c r="G36" s="6">
        <v>959122.92034324957</v>
      </c>
      <c r="H36" s="6">
        <v>409059.53100000002</v>
      </c>
      <c r="I36" s="6">
        <v>92062.388999999996</v>
      </c>
      <c r="J36" s="7">
        <v>30905.729999999996</v>
      </c>
      <c r="K36" s="7">
        <v>75714.354999999996</v>
      </c>
      <c r="L36" s="7">
        <v>139809.247</v>
      </c>
      <c r="M36" s="7">
        <v>379446.18599999999</v>
      </c>
      <c r="N36" s="7">
        <v>99964</v>
      </c>
      <c r="O36" s="1"/>
    </row>
    <row r="37" spans="1:15" x14ac:dyDescent="0.25">
      <c r="A37" s="4" t="s">
        <v>16</v>
      </c>
      <c r="B37" s="9">
        <v>41</v>
      </c>
      <c r="C37" s="9">
        <v>6</v>
      </c>
      <c r="D37" s="9">
        <v>2018</v>
      </c>
      <c r="E37" s="7">
        <v>712270.19000000006</v>
      </c>
      <c r="F37" s="6">
        <v>99649.137000000017</v>
      </c>
      <c r="G37" s="6">
        <v>937061.16034324956</v>
      </c>
      <c r="H37" s="6">
        <v>443627.3</v>
      </c>
      <c r="I37" s="6">
        <v>59853</v>
      </c>
      <c r="J37" s="7">
        <v>27766.330000000016</v>
      </c>
      <c r="K37" s="7">
        <v>71882.807000000001</v>
      </c>
      <c r="L37" s="7">
        <v>240871.07500000001</v>
      </c>
      <c r="M37" s="7">
        <v>496656.79599999997</v>
      </c>
      <c r="N37" s="7">
        <v>102860</v>
      </c>
      <c r="O37" s="1"/>
    </row>
    <row r="38" spans="1:15" x14ac:dyDescent="0.25">
      <c r="A38" s="4" t="s">
        <v>17</v>
      </c>
      <c r="B38" s="9">
        <v>43</v>
      </c>
      <c r="C38" s="9">
        <v>7</v>
      </c>
      <c r="D38" s="9">
        <v>2013</v>
      </c>
      <c r="E38" s="7">
        <v>486172.00899999996</v>
      </c>
      <c r="F38" s="6">
        <v>41690.302000000003</v>
      </c>
      <c r="G38" s="6">
        <v>806965.75834324956</v>
      </c>
      <c r="H38" s="6">
        <v>360784.82699999999</v>
      </c>
      <c r="I38" s="6">
        <v>28530.670999999998</v>
      </c>
      <c r="J38" s="7">
        <v>20548.210000000003</v>
      </c>
      <c r="K38" s="7">
        <v>21142.092000000001</v>
      </c>
      <c r="L38" s="7">
        <v>74981.737999999998</v>
      </c>
      <c r="M38" s="7">
        <v>465424.13199999998</v>
      </c>
      <c r="N38" s="7">
        <v>82459</v>
      </c>
      <c r="O38" s="1"/>
    </row>
    <row r="39" spans="1:15" x14ac:dyDescent="0.25">
      <c r="A39" s="4" t="s">
        <v>17</v>
      </c>
      <c r="B39" s="9">
        <v>44</v>
      </c>
      <c r="C39" s="9">
        <v>7</v>
      </c>
      <c r="D39" s="9">
        <v>2014</v>
      </c>
      <c r="E39" s="7">
        <v>436425.82899999997</v>
      </c>
      <c r="F39" s="6">
        <v>27044.916999999994</v>
      </c>
      <c r="G39" s="6">
        <v>760304.37834324955</v>
      </c>
      <c r="H39" s="6">
        <v>304705.43</v>
      </c>
      <c r="I39" s="6">
        <v>28530.670999999998</v>
      </c>
      <c r="J39" s="7">
        <v>16727.991999999995</v>
      </c>
      <c r="K39" s="7">
        <v>10316.924999999999</v>
      </c>
      <c r="L39" s="7">
        <v>70238.065000000002</v>
      </c>
      <c r="M39" s="7">
        <v>449652.39500000002</v>
      </c>
      <c r="N39" s="7">
        <v>84879</v>
      </c>
      <c r="O39" s="1"/>
    </row>
    <row r="40" spans="1:15" x14ac:dyDescent="0.25">
      <c r="A40" s="4" t="s">
        <v>17</v>
      </c>
      <c r="B40" s="9">
        <v>45</v>
      </c>
      <c r="C40" s="9">
        <v>7</v>
      </c>
      <c r="D40" s="9">
        <v>2015</v>
      </c>
      <c r="E40" s="7">
        <v>746601.07299999997</v>
      </c>
      <c r="F40" s="6">
        <v>29117.957999999984</v>
      </c>
      <c r="G40" s="6">
        <v>888291.25634324958</v>
      </c>
      <c r="H40" s="6">
        <v>450470.14600000001</v>
      </c>
      <c r="I40" s="6">
        <v>28530.670999999998</v>
      </c>
      <c r="J40" s="7">
        <v>20254.511999999984</v>
      </c>
      <c r="K40" s="7">
        <v>8863.4459999999999</v>
      </c>
      <c r="L40" s="7">
        <v>170514.29699999999</v>
      </c>
      <c r="M40" s="7">
        <v>412883.45799999998</v>
      </c>
      <c r="N40" s="7">
        <v>87370</v>
      </c>
      <c r="O40" s="1"/>
    </row>
    <row r="41" spans="1:15" x14ac:dyDescent="0.25">
      <c r="A41" s="4" t="s">
        <v>17</v>
      </c>
      <c r="B41" s="9">
        <v>46</v>
      </c>
      <c r="C41" s="9">
        <v>7</v>
      </c>
      <c r="D41" s="9">
        <v>2016</v>
      </c>
      <c r="E41" s="7">
        <v>535615.67200000002</v>
      </c>
      <c r="F41" s="6">
        <v>34635.721000000005</v>
      </c>
      <c r="G41" s="6">
        <v>746854.09234324959</v>
      </c>
      <c r="H41" s="6">
        <v>411836.52100000001</v>
      </c>
      <c r="I41" s="6">
        <v>24777.603999999999</v>
      </c>
      <c r="J41" s="7">
        <v>26083.011000000006</v>
      </c>
      <c r="K41" s="7">
        <v>8552.7099999999991</v>
      </c>
      <c r="L41" s="7">
        <v>136242.91099999999</v>
      </c>
      <c r="M41" s="7">
        <v>520765.83600000001</v>
      </c>
      <c r="N41" s="7">
        <v>89919</v>
      </c>
      <c r="O41" s="1"/>
    </row>
    <row r="42" spans="1:15" x14ac:dyDescent="0.25">
      <c r="A42" s="4" t="s">
        <v>17</v>
      </c>
      <c r="B42" s="9">
        <v>47</v>
      </c>
      <c r="C42" s="9">
        <v>7</v>
      </c>
      <c r="D42" s="9">
        <v>2017</v>
      </c>
      <c r="E42" s="7">
        <v>768684.52799999993</v>
      </c>
      <c r="F42" s="6">
        <v>213247.26</v>
      </c>
      <c r="G42" s="6">
        <v>774501.83934324956</v>
      </c>
      <c r="H42" s="6">
        <v>270042.05200000003</v>
      </c>
      <c r="I42" s="6">
        <v>33123.527000000002</v>
      </c>
      <c r="J42" s="7">
        <v>36706.652000000002</v>
      </c>
      <c r="K42" s="7">
        <v>176540.60800000001</v>
      </c>
      <c r="L42" s="7">
        <v>304768.27799999999</v>
      </c>
      <c r="M42" s="7">
        <v>242513.97</v>
      </c>
      <c r="N42" s="7">
        <v>92523</v>
      </c>
      <c r="O42" s="1"/>
    </row>
    <row r="43" spans="1:15" x14ac:dyDescent="0.25">
      <c r="A43" s="4" t="s">
        <v>17</v>
      </c>
      <c r="B43" s="9">
        <v>48</v>
      </c>
      <c r="C43" s="9">
        <v>7</v>
      </c>
      <c r="D43" s="9">
        <v>2018</v>
      </c>
      <c r="E43" s="7">
        <v>468546.23</v>
      </c>
      <c r="F43" s="6">
        <v>41143.445999999996</v>
      </c>
      <c r="G43" s="6">
        <v>785812.48034324963</v>
      </c>
      <c r="H43" s="6">
        <v>411832.4</v>
      </c>
      <c r="I43" s="6">
        <v>71416.800000000003</v>
      </c>
      <c r="J43" s="7">
        <v>32172.564999999995</v>
      </c>
      <c r="K43" s="7">
        <v>8970.8809999999994</v>
      </c>
      <c r="L43" s="7">
        <v>87425.490999999995</v>
      </c>
      <c r="M43" s="7">
        <v>544959.02300000004</v>
      </c>
      <c r="N43" s="7">
        <v>95203</v>
      </c>
      <c r="O43" s="1"/>
    </row>
    <row r="44" spans="1:15" x14ac:dyDescent="0.25">
      <c r="A44" s="4" t="s">
        <v>18</v>
      </c>
      <c r="B44" s="9">
        <v>50</v>
      </c>
      <c r="C44" s="9">
        <v>8</v>
      </c>
      <c r="D44" s="9">
        <v>2013</v>
      </c>
      <c r="E44" s="7">
        <v>465358.04300000001</v>
      </c>
      <c r="F44" s="6">
        <v>49848.747000000003</v>
      </c>
      <c r="G44" s="6">
        <v>769558.47634324955</v>
      </c>
      <c r="H44" s="6">
        <v>318247.73300000001</v>
      </c>
      <c r="I44" s="6">
        <v>26616.953000000001</v>
      </c>
      <c r="J44" s="7">
        <v>21727.074000000004</v>
      </c>
      <c r="K44" s="7">
        <v>28121.672999999999</v>
      </c>
      <c r="L44" s="7">
        <v>93044.725000000006</v>
      </c>
      <c r="M44" s="7">
        <v>395873.69699999999</v>
      </c>
      <c r="N44" s="7">
        <v>67611</v>
      </c>
      <c r="O44" s="1"/>
    </row>
    <row r="45" spans="1:15" x14ac:dyDescent="0.25">
      <c r="A45" s="4" t="s">
        <v>18</v>
      </c>
      <c r="B45" s="9">
        <v>51</v>
      </c>
      <c r="C45" s="9">
        <v>8</v>
      </c>
      <c r="D45" s="9">
        <v>2014</v>
      </c>
      <c r="E45" s="7">
        <v>493287.804</v>
      </c>
      <c r="F45" s="6">
        <v>65991.712</v>
      </c>
      <c r="G45" s="6">
        <v>785488.78234324954</v>
      </c>
      <c r="H45" s="6">
        <v>249710.595</v>
      </c>
      <c r="I45" s="6">
        <v>26616.953000000001</v>
      </c>
      <c r="J45" s="7">
        <v>29244.548000000003</v>
      </c>
      <c r="K45" s="7">
        <v>36747.163999999997</v>
      </c>
      <c r="L45" s="7">
        <v>102721.254</v>
      </c>
      <c r="M45" s="7">
        <v>333270.27100000001</v>
      </c>
      <c r="N45" s="7">
        <v>69595</v>
      </c>
      <c r="O45" s="1"/>
    </row>
    <row r="46" spans="1:15" x14ac:dyDescent="0.25">
      <c r="A46" s="4" t="s">
        <v>18</v>
      </c>
      <c r="B46" s="9">
        <v>52</v>
      </c>
      <c r="C46" s="9">
        <v>8</v>
      </c>
      <c r="D46" s="9">
        <v>2015</v>
      </c>
      <c r="E46" s="7">
        <v>584037.47900000005</v>
      </c>
      <c r="F46" s="6">
        <v>48778.32699999999</v>
      </c>
      <c r="G46" s="6">
        <v>750854.32234324957</v>
      </c>
      <c r="H46" s="6">
        <v>346964.68599999999</v>
      </c>
      <c r="I46" s="6">
        <v>26616.953000000001</v>
      </c>
      <c r="J46" s="7">
        <v>20058.672999999992</v>
      </c>
      <c r="K46" s="7">
        <v>28719.653999999999</v>
      </c>
      <c r="L46" s="7">
        <v>169647.40900000001</v>
      </c>
      <c r="M46" s="7">
        <v>175520.63099999999</v>
      </c>
      <c r="N46" s="7">
        <v>71637</v>
      </c>
      <c r="O46" s="1"/>
    </row>
    <row r="47" spans="1:15" x14ac:dyDescent="0.25">
      <c r="A47" s="4" t="s">
        <v>18</v>
      </c>
      <c r="B47" s="9">
        <v>53</v>
      </c>
      <c r="C47" s="9">
        <v>8</v>
      </c>
      <c r="D47" s="9">
        <v>2016</v>
      </c>
      <c r="E47" s="7">
        <v>512777.13300000003</v>
      </c>
      <c r="F47" s="6">
        <v>60188.60500000001</v>
      </c>
      <c r="G47" s="6">
        <v>808422.90334324958</v>
      </c>
      <c r="H47" s="6">
        <v>386772.924</v>
      </c>
      <c r="I47" s="6">
        <v>23055.258000000002</v>
      </c>
      <c r="J47" s="7">
        <v>41268.580000000009</v>
      </c>
      <c r="K47" s="7">
        <v>18920.025000000001</v>
      </c>
      <c r="L47" s="7">
        <v>101194.685</v>
      </c>
      <c r="M47" s="7">
        <v>405682.38799999998</v>
      </c>
      <c r="N47" s="7">
        <v>73727</v>
      </c>
      <c r="O47" s="1"/>
    </row>
    <row r="48" spans="1:15" x14ac:dyDescent="0.25">
      <c r="A48" s="4" t="s">
        <v>18</v>
      </c>
      <c r="B48" s="9">
        <v>54</v>
      </c>
      <c r="C48" s="9">
        <v>8</v>
      </c>
      <c r="D48" s="9">
        <v>2017</v>
      </c>
      <c r="E48" s="7">
        <v>431130.587</v>
      </c>
      <c r="F48" s="6">
        <v>52223.749000000011</v>
      </c>
      <c r="G48" s="6">
        <v>740572.39134324959</v>
      </c>
      <c r="H48" s="6">
        <v>225153.52600000001</v>
      </c>
      <c r="I48" s="6">
        <v>52747.453999999998</v>
      </c>
      <c r="J48" s="7">
        <v>22521.454000000012</v>
      </c>
      <c r="K48" s="7">
        <v>29702.294999999998</v>
      </c>
      <c r="L48" s="7">
        <v>123268.675</v>
      </c>
      <c r="M48" s="7">
        <v>282309.95500000002</v>
      </c>
      <c r="N48" s="7">
        <v>75862</v>
      </c>
      <c r="O48" s="1"/>
    </row>
    <row r="49" spans="1:15" x14ac:dyDescent="0.25">
      <c r="A49" s="4" t="s">
        <v>18</v>
      </c>
      <c r="B49" s="9">
        <v>55</v>
      </c>
      <c r="C49" s="9">
        <v>8</v>
      </c>
      <c r="D49" s="9">
        <v>2018</v>
      </c>
      <c r="E49" s="7">
        <v>576947.82400000002</v>
      </c>
      <c r="F49" s="6">
        <v>42948.823999999993</v>
      </c>
      <c r="G49" s="6">
        <v>894391.86934324959</v>
      </c>
      <c r="H49" s="6">
        <v>390689.9</v>
      </c>
      <c r="I49" s="6">
        <v>59888.6</v>
      </c>
      <c r="J49" s="7">
        <v>22321.067999999992</v>
      </c>
      <c r="K49" s="7">
        <v>20627.756000000001</v>
      </c>
      <c r="L49" s="7">
        <v>81110.085999999996</v>
      </c>
      <c r="M49" s="7">
        <v>441679.712</v>
      </c>
      <c r="N49" s="7">
        <v>78060</v>
      </c>
      <c r="O49" s="1"/>
    </row>
    <row r="50" spans="1:15" x14ac:dyDescent="0.25">
      <c r="A50" s="4" t="s">
        <v>19</v>
      </c>
      <c r="B50" s="9">
        <v>57</v>
      </c>
      <c r="C50" s="9">
        <v>9</v>
      </c>
      <c r="D50" s="9">
        <v>2013</v>
      </c>
      <c r="E50" s="7">
        <v>638506.946</v>
      </c>
      <c r="F50" s="6">
        <v>159792.07699999999</v>
      </c>
      <c r="G50" s="6">
        <v>822920.02634324948</v>
      </c>
      <c r="H50" s="6">
        <v>366468.74400000001</v>
      </c>
      <c r="I50" s="6">
        <v>36685.627999999997</v>
      </c>
      <c r="J50" s="7">
        <v>35754.755999999994</v>
      </c>
      <c r="K50" s="7">
        <v>124037.321</v>
      </c>
      <c r="L50" s="7">
        <v>207788.43700000001</v>
      </c>
      <c r="M50" s="7">
        <v>410948.77600000001</v>
      </c>
      <c r="N50" s="7">
        <v>100209</v>
      </c>
      <c r="O50" s="1"/>
    </row>
    <row r="51" spans="1:15" x14ac:dyDescent="0.25">
      <c r="A51" s="4" t="s">
        <v>19</v>
      </c>
      <c r="B51" s="9">
        <v>58</v>
      </c>
      <c r="C51" s="9">
        <v>9</v>
      </c>
      <c r="D51" s="9">
        <v>2014</v>
      </c>
      <c r="E51" s="7">
        <v>630378.19799999997</v>
      </c>
      <c r="F51" s="6">
        <v>133921.408</v>
      </c>
      <c r="G51" s="6">
        <v>840656.68134324951</v>
      </c>
      <c r="H51" s="6">
        <v>368384.75</v>
      </c>
      <c r="I51" s="6">
        <v>36685.627999999997</v>
      </c>
      <c r="J51" s="7">
        <v>25703.76999999999</v>
      </c>
      <c r="K51" s="7">
        <v>108217.63800000001</v>
      </c>
      <c r="L51" s="7">
        <v>187784.859</v>
      </c>
      <c r="M51" s="7">
        <v>465643.22399999999</v>
      </c>
      <c r="N51" s="7">
        <v>103149</v>
      </c>
      <c r="O51" s="1"/>
    </row>
    <row r="52" spans="1:15" x14ac:dyDescent="0.25">
      <c r="A52" s="4" t="s">
        <v>19</v>
      </c>
      <c r="B52" s="9">
        <v>59</v>
      </c>
      <c r="C52" s="9">
        <v>9</v>
      </c>
      <c r="D52" s="9">
        <v>2015</v>
      </c>
      <c r="E52" s="7">
        <v>788692.973</v>
      </c>
      <c r="F52" s="6">
        <v>68344.070999999996</v>
      </c>
      <c r="G52" s="6">
        <v>1067377.4423432497</v>
      </c>
      <c r="H52" s="6">
        <v>451684.69</v>
      </c>
      <c r="I52" s="6">
        <v>36685.627999999997</v>
      </c>
      <c r="J52" s="7">
        <v>26167.524999999994</v>
      </c>
      <c r="K52" s="7">
        <v>42176.546000000002</v>
      </c>
      <c r="L52" s="7">
        <v>117673.322</v>
      </c>
      <c r="M52" s="7">
        <v>495583.95400000003</v>
      </c>
      <c r="N52" s="7">
        <v>106176</v>
      </c>
      <c r="O52" s="1"/>
    </row>
    <row r="53" spans="1:15" x14ac:dyDescent="0.25">
      <c r="A53" s="4" t="s">
        <v>19</v>
      </c>
      <c r="B53" s="9">
        <v>60</v>
      </c>
      <c r="C53" s="9">
        <v>9</v>
      </c>
      <c r="D53" s="9">
        <v>2016</v>
      </c>
      <c r="E53" s="7">
        <v>486996.35699999996</v>
      </c>
      <c r="F53" s="6">
        <v>99304.294999999984</v>
      </c>
      <c r="G53" s="6">
        <v>736987.12134324957</v>
      </c>
      <c r="H53" s="6">
        <v>327340.27100000001</v>
      </c>
      <c r="I53" s="6">
        <v>31917.064999999999</v>
      </c>
      <c r="J53" s="7">
        <v>48542.172999999981</v>
      </c>
      <c r="K53" s="7">
        <v>50762.122000000003</v>
      </c>
      <c r="L53" s="7">
        <v>127959.879</v>
      </c>
      <c r="M53" s="7">
        <v>434602.87400000001</v>
      </c>
      <c r="N53" s="7">
        <v>109273</v>
      </c>
      <c r="O53" s="1"/>
    </row>
    <row r="54" spans="1:15" x14ac:dyDescent="0.25">
      <c r="A54" s="4" t="s">
        <v>19</v>
      </c>
      <c r="B54" s="9">
        <v>61</v>
      </c>
      <c r="C54" s="9">
        <v>9</v>
      </c>
      <c r="D54" s="9">
        <v>2017</v>
      </c>
      <c r="E54" s="7">
        <v>1396587.388</v>
      </c>
      <c r="F54" s="6">
        <v>115646.83</v>
      </c>
      <c r="G54" s="6">
        <v>1252617.1443432495</v>
      </c>
      <c r="H54" s="6">
        <v>786564.86</v>
      </c>
      <c r="I54" s="6">
        <v>45824.873</v>
      </c>
      <c r="J54" s="7">
        <v>54616.656000000003</v>
      </c>
      <c r="K54" s="7">
        <v>61030.173999999999</v>
      </c>
      <c r="L54" s="7">
        <v>175387.427</v>
      </c>
      <c r="M54" s="7">
        <v>200395.193</v>
      </c>
      <c r="N54" s="7">
        <v>112438</v>
      </c>
      <c r="O54" s="1"/>
    </row>
    <row r="55" spans="1:15" x14ac:dyDescent="0.25">
      <c r="A55" s="4" t="s">
        <v>19</v>
      </c>
      <c r="B55" s="9">
        <v>62</v>
      </c>
      <c r="C55" s="9">
        <v>9</v>
      </c>
      <c r="D55" s="9">
        <v>2018</v>
      </c>
      <c r="E55" s="7">
        <v>731352.85600000003</v>
      </c>
      <c r="F55" s="6">
        <v>120297.958</v>
      </c>
      <c r="G55" s="6">
        <v>920864.89634324959</v>
      </c>
      <c r="H55" s="6">
        <v>471968</v>
      </c>
      <c r="I55" s="6">
        <v>70374.100000000006</v>
      </c>
      <c r="J55" s="7">
        <v>45516.725000000006</v>
      </c>
      <c r="K55" s="7">
        <v>74781.232999999993</v>
      </c>
      <c r="L55" s="7">
        <v>167362.14499999999</v>
      </c>
      <c r="M55" s="7">
        <v>530036.46400000004</v>
      </c>
      <c r="N55" s="7">
        <v>115695</v>
      </c>
      <c r="O55" s="1"/>
    </row>
    <row r="56" spans="1:15" x14ac:dyDescent="0.25">
      <c r="A56" s="4" t="s">
        <v>20</v>
      </c>
      <c r="B56" s="9">
        <v>64</v>
      </c>
      <c r="C56" s="9">
        <v>10</v>
      </c>
      <c r="D56" s="9">
        <v>2013</v>
      </c>
      <c r="E56" s="7">
        <v>578859.19700000004</v>
      </c>
      <c r="F56" s="6">
        <v>71020.328999999998</v>
      </c>
      <c r="G56" s="6">
        <v>855701.79534324957</v>
      </c>
      <c r="H56" s="6">
        <v>376062.63099999999</v>
      </c>
      <c r="I56" s="6">
        <v>30652.046999999999</v>
      </c>
      <c r="J56" s="7">
        <v>21070.089</v>
      </c>
      <c r="K56" s="7">
        <v>49950.239999999998</v>
      </c>
      <c r="L56" s="7">
        <v>120323.136</v>
      </c>
      <c r="M56" s="7">
        <v>413809.02500000002</v>
      </c>
      <c r="N56" s="7">
        <v>111553</v>
      </c>
      <c r="O56" s="1"/>
    </row>
    <row r="57" spans="1:15" x14ac:dyDescent="0.25">
      <c r="A57" s="4" t="s">
        <v>20</v>
      </c>
      <c r="B57" s="9">
        <v>65</v>
      </c>
      <c r="C57" s="9">
        <v>10</v>
      </c>
      <c r="D57" s="9">
        <v>2014</v>
      </c>
      <c r="E57" s="7">
        <v>493312.16599999997</v>
      </c>
      <c r="F57" s="6">
        <v>68291.129000000015</v>
      </c>
      <c r="G57" s="6">
        <v>760277.07834324962</v>
      </c>
      <c r="H57" s="6">
        <v>294352.06199999998</v>
      </c>
      <c r="I57" s="6">
        <v>30652.046999999999</v>
      </c>
      <c r="J57" s="7">
        <v>19590.628000000019</v>
      </c>
      <c r="K57" s="7">
        <v>48700.500999999997</v>
      </c>
      <c r="L57" s="7">
        <v>115876.622</v>
      </c>
      <c r="M57" s="7">
        <v>405366.27500000002</v>
      </c>
      <c r="N57" s="7">
        <v>114826</v>
      </c>
      <c r="O57" s="1"/>
    </row>
    <row r="58" spans="1:15" x14ac:dyDescent="0.25">
      <c r="A58" s="4" t="s">
        <v>20</v>
      </c>
      <c r="B58" s="9">
        <v>66</v>
      </c>
      <c r="C58" s="9">
        <v>10</v>
      </c>
      <c r="D58" s="9">
        <v>2015</v>
      </c>
      <c r="E58" s="7">
        <v>814184.89399999997</v>
      </c>
      <c r="F58" s="6">
        <v>60955.322000000015</v>
      </c>
      <c r="G58" s="6">
        <v>883804.01534324954</v>
      </c>
      <c r="H58" s="6">
        <v>450447.74599999998</v>
      </c>
      <c r="I58" s="6">
        <v>30652.046999999999</v>
      </c>
      <c r="J58" s="7">
        <v>34942.415000000015</v>
      </c>
      <c r="K58" s="7">
        <v>26012.906999999999</v>
      </c>
      <c r="L58" s="7">
        <v>299787.47899999999</v>
      </c>
      <c r="M58" s="7">
        <v>273332.43800000002</v>
      </c>
      <c r="N58" s="7">
        <v>118196</v>
      </c>
      <c r="O58" s="1"/>
    </row>
    <row r="59" spans="1:15" x14ac:dyDescent="0.25">
      <c r="A59" s="4" t="s">
        <v>20</v>
      </c>
      <c r="B59" s="9">
        <v>67</v>
      </c>
      <c r="C59" s="9">
        <v>10</v>
      </c>
      <c r="D59" s="9">
        <v>2016</v>
      </c>
      <c r="E59" s="7">
        <v>514113.30100000004</v>
      </c>
      <c r="F59" s="6">
        <v>73741.934999999998</v>
      </c>
      <c r="G59" s="6">
        <v>675527.63034324953</v>
      </c>
      <c r="H59" s="6">
        <v>381820.85499999998</v>
      </c>
      <c r="I59" s="6">
        <v>26586.842000000001</v>
      </c>
      <c r="J59" s="7">
        <v>49170.161999999997</v>
      </c>
      <c r="K59" s="7">
        <v>24571.773000000001</v>
      </c>
      <c r="L59" s="7">
        <v>337824.46799999999</v>
      </c>
      <c r="M59" s="7">
        <v>245621.91</v>
      </c>
      <c r="N59" s="7">
        <v>121644</v>
      </c>
      <c r="O59" s="1"/>
    </row>
    <row r="60" spans="1:15" x14ac:dyDescent="0.25">
      <c r="A60" s="4" t="s">
        <v>20</v>
      </c>
      <c r="B60" s="9">
        <v>68</v>
      </c>
      <c r="C60" s="9">
        <v>10</v>
      </c>
      <c r="D60" s="9">
        <v>2017</v>
      </c>
      <c r="E60" s="7">
        <v>943276.03700000001</v>
      </c>
      <c r="F60" s="6">
        <v>72169.384999999995</v>
      </c>
      <c r="G60" s="6">
        <v>877687.30634324951</v>
      </c>
      <c r="H60" s="6">
        <v>341797.93800000002</v>
      </c>
      <c r="I60" s="6">
        <v>48281.453999999998</v>
      </c>
      <c r="J60" s="7">
        <v>43070.882999999994</v>
      </c>
      <c r="K60" s="7">
        <v>29098.502</v>
      </c>
      <c r="L60" s="7">
        <v>153446.90700000001</v>
      </c>
      <c r="M60" s="7">
        <v>275697.45600000001</v>
      </c>
      <c r="N60" s="7">
        <v>125167</v>
      </c>
      <c r="O60" s="1"/>
    </row>
    <row r="61" spans="1:15" x14ac:dyDescent="0.25">
      <c r="A61" s="4" t="s">
        <v>20</v>
      </c>
      <c r="B61" s="9">
        <v>69</v>
      </c>
      <c r="C61" s="9">
        <v>10</v>
      </c>
      <c r="D61" s="9">
        <v>2018</v>
      </c>
      <c r="E61" s="7">
        <v>645631.58200000005</v>
      </c>
      <c r="F61" s="6">
        <v>73624.334999999992</v>
      </c>
      <c r="G61" s="6">
        <v>916655.58134324965</v>
      </c>
      <c r="H61" s="6">
        <v>451657</v>
      </c>
      <c r="I61" s="6">
        <v>57373.7</v>
      </c>
      <c r="J61" s="7">
        <v>42398.069999999992</v>
      </c>
      <c r="K61" s="7">
        <v>31226.264999999999</v>
      </c>
      <c r="L61" s="7">
        <v>110982.183</v>
      </c>
      <c r="M61" s="7">
        <v>645412.00600000005</v>
      </c>
      <c r="N61" s="7">
        <v>128793</v>
      </c>
      <c r="O61" s="1"/>
    </row>
    <row r="62" spans="1:15" x14ac:dyDescent="0.25">
      <c r="A62" s="4" t="s">
        <v>21</v>
      </c>
      <c r="B62" s="9">
        <v>71</v>
      </c>
      <c r="C62" s="9">
        <v>11</v>
      </c>
      <c r="D62" s="9">
        <v>2013</v>
      </c>
      <c r="E62" s="7">
        <v>540932.75699999998</v>
      </c>
      <c r="F62" s="6">
        <v>45269.013999999996</v>
      </c>
      <c r="G62" s="6">
        <v>860275.40434324951</v>
      </c>
      <c r="H62" s="6">
        <v>384569.51199999999</v>
      </c>
      <c r="I62" s="6">
        <v>18651.655999999999</v>
      </c>
      <c r="J62" s="7">
        <v>26406.293999999994</v>
      </c>
      <c r="K62" s="7">
        <v>18862.72</v>
      </c>
      <c r="L62" s="7">
        <v>94890.816000000006</v>
      </c>
      <c r="M62" s="7">
        <v>428471.55099999998</v>
      </c>
      <c r="N62" s="7">
        <v>113971</v>
      </c>
      <c r="O62" s="1"/>
    </row>
    <row r="63" spans="1:15" x14ac:dyDescent="0.25">
      <c r="A63" s="4" t="s">
        <v>21</v>
      </c>
      <c r="B63" s="9">
        <v>72</v>
      </c>
      <c r="C63" s="9">
        <v>11</v>
      </c>
      <c r="D63" s="9">
        <v>2014</v>
      </c>
      <c r="E63" s="7">
        <v>567954.55999999994</v>
      </c>
      <c r="F63" s="6">
        <v>72511.493999999992</v>
      </c>
      <c r="G63" s="6">
        <v>856816.15034324955</v>
      </c>
      <c r="H63" s="6">
        <v>318421.21899999998</v>
      </c>
      <c r="I63" s="6">
        <v>18651.655999999999</v>
      </c>
      <c r="J63" s="7">
        <v>30086.89499999999</v>
      </c>
      <c r="K63" s="7">
        <v>42424.599000000002</v>
      </c>
      <c r="L63" s="7">
        <v>109534.262</v>
      </c>
      <c r="M63" s="7">
        <v>439328.88400000002</v>
      </c>
      <c r="N63" s="7">
        <v>117316</v>
      </c>
      <c r="O63" s="1"/>
    </row>
    <row r="64" spans="1:15" x14ac:dyDescent="0.25">
      <c r="A64" s="4" t="s">
        <v>21</v>
      </c>
      <c r="B64" s="9">
        <v>73</v>
      </c>
      <c r="C64" s="9">
        <v>11</v>
      </c>
      <c r="D64" s="9">
        <v>2015</v>
      </c>
      <c r="E64" s="7">
        <v>762936.38299999991</v>
      </c>
      <c r="F64" s="6">
        <v>83287.512000000017</v>
      </c>
      <c r="G64" s="6">
        <v>919605.09634324955</v>
      </c>
      <c r="H64" s="6">
        <v>482780.19099999999</v>
      </c>
      <c r="I64" s="6">
        <v>18651.655999999999</v>
      </c>
      <c r="J64" s="7">
        <v>27856.375000000015</v>
      </c>
      <c r="K64" s="7">
        <v>55431.137000000002</v>
      </c>
      <c r="L64" s="7">
        <v>229143.4</v>
      </c>
      <c r="M64" s="7">
        <v>348194.35800000001</v>
      </c>
      <c r="N64" s="7">
        <v>120758</v>
      </c>
      <c r="O64" s="1"/>
    </row>
    <row r="65" spans="1:15" x14ac:dyDescent="0.25">
      <c r="A65" s="4" t="s">
        <v>21</v>
      </c>
      <c r="B65" s="9">
        <v>74</v>
      </c>
      <c r="C65" s="9">
        <v>11</v>
      </c>
      <c r="D65" s="9">
        <v>2016</v>
      </c>
      <c r="E65" s="7">
        <v>539171.66999999993</v>
      </c>
      <c r="F65" s="6">
        <v>90304.599000000002</v>
      </c>
      <c r="G65" s="6">
        <v>722977.46034324961</v>
      </c>
      <c r="H65" s="6">
        <v>398699.93800000002</v>
      </c>
      <c r="I65" s="6">
        <v>15786.49</v>
      </c>
      <c r="J65" s="7">
        <v>33848.480000000003</v>
      </c>
      <c r="K65" s="7">
        <v>56456.118999999999</v>
      </c>
      <c r="L65" s="7">
        <v>271384.065</v>
      </c>
      <c r="M65" s="7">
        <v>366764.15899999999</v>
      </c>
      <c r="N65" s="7">
        <v>124281</v>
      </c>
      <c r="O65" s="1"/>
    </row>
    <row r="66" spans="1:15" x14ac:dyDescent="0.25">
      <c r="A66" s="4" t="s">
        <v>21</v>
      </c>
      <c r="B66" s="9">
        <v>75</v>
      </c>
      <c r="C66" s="9">
        <v>11</v>
      </c>
      <c r="D66" s="9">
        <v>2017</v>
      </c>
      <c r="E66" s="7">
        <v>590684.28899999999</v>
      </c>
      <c r="F66" s="6">
        <v>109011.53799999999</v>
      </c>
      <c r="G66" s="6">
        <v>821430.14834324957</v>
      </c>
      <c r="H66" s="6">
        <v>280148.83600000001</v>
      </c>
      <c r="I66" s="6">
        <v>64903.334000000003</v>
      </c>
      <c r="J66" s="7">
        <v>39930.726999999984</v>
      </c>
      <c r="K66" s="7">
        <v>69080.811000000002</v>
      </c>
      <c r="L66" s="7">
        <v>153553.33300000001</v>
      </c>
      <c r="M66" s="7">
        <v>433036.78499999997</v>
      </c>
      <c r="N66" s="7">
        <v>127881</v>
      </c>
      <c r="O66" s="1"/>
    </row>
    <row r="67" spans="1:15" x14ac:dyDescent="0.25">
      <c r="A67" s="4" t="s">
        <v>21</v>
      </c>
      <c r="B67" s="9">
        <v>76</v>
      </c>
      <c r="C67" s="9">
        <v>11</v>
      </c>
      <c r="D67" s="9">
        <v>2018</v>
      </c>
      <c r="E67" s="7">
        <v>774710.78</v>
      </c>
      <c r="F67" s="6">
        <v>76773.755000000005</v>
      </c>
      <c r="G67" s="6">
        <v>1050832.9103432496</v>
      </c>
      <c r="H67" s="6">
        <v>527145.69999999995</v>
      </c>
      <c r="I67" s="6">
        <v>54148.5</v>
      </c>
      <c r="J67" s="7">
        <v>32258.820000000007</v>
      </c>
      <c r="K67" s="7">
        <v>44514.934999999998</v>
      </c>
      <c r="L67" s="7">
        <v>150362.655</v>
      </c>
      <c r="M67" s="7">
        <v>393481.32</v>
      </c>
      <c r="N67" s="7">
        <v>131585</v>
      </c>
      <c r="O67" s="1"/>
    </row>
    <row r="68" spans="1:15" x14ac:dyDescent="0.25">
      <c r="A68" s="4" t="s">
        <v>22</v>
      </c>
      <c r="B68" s="9">
        <v>78</v>
      </c>
      <c r="C68" s="9">
        <v>12</v>
      </c>
      <c r="D68" s="9">
        <v>2013</v>
      </c>
      <c r="E68" s="7">
        <v>703503.01199999999</v>
      </c>
      <c r="F68" s="6">
        <v>278529.07400000002</v>
      </c>
      <c r="G68" s="6">
        <v>786793.1173432495</v>
      </c>
      <c r="H68" s="6">
        <v>341511.46</v>
      </c>
      <c r="I68" s="6">
        <v>14554.263000000001</v>
      </c>
      <c r="J68" s="7">
        <v>209239.95500000002</v>
      </c>
      <c r="K68" s="7">
        <v>69289.119000000006</v>
      </c>
      <c r="L68" s="7">
        <v>240848.83300000001</v>
      </c>
      <c r="M68" s="7">
        <v>513327.158</v>
      </c>
      <c r="N68" s="7">
        <v>103855</v>
      </c>
      <c r="O68" s="1"/>
    </row>
    <row r="69" spans="1:15" x14ac:dyDescent="0.25">
      <c r="A69" s="4" t="s">
        <v>22</v>
      </c>
      <c r="B69" s="9">
        <v>79</v>
      </c>
      <c r="C69" s="9">
        <v>12</v>
      </c>
      <c r="D69" s="9">
        <v>2014</v>
      </c>
      <c r="E69" s="7">
        <v>690450.228</v>
      </c>
      <c r="F69" s="6">
        <v>144677.04699999999</v>
      </c>
      <c r="G69" s="6">
        <v>896059.70134324953</v>
      </c>
      <c r="H69" s="6">
        <v>451290.29599999997</v>
      </c>
      <c r="I69" s="6">
        <v>14554.263000000001</v>
      </c>
      <c r="J69" s="7">
        <v>59723.094999999987</v>
      </c>
      <c r="K69" s="7">
        <v>84953.952000000005</v>
      </c>
      <c r="L69" s="7">
        <v>182285.902</v>
      </c>
      <c r="M69" s="7">
        <v>432699.42800000001</v>
      </c>
      <c r="N69" s="7">
        <v>106903</v>
      </c>
      <c r="O69" s="1"/>
    </row>
    <row r="70" spans="1:15" x14ac:dyDescent="0.25">
      <c r="A70" s="4" t="s">
        <v>22</v>
      </c>
      <c r="B70" s="9">
        <v>80</v>
      </c>
      <c r="C70" s="9">
        <v>12</v>
      </c>
      <c r="D70" s="9">
        <v>2015</v>
      </c>
      <c r="E70" s="7">
        <v>713721.04399999999</v>
      </c>
      <c r="F70" s="6">
        <v>151479.34900000002</v>
      </c>
      <c r="G70" s="6">
        <v>805703.10534324963</v>
      </c>
      <c r="H70" s="6">
        <v>387434.80900000001</v>
      </c>
      <c r="I70" s="6">
        <v>14554.263000000001</v>
      </c>
      <c r="J70" s="7">
        <v>84631.715000000011</v>
      </c>
      <c r="K70" s="7">
        <v>66847.634000000005</v>
      </c>
      <c r="L70" s="7">
        <v>249928.23800000001</v>
      </c>
      <c r="M70" s="7">
        <v>503787.13099999999</v>
      </c>
      <c r="N70" s="7">
        <v>110040</v>
      </c>
      <c r="O70" s="1"/>
    </row>
    <row r="71" spans="1:15" x14ac:dyDescent="0.25">
      <c r="A71" s="4" t="s">
        <v>22</v>
      </c>
      <c r="B71" s="9">
        <v>81</v>
      </c>
      <c r="C71" s="9">
        <v>12</v>
      </c>
      <c r="D71" s="9">
        <v>2016</v>
      </c>
      <c r="E71" s="7">
        <v>589698.26199999999</v>
      </c>
      <c r="F71" s="6">
        <v>201199.04400000002</v>
      </c>
      <c r="G71" s="6">
        <v>642280.91834324959</v>
      </c>
      <c r="H71" s="6">
        <v>354325.55200000003</v>
      </c>
      <c r="I71" s="6">
        <v>11898.837</v>
      </c>
      <c r="J71" s="7">
        <v>110020.45500000002</v>
      </c>
      <c r="K71" s="7">
        <v>91178.589000000007</v>
      </c>
      <c r="L71" s="7">
        <v>344767.766</v>
      </c>
      <c r="M71" s="7">
        <v>272053.359</v>
      </c>
      <c r="N71" s="7">
        <v>113249</v>
      </c>
      <c r="O71" s="1"/>
    </row>
    <row r="72" spans="1:15" x14ac:dyDescent="0.25">
      <c r="A72" s="4" t="s">
        <v>22</v>
      </c>
      <c r="B72" s="9">
        <v>82</v>
      </c>
      <c r="C72" s="9">
        <v>12</v>
      </c>
      <c r="D72" s="9">
        <v>2017</v>
      </c>
      <c r="E72" s="7">
        <v>763483.36</v>
      </c>
      <c r="F72" s="6">
        <v>351011.97200000001</v>
      </c>
      <c r="G72" s="6">
        <v>764504.5313432496</v>
      </c>
      <c r="H72" s="6">
        <v>248984.43900000001</v>
      </c>
      <c r="I72" s="6">
        <v>34144.067999999999</v>
      </c>
      <c r="J72" s="7">
        <v>127270.592</v>
      </c>
      <c r="K72" s="7">
        <v>223741.38</v>
      </c>
      <c r="L72" s="7">
        <v>358077.89899999998</v>
      </c>
      <c r="M72" s="7">
        <v>366046.66399999999</v>
      </c>
      <c r="N72" s="7">
        <v>116530</v>
      </c>
      <c r="O72" s="1"/>
    </row>
    <row r="73" spans="1:15" x14ac:dyDescent="0.25">
      <c r="A73" s="4" t="s">
        <v>22</v>
      </c>
      <c r="B73" s="9">
        <v>83</v>
      </c>
      <c r="C73" s="9">
        <v>12</v>
      </c>
      <c r="D73" s="9">
        <v>2018</v>
      </c>
      <c r="E73" s="7">
        <v>812824.11400000006</v>
      </c>
      <c r="F73" s="6">
        <v>293171.27900000004</v>
      </c>
      <c r="G73" s="6">
        <v>872478.65034324955</v>
      </c>
      <c r="H73" s="6">
        <v>429831.1</v>
      </c>
      <c r="I73" s="6">
        <v>31812.9</v>
      </c>
      <c r="J73" s="7">
        <v>147081.00500000003</v>
      </c>
      <c r="K73" s="7">
        <v>146090.274</v>
      </c>
      <c r="L73" s="7">
        <v>238201.35699999999</v>
      </c>
      <c r="M73" s="7">
        <v>387854.44900000002</v>
      </c>
      <c r="N73" s="7">
        <v>119905</v>
      </c>
      <c r="O73" s="1"/>
    </row>
    <row r="74" spans="1:15" x14ac:dyDescent="0.25">
      <c r="A74" s="4" t="s">
        <v>23</v>
      </c>
      <c r="B74" s="9">
        <v>85</v>
      </c>
      <c r="C74" s="9">
        <v>13</v>
      </c>
      <c r="D74" s="9">
        <v>2013</v>
      </c>
      <c r="E74" s="7">
        <v>501387.95899999997</v>
      </c>
      <c r="F74" s="6">
        <v>107695.26499999998</v>
      </c>
      <c r="G74" s="6">
        <v>765329.38434324949</v>
      </c>
      <c r="H74" s="6">
        <v>306023.31599999999</v>
      </c>
      <c r="I74" s="6">
        <v>13692.763999999999</v>
      </c>
      <c r="J74" s="7">
        <v>54673.159999999982</v>
      </c>
      <c r="K74" s="7">
        <v>53022.105000000003</v>
      </c>
      <c r="L74" s="7">
        <v>119773.05</v>
      </c>
      <c r="M74" s="7">
        <v>267465.109</v>
      </c>
      <c r="N74" s="7">
        <v>78226</v>
      </c>
      <c r="O74" s="1"/>
    </row>
    <row r="75" spans="1:15" x14ac:dyDescent="0.25">
      <c r="A75" s="4" t="s">
        <v>23</v>
      </c>
      <c r="B75" s="9">
        <v>86</v>
      </c>
      <c r="C75" s="9">
        <v>13</v>
      </c>
      <c r="D75" s="9">
        <v>2014</v>
      </c>
      <c r="E75" s="7">
        <v>448798.31299999997</v>
      </c>
      <c r="F75" s="6">
        <v>110393.71100000001</v>
      </c>
      <c r="G75" s="6">
        <v>710691.62334324955</v>
      </c>
      <c r="H75" s="6">
        <v>258111.253</v>
      </c>
      <c r="I75" s="6">
        <v>13692.763999999999</v>
      </c>
      <c r="J75" s="7">
        <v>49947.493000000009</v>
      </c>
      <c r="K75" s="7">
        <v>60446.218000000001</v>
      </c>
      <c r="L75" s="7">
        <v>135668.48800000001</v>
      </c>
      <c r="M75" s="7">
        <v>334406.83899999998</v>
      </c>
      <c r="N75" s="7">
        <v>80522</v>
      </c>
      <c r="O75" s="1"/>
    </row>
    <row r="76" spans="1:15" x14ac:dyDescent="0.25">
      <c r="A76" s="4" t="s">
        <v>23</v>
      </c>
      <c r="B76" s="9">
        <v>87</v>
      </c>
      <c r="C76" s="9">
        <v>13</v>
      </c>
      <c r="D76" s="9">
        <v>2015</v>
      </c>
      <c r="E76" s="7">
        <v>641020.41500000004</v>
      </c>
      <c r="F76" s="6">
        <v>64307.278000000006</v>
      </c>
      <c r="G76" s="6">
        <v>938317.08034324949</v>
      </c>
      <c r="H76" s="6">
        <v>353373.29300000001</v>
      </c>
      <c r="I76" s="6">
        <v>13692.763999999999</v>
      </c>
      <c r="J76" s="7">
        <v>30816.299000000006</v>
      </c>
      <c r="K76" s="7">
        <v>33490.978999999999</v>
      </c>
      <c r="L76" s="7">
        <v>85776.452000000005</v>
      </c>
      <c r="M76" s="7">
        <v>338595.614</v>
      </c>
      <c r="N76" s="7">
        <v>82884</v>
      </c>
      <c r="O76" s="1"/>
    </row>
    <row r="77" spans="1:15" x14ac:dyDescent="0.25">
      <c r="A77" s="4" t="s">
        <v>23</v>
      </c>
      <c r="B77" s="9">
        <v>88</v>
      </c>
      <c r="C77" s="9">
        <v>13</v>
      </c>
      <c r="D77" s="9">
        <v>2016</v>
      </c>
      <c r="E77" s="7">
        <v>489773.52100000001</v>
      </c>
      <c r="F77" s="6">
        <v>98047.004000000001</v>
      </c>
      <c r="G77" s="6">
        <v>646958.10434324958</v>
      </c>
      <c r="H77" s="6">
        <v>308197.91399999999</v>
      </c>
      <c r="I77" s="6">
        <v>11323.487999999999</v>
      </c>
      <c r="J77" s="7">
        <v>57571.53</v>
      </c>
      <c r="K77" s="7">
        <v>40475.474000000002</v>
      </c>
      <c r="L77" s="7">
        <v>214232.34400000001</v>
      </c>
      <c r="M77" s="7">
        <v>291293.728</v>
      </c>
      <c r="N77" s="7">
        <v>85302</v>
      </c>
      <c r="O77" s="1"/>
    </row>
    <row r="78" spans="1:15" x14ac:dyDescent="0.25">
      <c r="A78" s="4" t="s">
        <v>23</v>
      </c>
      <c r="B78" s="9">
        <v>89</v>
      </c>
      <c r="C78" s="9">
        <v>13</v>
      </c>
      <c r="D78" s="9">
        <v>2017</v>
      </c>
      <c r="E78" s="7">
        <v>829997.62000000011</v>
      </c>
      <c r="F78" s="6">
        <v>115750.443</v>
      </c>
      <c r="G78" s="6">
        <v>830486.15734324954</v>
      </c>
      <c r="H78" s="6">
        <v>231766.18700000001</v>
      </c>
      <c r="I78" s="6">
        <v>32428.391</v>
      </c>
      <c r="J78" s="7">
        <v>68385.279999999999</v>
      </c>
      <c r="K78" s="7">
        <v>47365.163</v>
      </c>
      <c r="L78" s="7">
        <v>168733.81400000001</v>
      </c>
      <c r="M78" s="7">
        <v>307691.45299999998</v>
      </c>
      <c r="N78" s="7">
        <v>87773</v>
      </c>
      <c r="O78" s="1"/>
    </row>
    <row r="79" spans="1:15" x14ac:dyDescent="0.25">
      <c r="A79" s="4" t="s">
        <v>23</v>
      </c>
      <c r="B79" s="9">
        <v>90</v>
      </c>
      <c r="C79" s="9">
        <v>13</v>
      </c>
      <c r="D79" s="9">
        <v>2018</v>
      </c>
      <c r="E79" s="7">
        <v>592336.49699999997</v>
      </c>
      <c r="F79" s="6">
        <v>99226.932000000001</v>
      </c>
      <c r="G79" s="6">
        <v>845023.5043432496</v>
      </c>
      <c r="H79" s="6">
        <v>371711.9</v>
      </c>
      <c r="I79" s="6">
        <v>29663.8</v>
      </c>
      <c r="J79" s="7">
        <v>49025.270000000004</v>
      </c>
      <c r="K79" s="7">
        <v>50201.661999999997</v>
      </c>
      <c r="L79" s="7">
        <v>139524.573</v>
      </c>
      <c r="M79" s="7">
        <v>175666.84700000001</v>
      </c>
      <c r="N79" s="7">
        <v>90315</v>
      </c>
      <c r="O79" s="1"/>
    </row>
    <row r="80" spans="1:15" x14ac:dyDescent="0.25">
      <c r="A80" s="4" t="s">
        <v>24</v>
      </c>
      <c r="B80" s="9">
        <v>92</v>
      </c>
      <c r="C80" s="9">
        <v>14</v>
      </c>
      <c r="D80" s="9">
        <v>2013</v>
      </c>
      <c r="E80" s="7">
        <v>556258.01399999997</v>
      </c>
      <c r="F80" s="6">
        <v>71762.34</v>
      </c>
      <c r="G80" s="6">
        <v>843993.27534324955</v>
      </c>
      <c r="H80" s="6">
        <v>365053.35800000001</v>
      </c>
      <c r="I80" s="6">
        <v>13632.06</v>
      </c>
      <c r="J80" s="7">
        <v>30231.724999999999</v>
      </c>
      <c r="K80" s="7">
        <v>41530.614999999998</v>
      </c>
      <c r="L80" s="7">
        <v>106319.11</v>
      </c>
      <c r="M80" s="7">
        <v>290183.60700000002</v>
      </c>
      <c r="N80" s="7">
        <v>74924</v>
      </c>
      <c r="O80" s="1"/>
    </row>
    <row r="81" spans="1:15" x14ac:dyDescent="0.25">
      <c r="A81" s="4" t="s">
        <v>24</v>
      </c>
      <c r="B81" s="9">
        <v>93</v>
      </c>
      <c r="C81" s="9">
        <v>14</v>
      </c>
      <c r="D81" s="9">
        <v>2014</v>
      </c>
      <c r="E81" s="7">
        <v>579731.63100000005</v>
      </c>
      <c r="F81" s="6">
        <v>70347.534</v>
      </c>
      <c r="G81" s="6">
        <v>880417.14334324957</v>
      </c>
      <c r="H81" s="6">
        <v>451029.212</v>
      </c>
      <c r="I81" s="6">
        <v>13632.06</v>
      </c>
      <c r="J81" s="7">
        <v>31906.839</v>
      </c>
      <c r="K81" s="7">
        <v>38440.695</v>
      </c>
      <c r="L81" s="7">
        <v>96471.682000000001</v>
      </c>
      <c r="M81" s="7">
        <v>546838.32999999996</v>
      </c>
      <c r="N81" s="7">
        <v>77122</v>
      </c>
      <c r="O81" s="1"/>
    </row>
    <row r="82" spans="1:15" x14ac:dyDescent="0.25">
      <c r="A82" s="4" t="s">
        <v>24</v>
      </c>
      <c r="B82" s="9">
        <v>94</v>
      </c>
      <c r="C82" s="9">
        <v>14</v>
      </c>
      <c r="D82" s="9">
        <v>2015</v>
      </c>
      <c r="E82" s="7">
        <v>782036.66</v>
      </c>
      <c r="F82" s="6">
        <v>66915.551999999996</v>
      </c>
      <c r="G82" s="6">
        <v>933998.86834324966</v>
      </c>
      <c r="H82" s="6">
        <v>492387.54399999999</v>
      </c>
      <c r="I82" s="6">
        <v>13632.06</v>
      </c>
      <c r="J82" s="7">
        <v>30687.190999999999</v>
      </c>
      <c r="K82" s="7">
        <v>36228.360999999997</v>
      </c>
      <c r="L82" s="7">
        <v>179947.054</v>
      </c>
      <c r="M82" s="7">
        <v>443953.60399999999</v>
      </c>
      <c r="N82" s="7">
        <v>79385</v>
      </c>
      <c r="O82" s="1"/>
    </row>
    <row r="83" spans="1:15" x14ac:dyDescent="0.25">
      <c r="A83" s="4" t="s">
        <v>24</v>
      </c>
      <c r="B83" s="9">
        <v>95</v>
      </c>
      <c r="C83" s="9">
        <v>14</v>
      </c>
      <c r="D83" s="9">
        <v>2016</v>
      </c>
      <c r="E83" s="7">
        <v>517516.53700000001</v>
      </c>
      <c r="F83" s="6">
        <v>92188.05</v>
      </c>
      <c r="G83" s="6">
        <v>732110.43634324963</v>
      </c>
      <c r="H83" s="6">
        <v>445712.00699999998</v>
      </c>
      <c r="I83" s="6">
        <v>11268.853999999999</v>
      </c>
      <c r="J83" s="7">
        <v>46699.766000000003</v>
      </c>
      <c r="K83" s="7">
        <v>45488.284</v>
      </c>
      <c r="L83" s="7">
        <v>223469.71100000001</v>
      </c>
      <c r="M83" s="7">
        <v>154531.47899999999</v>
      </c>
      <c r="N83" s="7">
        <v>81701</v>
      </c>
      <c r="O83" s="1"/>
    </row>
    <row r="84" spans="1:15" x14ac:dyDescent="0.25">
      <c r="A84" s="4" t="s">
        <v>24</v>
      </c>
      <c r="B84" s="9">
        <v>96</v>
      </c>
      <c r="C84" s="9">
        <v>14</v>
      </c>
      <c r="D84" s="9">
        <v>2017</v>
      </c>
      <c r="E84" s="7">
        <v>598832.81299999997</v>
      </c>
      <c r="F84" s="6">
        <v>88587.513000000006</v>
      </c>
      <c r="G84" s="6">
        <v>853080.64934324962</v>
      </c>
      <c r="H84" s="6">
        <v>291493.24</v>
      </c>
      <c r="I84" s="6">
        <v>49785.767999999996</v>
      </c>
      <c r="J84" s="7">
        <v>46487.873000000007</v>
      </c>
      <c r="K84" s="7">
        <v>42099.64</v>
      </c>
      <c r="L84" s="7">
        <v>125339.52899999999</v>
      </c>
      <c r="M84" s="7">
        <v>686302.04</v>
      </c>
      <c r="N84" s="7">
        <v>84068</v>
      </c>
      <c r="O84" s="1"/>
    </row>
    <row r="85" spans="1:15" x14ac:dyDescent="0.25">
      <c r="A85" s="4" t="s">
        <v>24</v>
      </c>
      <c r="B85" s="9">
        <v>97</v>
      </c>
      <c r="C85" s="9">
        <v>14</v>
      </c>
      <c r="D85" s="9">
        <v>2018</v>
      </c>
      <c r="E85" s="7">
        <v>726579.79799999995</v>
      </c>
      <c r="F85" s="6">
        <v>94520.556999999986</v>
      </c>
      <c r="G85" s="6">
        <v>985491.66834324948</v>
      </c>
      <c r="H85" s="6">
        <v>523253.4</v>
      </c>
      <c r="I85" s="6">
        <v>47694.3</v>
      </c>
      <c r="J85" s="7">
        <v>47749.799999999988</v>
      </c>
      <c r="K85" s="7">
        <v>46770.756999999998</v>
      </c>
      <c r="L85" s="7">
        <v>119632.086</v>
      </c>
      <c r="M85" s="7">
        <v>234068.20499999999</v>
      </c>
      <c r="N85" s="7">
        <v>86503</v>
      </c>
      <c r="O85" s="1"/>
    </row>
    <row r="86" spans="1:15" x14ac:dyDescent="0.25">
      <c r="A86" s="4" t="s">
        <v>25</v>
      </c>
      <c r="B86" s="9">
        <v>99</v>
      </c>
      <c r="C86" s="9">
        <v>15</v>
      </c>
      <c r="D86" s="9">
        <v>2013</v>
      </c>
      <c r="E86" s="7">
        <v>383194.435</v>
      </c>
      <c r="F86" s="6">
        <v>33396.167000000001</v>
      </c>
      <c r="G86" s="6">
        <v>718354.88334324956</v>
      </c>
      <c r="H86" s="6">
        <v>292432.44300000003</v>
      </c>
      <c r="I86" s="6">
        <v>22958.82</v>
      </c>
      <c r="J86" s="7">
        <v>20781.283000000003</v>
      </c>
      <c r="K86" s="7">
        <v>12614.884</v>
      </c>
      <c r="L86" s="7">
        <v>67325.076000000001</v>
      </c>
      <c r="M86" s="7">
        <v>264783.38</v>
      </c>
      <c r="N86" s="7">
        <v>39784</v>
      </c>
      <c r="O86" s="1"/>
    </row>
    <row r="87" spans="1:15" x14ac:dyDescent="0.25">
      <c r="A87" s="4" t="s">
        <v>25</v>
      </c>
      <c r="B87" s="9">
        <v>100</v>
      </c>
      <c r="C87" s="9">
        <v>15</v>
      </c>
      <c r="D87" s="9">
        <v>2014</v>
      </c>
      <c r="E87" s="7">
        <v>362296.23499999999</v>
      </c>
      <c r="F87" s="6">
        <v>42875.142999999989</v>
      </c>
      <c r="G87" s="6">
        <v>685945.49734324962</v>
      </c>
      <c r="H87" s="6">
        <v>234946.83</v>
      </c>
      <c r="I87" s="6">
        <v>22958.82</v>
      </c>
      <c r="J87" s="7">
        <v>23035.749999999989</v>
      </c>
      <c r="K87" s="7">
        <v>19839.393</v>
      </c>
      <c r="L87" s="7">
        <v>68456.502999999997</v>
      </c>
      <c r="M87" s="7">
        <v>297892.80099999998</v>
      </c>
      <c r="N87" s="7">
        <v>40951</v>
      </c>
      <c r="O87" s="1"/>
    </row>
    <row r="88" spans="1:15" x14ac:dyDescent="0.25">
      <c r="A88" s="4" t="s">
        <v>25</v>
      </c>
      <c r="B88" s="9">
        <v>101</v>
      </c>
      <c r="C88" s="9">
        <v>15</v>
      </c>
      <c r="D88" s="9">
        <v>2015</v>
      </c>
      <c r="E88" s="7">
        <v>443163.52899999998</v>
      </c>
      <c r="F88" s="6">
        <v>26689.653000000006</v>
      </c>
      <c r="G88" s="6">
        <v>784637.60534324963</v>
      </c>
      <c r="H88" s="6">
        <v>319097.717</v>
      </c>
      <c r="I88" s="6">
        <v>22958.82</v>
      </c>
      <c r="J88" s="7">
        <v>15430.310000000005</v>
      </c>
      <c r="K88" s="7">
        <v>11259.343000000001</v>
      </c>
      <c r="L88" s="7">
        <v>66574.202000000005</v>
      </c>
      <c r="M88" s="7">
        <v>334048.42300000001</v>
      </c>
      <c r="N88" s="7">
        <v>42153</v>
      </c>
      <c r="O88" s="1"/>
    </row>
    <row r="89" spans="1:15" x14ac:dyDescent="0.25">
      <c r="A89" s="4" t="s">
        <v>25</v>
      </c>
      <c r="B89" s="9">
        <v>102</v>
      </c>
      <c r="C89" s="9">
        <v>15</v>
      </c>
      <c r="D89" s="9">
        <v>2016</v>
      </c>
      <c r="E89" s="7">
        <v>332914.56599999999</v>
      </c>
      <c r="F89" s="6">
        <v>33659.653999999995</v>
      </c>
      <c r="G89" s="6">
        <v>601628.88534324954</v>
      </c>
      <c r="H89" s="6">
        <v>312763.19699999999</v>
      </c>
      <c r="I89" s="6">
        <v>19862.937999999998</v>
      </c>
      <c r="J89" s="7">
        <v>21126.329999999994</v>
      </c>
      <c r="K89" s="7">
        <v>12533.324000000001</v>
      </c>
      <c r="L89" s="7">
        <v>126466.825</v>
      </c>
      <c r="M89" s="7">
        <v>264839.68199999997</v>
      </c>
      <c r="N89" s="7">
        <v>43382</v>
      </c>
      <c r="O89" s="1"/>
    </row>
    <row r="90" spans="1:15" x14ac:dyDescent="0.25">
      <c r="A90" s="4" t="s">
        <v>25</v>
      </c>
      <c r="B90" s="9">
        <v>103</v>
      </c>
      <c r="C90" s="9">
        <v>15</v>
      </c>
      <c r="D90" s="9">
        <v>2017</v>
      </c>
      <c r="E90" s="7">
        <v>533985.951</v>
      </c>
      <c r="F90" s="6">
        <v>49420.262000000002</v>
      </c>
      <c r="G90" s="6">
        <v>707015.9653432495</v>
      </c>
      <c r="H90" s="6">
        <v>204804.731</v>
      </c>
      <c r="I90" s="6">
        <v>28249.82</v>
      </c>
      <c r="J90" s="7">
        <v>30423.465000000004</v>
      </c>
      <c r="K90" s="7">
        <v>18996.796999999999</v>
      </c>
      <c r="L90" s="7">
        <v>96088.865999999995</v>
      </c>
      <c r="M90" s="7">
        <v>229045.16800000001</v>
      </c>
      <c r="N90" s="7">
        <v>44639</v>
      </c>
      <c r="O90" s="1"/>
    </row>
    <row r="91" spans="1:15" x14ac:dyDescent="0.25">
      <c r="A91" s="4" t="s">
        <v>25</v>
      </c>
      <c r="B91" s="9">
        <v>104</v>
      </c>
      <c r="C91" s="9">
        <v>15</v>
      </c>
      <c r="D91" s="9">
        <v>2018</v>
      </c>
      <c r="E91" s="7">
        <v>383480.58100000001</v>
      </c>
      <c r="F91" s="6">
        <v>39001.994000000006</v>
      </c>
      <c r="G91" s="6">
        <v>672738.59534324962</v>
      </c>
      <c r="H91" s="6">
        <v>294400.3</v>
      </c>
      <c r="I91" s="6">
        <v>26853</v>
      </c>
      <c r="J91" s="7">
        <v>22237.063000000006</v>
      </c>
      <c r="K91" s="7">
        <v>16764.931</v>
      </c>
      <c r="L91" s="7">
        <v>97013.377999999997</v>
      </c>
      <c r="M91" s="7">
        <v>285106.97700000001</v>
      </c>
      <c r="N91" s="7">
        <v>45932</v>
      </c>
      <c r="O91" s="1"/>
    </row>
    <row r="92" spans="1:15" x14ac:dyDescent="0.25">
      <c r="A92" s="4" t="s">
        <v>26</v>
      </c>
      <c r="B92" s="9">
        <v>106</v>
      </c>
      <c r="C92" s="9">
        <v>16</v>
      </c>
      <c r="D92" s="9">
        <v>2013</v>
      </c>
      <c r="E92" s="7">
        <v>634712.50699999998</v>
      </c>
      <c r="F92" s="6">
        <v>278475.745</v>
      </c>
      <c r="G92" s="6">
        <v>687831.00334324955</v>
      </c>
      <c r="H92" s="6">
        <v>315568.22600000002</v>
      </c>
      <c r="I92" s="6">
        <v>14815.501</v>
      </c>
      <c r="J92" s="7">
        <v>167814.99900000001</v>
      </c>
      <c r="K92" s="7">
        <v>110660.746</v>
      </c>
      <c r="L92" s="7">
        <v>337139.66</v>
      </c>
      <c r="M92" s="7">
        <v>228242.467</v>
      </c>
      <c r="N92" s="7">
        <v>127527</v>
      </c>
      <c r="O92" s="1"/>
    </row>
    <row r="93" spans="1:15" x14ac:dyDescent="0.25">
      <c r="A93" s="4" t="s">
        <v>26</v>
      </c>
      <c r="B93" s="9">
        <v>107</v>
      </c>
      <c r="C93" s="9">
        <v>16</v>
      </c>
      <c r="D93" s="9">
        <v>2014</v>
      </c>
      <c r="E93" s="7">
        <v>764261.625</v>
      </c>
      <c r="F93" s="6">
        <v>319720.65800000005</v>
      </c>
      <c r="G93" s="6">
        <v>770296.92234324955</v>
      </c>
      <c r="H93" s="6">
        <v>361480.99599999998</v>
      </c>
      <c r="I93" s="6">
        <v>14815.501</v>
      </c>
      <c r="J93" s="7">
        <v>134983.61600000007</v>
      </c>
      <c r="K93" s="7">
        <v>184737.04199999999</v>
      </c>
      <c r="L93" s="7">
        <v>373775.55300000001</v>
      </c>
      <c r="M93" s="7">
        <v>304962.47200000001</v>
      </c>
      <c r="N93" s="7">
        <v>131269</v>
      </c>
      <c r="O93" s="1"/>
    </row>
    <row r="94" spans="1:15" x14ac:dyDescent="0.25">
      <c r="A94" s="4" t="s">
        <v>26</v>
      </c>
      <c r="B94" s="9">
        <v>108</v>
      </c>
      <c r="C94" s="9">
        <v>16</v>
      </c>
      <c r="D94" s="9">
        <v>2015</v>
      </c>
      <c r="E94" s="7">
        <v>716842.36400000006</v>
      </c>
      <c r="F94" s="6">
        <v>247440.68900000001</v>
      </c>
      <c r="G94" s="6">
        <v>704665.18734324956</v>
      </c>
      <c r="H94" s="6">
        <v>307165.12300000002</v>
      </c>
      <c r="I94" s="6">
        <v>14815.501</v>
      </c>
      <c r="J94" s="7">
        <v>151584.14900000003</v>
      </c>
      <c r="K94" s="7">
        <v>95856.54</v>
      </c>
      <c r="L94" s="7">
        <v>381105.32500000001</v>
      </c>
      <c r="M94" s="7">
        <v>356675.71</v>
      </c>
      <c r="N94" s="7">
        <v>135121</v>
      </c>
      <c r="O94" s="1"/>
    </row>
    <row r="95" spans="1:15" x14ac:dyDescent="0.25">
      <c r="A95" s="4" t="s">
        <v>26</v>
      </c>
      <c r="B95" s="9">
        <v>109</v>
      </c>
      <c r="C95" s="9">
        <v>16</v>
      </c>
      <c r="D95" s="9">
        <v>2016</v>
      </c>
      <c r="E95" s="7">
        <v>663760.99600000004</v>
      </c>
      <c r="F95" s="6">
        <v>266858.95299999998</v>
      </c>
      <c r="G95" s="6">
        <v>648091.62334324955</v>
      </c>
      <c r="H95" s="6">
        <v>326555.13099999999</v>
      </c>
      <c r="I95" s="6">
        <v>12233.950999999999</v>
      </c>
      <c r="J95" s="7">
        <v>179285.61799999996</v>
      </c>
      <c r="K95" s="7">
        <v>87573.335000000006</v>
      </c>
      <c r="L95" s="7">
        <v>374705.571</v>
      </c>
      <c r="M95" s="7">
        <v>227897.93</v>
      </c>
      <c r="N95" s="7">
        <v>139062</v>
      </c>
      <c r="O95" s="1"/>
    </row>
    <row r="96" spans="1:15" x14ac:dyDescent="0.25">
      <c r="A96" s="4" t="s">
        <v>26</v>
      </c>
      <c r="B96" s="9">
        <v>110</v>
      </c>
      <c r="C96" s="9">
        <v>16</v>
      </c>
      <c r="D96" s="9">
        <v>2017</v>
      </c>
      <c r="E96" s="7">
        <v>981418.40800000005</v>
      </c>
      <c r="F96" s="6">
        <v>362714.51799999998</v>
      </c>
      <c r="G96" s="6">
        <v>804922.58734324959</v>
      </c>
      <c r="H96" s="6">
        <v>228034.717</v>
      </c>
      <c r="I96" s="6">
        <v>123404.539</v>
      </c>
      <c r="J96" s="7">
        <v>241627.70399999997</v>
      </c>
      <c r="K96" s="7">
        <v>121086.814</v>
      </c>
      <c r="L96" s="7">
        <v>417552.14500000002</v>
      </c>
      <c r="M96" s="7">
        <v>324298.81400000001</v>
      </c>
      <c r="N96" s="7">
        <v>143091</v>
      </c>
      <c r="O96" s="1"/>
    </row>
    <row r="97" spans="1:15" x14ac:dyDescent="0.25">
      <c r="A97" s="4" t="s">
        <v>26</v>
      </c>
      <c r="B97" s="9">
        <v>111</v>
      </c>
      <c r="C97" s="9">
        <v>16</v>
      </c>
      <c r="D97" s="9">
        <v>2018</v>
      </c>
      <c r="E97" s="7">
        <v>939779.83700000006</v>
      </c>
      <c r="F97" s="6">
        <v>443295.16499999998</v>
      </c>
      <c r="G97" s="6">
        <v>829909.18734324956</v>
      </c>
      <c r="H97" s="6">
        <v>380670.5</v>
      </c>
      <c r="I97" s="6">
        <v>58131.1</v>
      </c>
      <c r="J97" s="7">
        <v>286255.77599999995</v>
      </c>
      <c r="K97" s="7">
        <v>157039.389</v>
      </c>
      <c r="L97" s="7">
        <v>354276.19</v>
      </c>
      <c r="M97" s="7">
        <v>524656.71900000004</v>
      </c>
      <c r="N97" s="7">
        <v>147235</v>
      </c>
      <c r="O97" s="1"/>
    </row>
    <row r="98" spans="1:15" x14ac:dyDescent="0.25">
      <c r="A98" s="4" t="s">
        <v>27</v>
      </c>
      <c r="B98" s="9">
        <v>113</v>
      </c>
      <c r="C98" s="9">
        <v>17</v>
      </c>
      <c r="D98" s="9">
        <v>2013</v>
      </c>
      <c r="E98" s="7">
        <v>534056.45199999993</v>
      </c>
      <c r="F98" s="6">
        <v>95999.116999999998</v>
      </c>
      <c r="G98" s="6">
        <v>786581.51534324954</v>
      </c>
      <c r="H98" s="6">
        <v>285528.51299999998</v>
      </c>
      <c r="I98" s="6">
        <v>24619.987000000001</v>
      </c>
      <c r="J98" s="7">
        <v>63119.21</v>
      </c>
      <c r="K98" s="7">
        <v>32879.906999999999</v>
      </c>
      <c r="L98" s="7">
        <v>146802.09400000001</v>
      </c>
      <c r="M98" s="7">
        <v>243816.67300000001</v>
      </c>
      <c r="N98" s="7">
        <v>67656</v>
      </c>
      <c r="O98" s="1"/>
    </row>
    <row r="99" spans="1:15" x14ac:dyDescent="0.25">
      <c r="A99" s="4" t="s">
        <v>27</v>
      </c>
      <c r="B99" s="9">
        <v>114</v>
      </c>
      <c r="C99" s="9">
        <v>17</v>
      </c>
      <c r="D99" s="9">
        <v>2014</v>
      </c>
      <c r="E99" s="7">
        <v>452585.41099999996</v>
      </c>
      <c r="F99" s="6">
        <v>83939.755000000005</v>
      </c>
      <c r="G99" s="6">
        <v>725184.44334324962</v>
      </c>
      <c r="H99" s="6">
        <v>334147.891</v>
      </c>
      <c r="I99" s="6">
        <v>24619.987000000001</v>
      </c>
      <c r="J99" s="7">
        <v>60882.73</v>
      </c>
      <c r="K99" s="7">
        <v>23057.025000000001</v>
      </c>
      <c r="L99" s="7">
        <v>158057.37</v>
      </c>
      <c r="M99" s="7">
        <v>234221.799</v>
      </c>
      <c r="N99" s="7">
        <v>69641</v>
      </c>
      <c r="O99" s="1"/>
    </row>
    <row r="100" spans="1:15" x14ac:dyDescent="0.25">
      <c r="A100" s="4" t="s">
        <v>27</v>
      </c>
      <c r="B100" s="9">
        <v>115</v>
      </c>
      <c r="C100" s="9">
        <v>17</v>
      </c>
      <c r="D100" s="9">
        <v>2015</v>
      </c>
      <c r="E100" s="7">
        <v>628227.75099999993</v>
      </c>
      <c r="F100" s="6">
        <v>100481.04199999999</v>
      </c>
      <c r="G100" s="6">
        <v>750631.77434324962</v>
      </c>
      <c r="H100" s="6">
        <v>331079.79200000002</v>
      </c>
      <c r="I100" s="6">
        <v>24619.987000000001</v>
      </c>
      <c r="J100" s="7">
        <v>86966.292999999991</v>
      </c>
      <c r="K100" s="7">
        <v>13514.749</v>
      </c>
      <c r="L100" s="7">
        <v>207299.489</v>
      </c>
      <c r="M100" s="7">
        <v>314505.99699999997</v>
      </c>
      <c r="N100" s="7">
        <v>71685</v>
      </c>
      <c r="O100" s="1"/>
    </row>
    <row r="101" spans="1:15" x14ac:dyDescent="0.25">
      <c r="A101" s="4" t="s">
        <v>27</v>
      </c>
      <c r="B101" s="9">
        <v>116</v>
      </c>
      <c r="C101" s="9">
        <v>17</v>
      </c>
      <c r="D101" s="9">
        <v>2016</v>
      </c>
      <c r="E101" s="7">
        <v>333923.39199999999</v>
      </c>
      <c r="F101" s="6">
        <v>113073.88100000001</v>
      </c>
      <c r="G101" s="6">
        <v>496660.52034324955</v>
      </c>
      <c r="H101" s="6">
        <v>246148.96400000001</v>
      </c>
      <c r="I101" s="6">
        <v>21157.988000000001</v>
      </c>
      <c r="J101" s="7">
        <v>104320.1</v>
      </c>
      <c r="K101" s="7">
        <v>8753.7810000000009</v>
      </c>
      <c r="L101" s="7">
        <v>249128.10800000001</v>
      </c>
      <c r="M101" s="7">
        <v>217281.81599999999</v>
      </c>
      <c r="N101" s="7">
        <v>73776</v>
      </c>
      <c r="O101" s="1"/>
    </row>
    <row r="102" spans="1:15" x14ac:dyDescent="0.25">
      <c r="A102" s="4" t="s">
        <v>27</v>
      </c>
      <c r="B102" s="9">
        <v>117</v>
      </c>
      <c r="C102" s="9">
        <v>17</v>
      </c>
      <c r="D102" s="9">
        <v>2017</v>
      </c>
      <c r="E102" s="7">
        <v>805145.72100000002</v>
      </c>
      <c r="F102" s="6">
        <v>129546.26700000002</v>
      </c>
      <c r="G102" s="6">
        <v>1041052.4243432495</v>
      </c>
      <c r="H102" s="6">
        <v>461902.11800000002</v>
      </c>
      <c r="I102" s="6">
        <v>50670.142</v>
      </c>
      <c r="J102" s="7">
        <v>93810.072000000015</v>
      </c>
      <c r="K102" s="7">
        <v>35736.195</v>
      </c>
      <c r="L102" s="7">
        <v>193108.76</v>
      </c>
      <c r="M102" s="7">
        <v>233817.59400000001</v>
      </c>
      <c r="N102" s="7">
        <v>75913</v>
      </c>
      <c r="O102" s="1"/>
    </row>
    <row r="103" spans="1:15" x14ac:dyDescent="0.25">
      <c r="A103" s="4" t="s">
        <v>27</v>
      </c>
      <c r="B103" s="9">
        <v>118</v>
      </c>
      <c r="C103" s="9">
        <v>17</v>
      </c>
      <c r="D103" s="9">
        <v>2018</v>
      </c>
      <c r="E103" s="7">
        <v>513199.60400000005</v>
      </c>
      <c r="F103" s="6">
        <v>134042.89600000001</v>
      </c>
      <c r="G103" s="6">
        <v>708344.91934324964</v>
      </c>
      <c r="H103" s="6">
        <v>289363.8</v>
      </c>
      <c r="I103" s="6">
        <v>56300.2</v>
      </c>
      <c r="J103" s="7">
        <v>97005.050000000017</v>
      </c>
      <c r="K103" s="7">
        <v>37037.845999999998</v>
      </c>
      <c r="L103" s="7">
        <v>171884.95699999999</v>
      </c>
      <c r="M103" s="7">
        <v>247678.67499999999</v>
      </c>
      <c r="N103" s="7">
        <v>78112</v>
      </c>
      <c r="O103" s="1"/>
    </row>
    <row r="104" spans="1:15" x14ac:dyDescent="0.25">
      <c r="A104" s="4" t="s">
        <v>28</v>
      </c>
      <c r="B104" s="9">
        <v>120</v>
      </c>
      <c r="C104" s="9">
        <v>18</v>
      </c>
      <c r="D104" s="9">
        <v>2013</v>
      </c>
      <c r="E104" s="7">
        <v>862949.06099999999</v>
      </c>
      <c r="F104" s="6">
        <v>504607.23499999993</v>
      </c>
      <c r="G104" s="6">
        <v>714662.80434324965</v>
      </c>
      <c r="H104" s="6">
        <v>268458.49800000002</v>
      </c>
      <c r="I104" s="6">
        <v>12176.699000000001</v>
      </c>
      <c r="J104" s="7">
        <v>381455.14599999995</v>
      </c>
      <c r="K104" s="7">
        <v>123152.08900000001</v>
      </c>
      <c r="L104" s="7">
        <v>511902.288</v>
      </c>
      <c r="M104" s="7">
        <v>212776.59899999999</v>
      </c>
      <c r="N104" s="7">
        <v>162053</v>
      </c>
      <c r="O104" s="1"/>
    </row>
    <row r="105" spans="1:15" x14ac:dyDescent="0.25">
      <c r="A105" s="4" t="s">
        <v>28</v>
      </c>
      <c r="B105" s="9">
        <v>121</v>
      </c>
      <c r="C105" s="9">
        <v>18</v>
      </c>
      <c r="D105" s="9">
        <v>2014</v>
      </c>
      <c r="E105" s="7">
        <v>707243.81099999999</v>
      </c>
      <c r="F105" s="6">
        <v>426282.80599999998</v>
      </c>
      <c r="G105" s="6">
        <v>653472.83834324963</v>
      </c>
      <c r="H105" s="6">
        <v>251406.86600000001</v>
      </c>
      <c r="I105" s="6">
        <v>12176.699000000001</v>
      </c>
      <c r="J105" s="7">
        <v>311860.89299999998</v>
      </c>
      <c r="K105" s="7">
        <v>114421.913</v>
      </c>
      <c r="L105" s="7">
        <v>460043.08</v>
      </c>
      <c r="M105" s="7">
        <v>369454.11200000002</v>
      </c>
      <c r="N105" s="7">
        <v>166808</v>
      </c>
      <c r="O105" s="1"/>
    </row>
    <row r="106" spans="1:15" x14ac:dyDescent="0.25">
      <c r="A106" s="4" t="s">
        <v>28</v>
      </c>
      <c r="B106" s="9">
        <v>122</v>
      </c>
      <c r="C106" s="9">
        <v>18</v>
      </c>
      <c r="D106" s="9">
        <v>2015</v>
      </c>
      <c r="E106" s="7">
        <v>1076443.3759999999</v>
      </c>
      <c r="F106" s="6">
        <v>425360.85699999996</v>
      </c>
      <c r="G106" s="6">
        <v>764689.31534324959</v>
      </c>
      <c r="H106" s="6">
        <v>323903.36499999999</v>
      </c>
      <c r="I106" s="6">
        <v>12176.699000000001</v>
      </c>
      <c r="J106" s="7">
        <v>302215.98899999994</v>
      </c>
      <c r="K106" s="7">
        <v>123144.868</v>
      </c>
      <c r="L106" s="7">
        <v>565135.11</v>
      </c>
      <c r="M106" s="7">
        <v>140767.51999999999</v>
      </c>
      <c r="N106" s="7">
        <v>171703</v>
      </c>
      <c r="O106" s="1"/>
    </row>
    <row r="107" spans="1:15" x14ac:dyDescent="0.25">
      <c r="A107" s="4" t="s">
        <v>28</v>
      </c>
      <c r="B107" s="9">
        <v>123</v>
      </c>
      <c r="C107" s="9">
        <v>18</v>
      </c>
      <c r="D107" s="9">
        <v>2016</v>
      </c>
      <c r="E107" s="7">
        <v>794541.37899999996</v>
      </c>
      <c r="F107" s="6">
        <v>472419.53700000001</v>
      </c>
      <c r="G107" s="6">
        <v>565573.85734324961</v>
      </c>
      <c r="H107" s="6">
        <v>256010.087</v>
      </c>
      <c r="I107" s="6">
        <v>9659.0290000000005</v>
      </c>
      <c r="J107" s="7">
        <v>257473.568</v>
      </c>
      <c r="K107" s="7">
        <v>214945.96900000001</v>
      </c>
      <c r="L107" s="7">
        <v>645963.65700000001</v>
      </c>
      <c r="M107" s="7">
        <v>170655.73199999999</v>
      </c>
      <c r="N107" s="7">
        <v>176712</v>
      </c>
      <c r="O107" s="1"/>
    </row>
    <row r="108" spans="1:15" x14ac:dyDescent="0.25">
      <c r="A108" s="4" t="s">
        <v>28</v>
      </c>
      <c r="B108" s="9">
        <v>124</v>
      </c>
      <c r="C108" s="9">
        <v>18</v>
      </c>
      <c r="D108" s="9">
        <v>2017</v>
      </c>
      <c r="E108" s="7">
        <v>969755.00300000003</v>
      </c>
      <c r="F108" s="6">
        <v>482827.15299999999</v>
      </c>
      <c r="G108" s="6">
        <v>820751.6713432495</v>
      </c>
      <c r="H108" s="6">
        <v>248798.579</v>
      </c>
      <c r="I108" s="6">
        <v>52176.623</v>
      </c>
      <c r="J108" s="7">
        <v>274762.11599999998</v>
      </c>
      <c r="K108" s="7">
        <v>208065.03700000001</v>
      </c>
      <c r="L108" s="7">
        <v>523330.20500000002</v>
      </c>
      <c r="M108" s="7">
        <v>245901.78099999999</v>
      </c>
      <c r="N108" s="7">
        <v>181830</v>
      </c>
      <c r="O108" s="1"/>
    </row>
    <row r="109" spans="1:15" x14ac:dyDescent="0.25">
      <c r="A109" s="4" t="s">
        <v>28</v>
      </c>
      <c r="B109" s="9">
        <v>126</v>
      </c>
      <c r="C109" s="9">
        <v>18</v>
      </c>
      <c r="D109" s="9">
        <v>2018</v>
      </c>
      <c r="E109" s="7">
        <v>1258191.4210000001</v>
      </c>
      <c r="F109" s="6">
        <v>802414.6</v>
      </c>
      <c r="G109" s="6">
        <v>803822.41834324959</v>
      </c>
      <c r="H109" s="6">
        <v>345979.6</v>
      </c>
      <c r="I109" s="6">
        <v>42943.4</v>
      </c>
      <c r="J109" s="7">
        <v>327770.97299999994</v>
      </c>
      <c r="K109" s="7">
        <v>194090.01759999999</v>
      </c>
      <c r="L109" s="7">
        <v>676554.10199999996</v>
      </c>
      <c r="M109" s="7">
        <v>450370.57500000001</v>
      </c>
      <c r="N109" s="7">
        <v>187097</v>
      </c>
      <c r="O109" s="1"/>
    </row>
    <row r="110" spans="1:15" x14ac:dyDescent="0.25">
      <c r="A110" s="4" t="s">
        <v>29</v>
      </c>
      <c r="B110" s="9">
        <v>127</v>
      </c>
      <c r="C110" s="9">
        <v>19</v>
      </c>
      <c r="D110" s="9">
        <v>2013</v>
      </c>
      <c r="E110" s="7">
        <v>410324.31799999997</v>
      </c>
      <c r="F110" s="6">
        <v>21049.289000000004</v>
      </c>
      <c r="G110" s="6">
        <v>741895.33934324956</v>
      </c>
      <c r="H110" s="6">
        <v>272261.10800000001</v>
      </c>
      <c r="I110" s="6">
        <v>17817.553</v>
      </c>
      <c r="J110" s="7">
        <v>8923.2750000000051</v>
      </c>
      <c r="K110" s="7">
        <v>12126.013999999999</v>
      </c>
      <c r="L110" s="7">
        <v>64444.576999999997</v>
      </c>
      <c r="M110" s="7">
        <v>241646.97500000001</v>
      </c>
      <c r="N110" s="7">
        <v>118561</v>
      </c>
      <c r="O110" s="1"/>
    </row>
    <row r="111" spans="1:15" x14ac:dyDescent="0.25">
      <c r="A111" s="4" t="s">
        <v>29</v>
      </c>
      <c r="B111" s="9">
        <v>128</v>
      </c>
      <c r="C111" s="9">
        <v>19</v>
      </c>
      <c r="D111" s="9">
        <v>2014</v>
      </c>
      <c r="E111" s="7">
        <v>500566.47399999999</v>
      </c>
      <c r="F111" s="6">
        <v>25566.711999999996</v>
      </c>
      <c r="G111" s="6">
        <v>822799.78934324952</v>
      </c>
      <c r="H111" s="6">
        <v>347433.71399999998</v>
      </c>
      <c r="I111" s="6">
        <v>21204.591</v>
      </c>
      <c r="J111" s="7">
        <v>11071.499999999996</v>
      </c>
      <c r="K111" s="7">
        <v>14495.212</v>
      </c>
      <c r="L111" s="7">
        <v>76187.053</v>
      </c>
      <c r="M111" s="7">
        <v>415908.79700000002</v>
      </c>
      <c r="N111" s="7">
        <v>122040</v>
      </c>
      <c r="O111" s="1"/>
    </row>
    <row r="112" spans="1:15" x14ac:dyDescent="0.25">
      <c r="A112" s="4" t="s">
        <v>29</v>
      </c>
      <c r="B112" s="9">
        <v>129</v>
      </c>
      <c r="C112" s="9">
        <v>19</v>
      </c>
      <c r="D112" s="9">
        <v>2015</v>
      </c>
      <c r="E112" s="7">
        <v>677215.88599999994</v>
      </c>
      <c r="F112" s="6">
        <v>21707.165000000001</v>
      </c>
      <c r="G112" s="6">
        <v>1001653.7563432495</v>
      </c>
      <c r="H112" s="6">
        <v>400945.67700000003</v>
      </c>
      <c r="I112" s="6">
        <v>21204.591</v>
      </c>
      <c r="J112" s="7">
        <v>10912.449000000001</v>
      </c>
      <c r="K112" s="7">
        <v>10794.716</v>
      </c>
      <c r="L112" s="7">
        <v>61665.85</v>
      </c>
      <c r="M112" s="7">
        <v>456872.897</v>
      </c>
      <c r="N112" s="7">
        <v>125621</v>
      </c>
      <c r="O112" s="1"/>
    </row>
    <row r="113" spans="1:15" x14ac:dyDescent="0.25">
      <c r="A113" s="4" t="s">
        <v>29</v>
      </c>
      <c r="B113" s="9">
        <v>130</v>
      </c>
      <c r="C113" s="9">
        <v>19</v>
      </c>
      <c r="D113" s="9">
        <v>2016</v>
      </c>
      <c r="E113" s="7">
        <v>527351.40899999999</v>
      </c>
      <c r="F113" s="6">
        <v>21639.429999999993</v>
      </c>
      <c r="G113" s="6">
        <v>735512.98234324949</v>
      </c>
      <c r="H113" s="6">
        <v>350182.05099999998</v>
      </c>
      <c r="I113" s="6">
        <v>18184.132000000001</v>
      </c>
      <c r="J113" s="7">
        <v>9216.6299999999937</v>
      </c>
      <c r="K113" s="7">
        <v>12422.8</v>
      </c>
      <c r="L113" s="7">
        <v>282138.20600000001</v>
      </c>
      <c r="M113" s="7">
        <v>36797.175000000003</v>
      </c>
      <c r="N113" s="7">
        <v>129285</v>
      </c>
      <c r="O113" s="1"/>
    </row>
    <row r="114" spans="1:15" x14ac:dyDescent="0.25">
      <c r="A114" s="4" t="s">
        <v>29</v>
      </c>
      <c r="B114" s="9">
        <v>131</v>
      </c>
      <c r="C114" s="9">
        <v>19</v>
      </c>
      <c r="D114" s="9">
        <v>2017</v>
      </c>
      <c r="E114" s="7">
        <v>457984.69700000004</v>
      </c>
      <c r="F114" s="6">
        <v>27824.306999999993</v>
      </c>
      <c r="G114" s="6">
        <v>788301.96734324959</v>
      </c>
      <c r="H114" s="6">
        <v>244211.09400000001</v>
      </c>
      <c r="I114" s="6">
        <v>58474.353999999999</v>
      </c>
      <c r="J114" s="7">
        <v>11644.214999999993</v>
      </c>
      <c r="K114" s="7">
        <v>16180.092000000001</v>
      </c>
      <c r="L114" s="7">
        <v>77579.604000000007</v>
      </c>
      <c r="M114" s="7">
        <v>369141.35700000002</v>
      </c>
      <c r="N114" s="7">
        <v>133030</v>
      </c>
      <c r="O114" s="1"/>
    </row>
    <row r="115" spans="1:15" x14ac:dyDescent="0.25">
      <c r="A115" s="4" t="s">
        <v>29</v>
      </c>
      <c r="B115" s="9">
        <v>132</v>
      </c>
      <c r="C115" s="9">
        <v>19</v>
      </c>
      <c r="D115" s="9">
        <v>2018</v>
      </c>
      <c r="E115" s="7">
        <v>561287.22699999996</v>
      </c>
      <c r="F115" s="6">
        <v>19867.156999999996</v>
      </c>
      <c r="G115" s="6">
        <v>897566.54934324953</v>
      </c>
      <c r="H115" s="6">
        <v>446483.9</v>
      </c>
      <c r="I115" s="6">
        <v>32064.5</v>
      </c>
      <c r="J115" s="7">
        <v>8926.4649999999965</v>
      </c>
      <c r="K115" s="7">
        <v>10940.691999999999</v>
      </c>
      <c r="L115" s="7">
        <v>66825.267000000007</v>
      </c>
      <c r="M115" s="7">
        <v>475371.93099999998</v>
      </c>
      <c r="N115" s="7">
        <v>136884</v>
      </c>
      <c r="O115" s="1"/>
    </row>
    <row r="116" spans="1:15" x14ac:dyDescent="0.25">
      <c r="A116" s="4" t="s">
        <v>30</v>
      </c>
      <c r="B116" s="9">
        <v>134</v>
      </c>
      <c r="C116" s="9">
        <v>20</v>
      </c>
      <c r="D116" s="9">
        <v>2013</v>
      </c>
      <c r="E116" s="7">
        <v>396441.66899999999</v>
      </c>
      <c r="F116" s="6">
        <v>58889.665000000001</v>
      </c>
      <c r="G116" s="6">
        <v>685050.14234324964</v>
      </c>
      <c r="H116" s="6">
        <v>346939.701</v>
      </c>
      <c r="I116" s="6">
        <v>21204.591</v>
      </c>
      <c r="J116" s="7">
        <v>27492.084000000003</v>
      </c>
      <c r="K116" s="7">
        <v>31397.580999999998</v>
      </c>
      <c r="L116" s="7">
        <v>141445.83499999999</v>
      </c>
      <c r="M116" s="7">
        <v>214801.791</v>
      </c>
      <c r="N116" s="7">
        <v>101597</v>
      </c>
      <c r="O116" s="1"/>
    </row>
    <row r="117" spans="1:15" x14ac:dyDescent="0.25">
      <c r="A117" s="4" t="s">
        <v>30</v>
      </c>
      <c r="B117" s="9">
        <v>135</v>
      </c>
      <c r="C117" s="9">
        <v>20</v>
      </c>
      <c r="D117" s="9">
        <v>2014</v>
      </c>
      <c r="E117" s="7">
        <v>506786.18200000003</v>
      </c>
      <c r="F117" s="6">
        <v>77961.216</v>
      </c>
      <c r="G117" s="6">
        <v>774604.11634324957</v>
      </c>
      <c r="H117" s="6">
        <v>299679.18599999999</v>
      </c>
      <c r="I117" s="6">
        <v>12839.92</v>
      </c>
      <c r="J117" s="7">
        <v>44774.159</v>
      </c>
      <c r="K117" s="7">
        <v>33187.057000000001</v>
      </c>
      <c r="L117" s="7">
        <v>106180.834</v>
      </c>
      <c r="M117" s="7">
        <v>490801.38199999998</v>
      </c>
      <c r="N117" s="7">
        <v>104578</v>
      </c>
      <c r="O117" s="1"/>
    </row>
    <row r="118" spans="1:15" x14ac:dyDescent="0.25">
      <c r="A118" s="4" t="s">
        <v>30</v>
      </c>
      <c r="B118" s="9">
        <v>136</v>
      </c>
      <c r="C118" s="9">
        <v>20</v>
      </c>
      <c r="D118" s="9">
        <v>2015</v>
      </c>
      <c r="E118" s="7">
        <v>665065.59199999995</v>
      </c>
      <c r="F118" s="6">
        <v>81220.008000000002</v>
      </c>
      <c r="G118" s="6">
        <v>710087.82434324955</v>
      </c>
      <c r="H118" s="6">
        <v>308894.88699999999</v>
      </c>
      <c r="I118" s="6">
        <v>12839.92</v>
      </c>
      <c r="J118" s="7">
        <v>58234.047000000006</v>
      </c>
      <c r="K118" s="7">
        <v>22985.960999999999</v>
      </c>
      <c r="L118" s="7">
        <v>267774.86099999998</v>
      </c>
      <c r="M118" s="7">
        <v>134398.34299999999</v>
      </c>
      <c r="N118" s="7">
        <v>107647</v>
      </c>
      <c r="O118" s="1"/>
    </row>
    <row r="119" spans="1:15" x14ac:dyDescent="0.25">
      <c r="A119" s="4" t="s">
        <v>30</v>
      </c>
      <c r="B119" s="9">
        <v>137</v>
      </c>
      <c r="C119" s="9">
        <v>20</v>
      </c>
      <c r="D119" s="9">
        <v>2016</v>
      </c>
      <c r="E119" s="7">
        <v>608978.27</v>
      </c>
      <c r="F119" s="6">
        <v>124714.43399999999</v>
      </c>
      <c r="G119" s="6">
        <v>726242.48334324965</v>
      </c>
      <c r="H119" s="6">
        <v>328689.74699999997</v>
      </c>
      <c r="I119" s="6">
        <v>10755.928</v>
      </c>
      <c r="J119" s="7">
        <v>56368.597999999998</v>
      </c>
      <c r="K119" s="7">
        <v>68345.835999999996</v>
      </c>
      <c r="L119" s="7">
        <v>371177.755</v>
      </c>
      <c r="M119" s="7">
        <v>424120.22600000002</v>
      </c>
      <c r="N119" s="7">
        <v>110787</v>
      </c>
      <c r="O119" s="1"/>
    </row>
    <row r="120" spans="1:15" x14ac:dyDescent="0.25">
      <c r="A120" s="4" t="s">
        <v>30</v>
      </c>
      <c r="B120" s="9">
        <v>138</v>
      </c>
      <c r="C120" s="9">
        <v>20</v>
      </c>
      <c r="D120" s="9">
        <v>2017</v>
      </c>
      <c r="E120" s="7">
        <v>862720.28700000001</v>
      </c>
      <c r="F120" s="6">
        <v>114757.68399999999</v>
      </c>
      <c r="G120" s="6">
        <v>709948.05734324956</v>
      </c>
      <c r="H120" s="6">
        <v>277092.12599999999</v>
      </c>
      <c r="I120" s="6">
        <v>52216.413999999997</v>
      </c>
      <c r="J120" s="7">
        <v>81454.067999999999</v>
      </c>
      <c r="K120" s="7">
        <v>33303.616000000002</v>
      </c>
      <c r="L120" s="7">
        <v>116586.274</v>
      </c>
      <c r="M120" s="7">
        <v>216301.073</v>
      </c>
      <c r="N120" s="7">
        <v>113996</v>
      </c>
      <c r="O120" s="1"/>
    </row>
    <row r="121" spans="1:15" x14ac:dyDescent="0.25">
      <c r="A121" s="4" t="s">
        <v>30</v>
      </c>
      <c r="B121" s="9">
        <v>139</v>
      </c>
      <c r="C121" s="9">
        <v>20</v>
      </c>
      <c r="D121" s="9">
        <v>2018</v>
      </c>
      <c r="E121" s="7">
        <v>479403.55499999999</v>
      </c>
      <c r="F121" s="6">
        <v>134776.65</v>
      </c>
      <c r="G121" s="6">
        <v>698641.68234324956</v>
      </c>
      <c r="H121" s="6">
        <v>382446</v>
      </c>
      <c r="I121" s="6">
        <v>31979.200000000001</v>
      </c>
      <c r="J121" s="7">
        <v>79868.101999999984</v>
      </c>
      <c r="K121" s="7">
        <v>54908.548000000003</v>
      </c>
      <c r="L121" s="7">
        <v>148710.209</v>
      </c>
      <c r="M121" s="7">
        <v>245520.95300000001</v>
      </c>
      <c r="N121" s="7">
        <v>117298</v>
      </c>
      <c r="O121" s="1"/>
    </row>
    <row r="122" spans="1:15" x14ac:dyDescent="0.25">
      <c r="A122" s="4" t="s">
        <v>31</v>
      </c>
      <c r="B122" s="9">
        <v>141</v>
      </c>
      <c r="C122" s="9">
        <v>21</v>
      </c>
      <c r="D122" s="9">
        <v>2013</v>
      </c>
      <c r="E122" s="7">
        <v>455195.16399999999</v>
      </c>
      <c r="F122" s="6">
        <v>107333.67700000003</v>
      </c>
      <c r="G122" s="6">
        <v>699592.03934324952</v>
      </c>
      <c r="H122" s="6">
        <v>320746.891</v>
      </c>
      <c r="I122" s="6">
        <v>12839.92</v>
      </c>
      <c r="J122" s="7">
        <v>64728.407000000028</v>
      </c>
      <c r="K122" s="7">
        <v>42605.27</v>
      </c>
      <c r="L122" s="7">
        <v>150301.78200000001</v>
      </c>
      <c r="M122" s="7">
        <v>226673.818</v>
      </c>
      <c r="N122" s="7">
        <v>57639</v>
      </c>
      <c r="O122" s="1"/>
    </row>
    <row r="123" spans="1:15" x14ac:dyDescent="0.25">
      <c r="A123" s="4" t="s">
        <v>31</v>
      </c>
      <c r="B123" s="9">
        <v>142</v>
      </c>
      <c r="C123" s="9">
        <v>21</v>
      </c>
      <c r="D123" s="9">
        <v>2014</v>
      </c>
      <c r="E123" s="7">
        <v>374889.00400000002</v>
      </c>
      <c r="F123" s="6">
        <v>105517.36599999999</v>
      </c>
      <c r="G123" s="6">
        <v>622112.0313432496</v>
      </c>
      <c r="H123" s="6">
        <v>201331.1</v>
      </c>
      <c r="I123" s="6">
        <v>17817.553</v>
      </c>
      <c r="J123" s="7">
        <v>58927.513999999996</v>
      </c>
      <c r="K123" s="7">
        <v>46589.851999999999</v>
      </c>
      <c r="L123" s="7">
        <v>145777.30600000001</v>
      </c>
      <c r="M123" s="7">
        <v>206354.408</v>
      </c>
      <c r="N123" s="7">
        <v>59330</v>
      </c>
      <c r="O123" s="1"/>
    </row>
    <row r="124" spans="1:15" x14ac:dyDescent="0.25">
      <c r="A124" s="4" t="s">
        <v>31</v>
      </c>
      <c r="B124" s="9">
        <v>143</v>
      </c>
      <c r="C124" s="9">
        <v>21</v>
      </c>
      <c r="D124" s="9">
        <v>2015</v>
      </c>
      <c r="E124" s="7">
        <v>542916.29299999995</v>
      </c>
      <c r="F124" s="6">
        <v>107754.73799999998</v>
      </c>
      <c r="G124" s="6">
        <v>688650.26534324954</v>
      </c>
      <c r="H124" s="6">
        <v>269330.20799999998</v>
      </c>
      <c r="I124" s="6">
        <v>17817.553</v>
      </c>
      <c r="J124" s="7">
        <v>73739.229999999981</v>
      </c>
      <c r="K124" s="7">
        <v>34015.508000000002</v>
      </c>
      <c r="L124" s="7">
        <v>226619.16099999999</v>
      </c>
      <c r="M124" s="7">
        <v>302061.48700000002</v>
      </c>
      <c r="N124" s="7">
        <v>61071</v>
      </c>
      <c r="O124" s="1"/>
    </row>
    <row r="125" spans="1:15" x14ac:dyDescent="0.25">
      <c r="A125" s="4" t="s">
        <v>31</v>
      </c>
      <c r="B125" s="9">
        <v>144</v>
      </c>
      <c r="C125" s="9">
        <v>21</v>
      </c>
      <c r="D125" s="9">
        <v>2016</v>
      </c>
      <c r="E125" s="7">
        <v>590730.70299999998</v>
      </c>
      <c r="F125" s="6">
        <v>203055.18099999998</v>
      </c>
      <c r="G125" s="6">
        <v>659724.45134324953</v>
      </c>
      <c r="H125" s="6">
        <v>317887.74200000003</v>
      </c>
      <c r="I125" s="6">
        <v>15135.798000000001</v>
      </c>
      <c r="J125" s="7">
        <v>160280.88999999998</v>
      </c>
      <c r="K125" s="7">
        <v>42774.290999999997</v>
      </c>
      <c r="L125" s="7">
        <v>339948.83</v>
      </c>
      <c r="M125" s="7">
        <v>39783.144999999997</v>
      </c>
      <c r="N125" s="7">
        <v>62852</v>
      </c>
      <c r="O125" s="1"/>
    </row>
    <row r="126" spans="1:15" x14ac:dyDescent="0.25">
      <c r="A126" s="4" t="s">
        <v>31</v>
      </c>
      <c r="B126" s="9">
        <v>145</v>
      </c>
      <c r="C126" s="9">
        <v>21</v>
      </c>
      <c r="D126" s="9">
        <v>2017</v>
      </c>
      <c r="E126" s="7">
        <v>991527.16999999993</v>
      </c>
      <c r="F126" s="6">
        <v>345668.44600000005</v>
      </c>
      <c r="G126" s="6">
        <v>697435.09934324957</v>
      </c>
      <c r="H126" s="6">
        <v>202629.946</v>
      </c>
      <c r="I126" s="6">
        <v>47608.714</v>
      </c>
      <c r="J126" s="7">
        <v>259854.65400000004</v>
      </c>
      <c r="K126" s="7">
        <v>85813.792000000001</v>
      </c>
      <c r="L126" s="7">
        <v>334284.658</v>
      </c>
      <c r="M126" s="7">
        <v>264215.51899999997</v>
      </c>
      <c r="N126" s="7">
        <v>64673</v>
      </c>
      <c r="O126" s="1"/>
    </row>
    <row r="127" spans="1:15" x14ac:dyDescent="0.25">
      <c r="A127" s="4" t="s">
        <v>31</v>
      </c>
      <c r="B127" s="9">
        <v>146</v>
      </c>
      <c r="C127" s="9">
        <v>21</v>
      </c>
      <c r="D127" s="9">
        <v>2018</v>
      </c>
      <c r="E127" s="7">
        <v>665030.19500000007</v>
      </c>
      <c r="F127" s="6">
        <v>325845.598</v>
      </c>
      <c r="G127" s="6">
        <v>697141.03434324963</v>
      </c>
      <c r="H127" s="6">
        <v>249943.8</v>
      </c>
      <c r="I127" s="6">
        <v>50371.199999999997</v>
      </c>
      <c r="J127" s="7">
        <v>221195.95199999999</v>
      </c>
      <c r="K127" s="7">
        <v>104649.64599999999</v>
      </c>
      <c r="L127" s="7">
        <v>311101.96299999999</v>
      </c>
      <c r="M127" s="7">
        <v>112191.276</v>
      </c>
      <c r="N127" s="7">
        <v>66546</v>
      </c>
      <c r="O127" s="1"/>
    </row>
    <row r="128" spans="1:15" x14ac:dyDescent="0.25">
      <c r="A128" s="4" t="s">
        <v>32</v>
      </c>
      <c r="B128" s="9">
        <v>148</v>
      </c>
      <c r="C128" s="9">
        <v>22</v>
      </c>
      <c r="D128" s="9">
        <v>2013</v>
      </c>
      <c r="E128" s="7">
        <v>494870.55200000003</v>
      </c>
      <c r="F128" s="6">
        <v>82239.698000000004</v>
      </c>
      <c r="G128" s="6">
        <v>770146.37234324962</v>
      </c>
      <c r="H128" s="6">
        <v>342757.36</v>
      </c>
      <c r="I128" s="6">
        <v>15212.673000000001</v>
      </c>
      <c r="J128" s="7">
        <v>43628.642000000007</v>
      </c>
      <c r="K128" s="7">
        <v>82239.698000000004</v>
      </c>
      <c r="L128" s="7">
        <v>121484.23</v>
      </c>
      <c r="M128" s="7">
        <v>372351.60399999999</v>
      </c>
      <c r="N128" s="7">
        <v>106925</v>
      </c>
      <c r="O128" s="1"/>
    </row>
    <row r="129" spans="1:15" x14ac:dyDescent="0.25">
      <c r="A129" s="4" t="s">
        <v>32</v>
      </c>
      <c r="B129" s="9">
        <v>149</v>
      </c>
      <c r="C129" s="9">
        <v>22</v>
      </c>
      <c r="D129" s="9">
        <v>2014</v>
      </c>
      <c r="E129" s="7">
        <v>474013.935</v>
      </c>
      <c r="F129" s="6">
        <v>89592.346000000005</v>
      </c>
      <c r="G129" s="6">
        <v>748341.49534324952</v>
      </c>
      <c r="H129" s="6">
        <v>250942.234</v>
      </c>
      <c r="I129" s="6">
        <v>15212.673000000001</v>
      </c>
      <c r="J129" s="7">
        <v>33355.316000000006</v>
      </c>
      <c r="K129" s="7">
        <v>89592.346000000005</v>
      </c>
      <c r="L129" s="7">
        <v>122817.685</v>
      </c>
      <c r="M129" s="7">
        <v>382903.63799999998</v>
      </c>
      <c r="N129" s="7">
        <v>110063</v>
      </c>
      <c r="O129" s="1"/>
    </row>
    <row r="130" spans="1:15" x14ac:dyDescent="0.25">
      <c r="A130" s="4" t="s">
        <v>32</v>
      </c>
      <c r="B130" s="9">
        <v>150</v>
      </c>
      <c r="C130" s="9">
        <v>22</v>
      </c>
      <c r="D130" s="9">
        <v>2015</v>
      </c>
      <c r="E130" s="7">
        <v>834061.09400000004</v>
      </c>
      <c r="F130" s="6">
        <v>77179.260999999999</v>
      </c>
      <c r="G130" s="6">
        <v>841324.48534324951</v>
      </c>
      <c r="H130" s="6">
        <v>397598.91</v>
      </c>
      <c r="I130" s="6">
        <v>15212.673000000001</v>
      </c>
      <c r="J130" s="7">
        <v>53420.748</v>
      </c>
      <c r="K130" s="7">
        <v>77179.260999999999</v>
      </c>
      <c r="L130" s="7">
        <v>261435.88699999999</v>
      </c>
      <c r="M130" s="7">
        <v>274584.81599999999</v>
      </c>
      <c r="N130" s="7">
        <v>113293</v>
      </c>
      <c r="O130" s="1"/>
    </row>
    <row r="131" spans="1:15" x14ac:dyDescent="0.25">
      <c r="A131" s="4" t="s">
        <v>32</v>
      </c>
      <c r="B131" s="9">
        <v>151</v>
      </c>
      <c r="C131" s="9">
        <v>22</v>
      </c>
      <c r="D131" s="9">
        <v>2016</v>
      </c>
      <c r="E131" s="7">
        <v>563911.61600000004</v>
      </c>
      <c r="F131" s="6">
        <v>124301.95900000003</v>
      </c>
      <c r="G131" s="6">
        <v>680794.3743432496</v>
      </c>
      <c r="H131" s="6">
        <v>343835.88900000002</v>
      </c>
      <c r="I131" s="6">
        <v>12791.406000000001</v>
      </c>
      <c r="J131" s="7">
        <v>57874.984000000026</v>
      </c>
      <c r="K131" s="7">
        <v>124301.95900000003</v>
      </c>
      <c r="L131" s="7">
        <v>430582.52</v>
      </c>
      <c r="M131" s="7">
        <v>198570.33100000001</v>
      </c>
      <c r="N131" s="7">
        <v>116598</v>
      </c>
      <c r="O131" s="1"/>
    </row>
    <row r="132" spans="1:15" x14ac:dyDescent="0.25">
      <c r="A132" s="4" t="s">
        <v>32</v>
      </c>
      <c r="B132" s="9">
        <v>152</v>
      </c>
      <c r="C132" s="9">
        <v>22</v>
      </c>
      <c r="D132" s="9">
        <v>2017</v>
      </c>
      <c r="E132" s="7">
        <v>1102360.121</v>
      </c>
      <c r="F132" s="6">
        <v>206252.42</v>
      </c>
      <c r="G132" s="6">
        <v>906897.19634324964</v>
      </c>
      <c r="H132" s="6">
        <v>388512.84499999997</v>
      </c>
      <c r="I132" s="6">
        <v>55341.593000000001</v>
      </c>
      <c r="J132" s="7">
        <v>118134.55500000001</v>
      </c>
      <c r="K132" s="7">
        <v>206252.42</v>
      </c>
      <c r="L132" s="7">
        <v>213316.81299999999</v>
      </c>
      <c r="M132" s="7">
        <v>398606.52500000002</v>
      </c>
      <c r="N132" s="7">
        <v>119975</v>
      </c>
      <c r="O132" s="1"/>
    </row>
    <row r="133" spans="1:15" x14ac:dyDescent="0.25">
      <c r="A133" s="4" t="s">
        <v>32</v>
      </c>
      <c r="B133" s="9">
        <v>153</v>
      </c>
      <c r="C133" s="9">
        <v>22</v>
      </c>
      <c r="D133" s="9">
        <v>2018</v>
      </c>
      <c r="E133" s="7">
        <v>606036.13199999998</v>
      </c>
      <c r="F133" s="6">
        <v>171746.666</v>
      </c>
      <c r="G133" s="6">
        <v>789327.24334324955</v>
      </c>
      <c r="H133" s="6">
        <v>370469.2</v>
      </c>
      <c r="I133" s="6">
        <v>32688.3</v>
      </c>
      <c r="J133" s="7">
        <v>137068.63199999998</v>
      </c>
      <c r="K133" s="7">
        <v>171746.666</v>
      </c>
      <c r="L133" s="7">
        <v>204381.68299999999</v>
      </c>
      <c r="M133" s="7">
        <v>421158.21100000001</v>
      </c>
      <c r="N133" s="7">
        <v>123450</v>
      </c>
      <c r="O133" s="1"/>
    </row>
    <row r="134" spans="1:15" x14ac:dyDescent="0.25">
      <c r="A134" s="4" t="s">
        <v>33</v>
      </c>
      <c r="B134" s="9">
        <v>155</v>
      </c>
      <c r="C134" s="9">
        <v>23</v>
      </c>
      <c r="D134" s="9">
        <v>2013</v>
      </c>
      <c r="E134" s="7">
        <v>622010.03099999996</v>
      </c>
      <c r="F134" s="6">
        <v>105029.70199999999</v>
      </c>
      <c r="G134" s="6">
        <v>850721.48634324956</v>
      </c>
      <c r="H134" s="6">
        <v>393287.995</v>
      </c>
      <c r="I134" s="6">
        <v>20836.550999999999</v>
      </c>
      <c r="J134" s="7">
        <v>16236.417999999991</v>
      </c>
      <c r="K134" s="7">
        <v>88793.284</v>
      </c>
      <c r="L134" s="7">
        <v>147294.09700000001</v>
      </c>
      <c r="M134" s="7">
        <v>333723.61499999999</v>
      </c>
      <c r="N134" s="7">
        <v>131270</v>
      </c>
      <c r="O134" s="1"/>
    </row>
    <row r="135" spans="1:15" x14ac:dyDescent="0.25">
      <c r="A135" s="4" t="s">
        <v>33</v>
      </c>
      <c r="B135" s="9">
        <v>156</v>
      </c>
      <c r="C135" s="9">
        <v>23</v>
      </c>
      <c r="D135" s="9">
        <v>2014</v>
      </c>
      <c r="E135" s="7">
        <v>512147.25399999996</v>
      </c>
      <c r="F135" s="6">
        <v>77095.493000000002</v>
      </c>
      <c r="G135" s="6">
        <v>793241.37834324955</v>
      </c>
      <c r="H135" s="6">
        <v>332692.60399999999</v>
      </c>
      <c r="I135" s="6">
        <v>20836.550999999999</v>
      </c>
      <c r="J135" s="7">
        <v>32001.081000000006</v>
      </c>
      <c r="K135" s="7">
        <v>45094.411999999997</v>
      </c>
      <c r="L135" s="7">
        <v>105373.375</v>
      </c>
      <c r="M135" s="7">
        <v>408535.20799999998</v>
      </c>
      <c r="N135" s="7">
        <v>135122</v>
      </c>
      <c r="O135" s="1"/>
    </row>
    <row r="136" spans="1:15" x14ac:dyDescent="0.25">
      <c r="A136" s="4" t="s">
        <v>33</v>
      </c>
      <c r="B136" s="9">
        <v>157</v>
      </c>
      <c r="C136" s="9">
        <v>23</v>
      </c>
      <c r="D136" s="9">
        <v>2015</v>
      </c>
      <c r="E136" s="7">
        <v>793023.66800000006</v>
      </c>
      <c r="F136" s="6">
        <v>152777.09400000001</v>
      </c>
      <c r="G136" s="6">
        <v>997625.11334324954</v>
      </c>
      <c r="H136" s="6">
        <v>430257.772</v>
      </c>
      <c r="I136" s="6">
        <v>20836.550999999999</v>
      </c>
      <c r="J136" s="7">
        <v>48721.933000000019</v>
      </c>
      <c r="K136" s="7">
        <v>104055.16099999999</v>
      </c>
      <c r="L136" s="7">
        <v>192527.38500000001</v>
      </c>
      <c r="M136" s="7">
        <v>647803.64899999998</v>
      </c>
      <c r="N136" s="7">
        <v>139087</v>
      </c>
      <c r="O136" s="1"/>
    </row>
    <row r="137" spans="1:15" x14ac:dyDescent="0.25">
      <c r="A137" s="4" t="s">
        <v>33</v>
      </c>
      <c r="B137" s="9">
        <v>158</v>
      </c>
      <c r="C137" s="9">
        <v>23</v>
      </c>
      <c r="D137" s="9">
        <v>2016</v>
      </c>
      <c r="E137" s="7">
        <v>573035.06900000002</v>
      </c>
      <c r="F137" s="6">
        <v>133541.315</v>
      </c>
      <c r="G137" s="6">
        <v>743590.75634324958</v>
      </c>
      <c r="H137" s="6">
        <v>393339.60700000002</v>
      </c>
      <c r="I137" s="6">
        <v>17652.896000000001</v>
      </c>
      <c r="J137" s="7">
        <v>59195.880000000005</v>
      </c>
      <c r="K137" s="7">
        <v>74345.434999999998</v>
      </c>
      <c r="L137" s="7">
        <v>205727.56400000001</v>
      </c>
      <c r="M137" s="7">
        <v>831295.34900000005</v>
      </c>
      <c r="N137" s="7">
        <v>143145</v>
      </c>
      <c r="O137" s="1"/>
    </row>
    <row r="138" spans="1:15" x14ac:dyDescent="0.25">
      <c r="A138" s="4" t="s">
        <v>33</v>
      </c>
      <c r="B138" s="9">
        <v>159</v>
      </c>
      <c r="C138" s="9">
        <v>23</v>
      </c>
      <c r="D138" s="9">
        <v>2017</v>
      </c>
      <c r="E138" s="7">
        <v>830132.79900000012</v>
      </c>
      <c r="F138" s="6">
        <v>204582.09700000001</v>
      </c>
      <c r="G138" s="6">
        <v>826570.04334324959</v>
      </c>
      <c r="H138" s="6">
        <v>287159.33</v>
      </c>
      <c r="I138" s="6">
        <v>64402.169000000002</v>
      </c>
      <c r="J138" s="7">
        <v>84998.203000000009</v>
      </c>
      <c r="K138" s="7">
        <v>119583.894</v>
      </c>
      <c r="L138" s="7">
        <v>213463.65</v>
      </c>
      <c r="M138" s="7">
        <v>537490.049</v>
      </c>
      <c r="N138" s="7">
        <v>147291</v>
      </c>
      <c r="O138" s="1"/>
    </row>
    <row r="139" spans="1:15" x14ac:dyDescent="0.25">
      <c r="A139" s="4" t="s">
        <v>33</v>
      </c>
      <c r="B139" s="9">
        <v>160</v>
      </c>
      <c r="C139" s="9">
        <v>23</v>
      </c>
      <c r="D139" s="9">
        <v>2018</v>
      </c>
      <c r="E139" s="7">
        <v>811543.34899999993</v>
      </c>
      <c r="F139" s="6">
        <v>215356.56400000001</v>
      </c>
      <c r="G139" s="6">
        <v>928064.41834324948</v>
      </c>
      <c r="H139" s="6">
        <v>489494.6</v>
      </c>
      <c r="I139" s="6">
        <v>34664.1</v>
      </c>
      <c r="J139" s="7">
        <v>67909.254000000015</v>
      </c>
      <c r="K139" s="7">
        <v>147447.31</v>
      </c>
      <c r="L139" s="7">
        <v>255364.652</v>
      </c>
      <c r="M139" s="7">
        <v>201403.96400000001</v>
      </c>
      <c r="N139" s="7">
        <v>151557</v>
      </c>
      <c r="O139" s="1"/>
    </row>
    <row r="140" spans="1:15" x14ac:dyDescent="0.25">
      <c r="A140" s="4" t="s">
        <v>34</v>
      </c>
      <c r="B140" s="9">
        <v>162</v>
      </c>
      <c r="C140" s="9">
        <v>24</v>
      </c>
      <c r="D140" s="9">
        <v>2013</v>
      </c>
      <c r="E140" s="7">
        <v>638560.5</v>
      </c>
      <c r="F140" s="6">
        <v>127829.807</v>
      </c>
      <c r="G140" s="6">
        <v>818797.36134324956</v>
      </c>
      <c r="H140" s="6">
        <v>451966.18</v>
      </c>
      <c r="I140" s="6">
        <v>32082.381000000001</v>
      </c>
      <c r="J140" s="7">
        <v>63346.339</v>
      </c>
      <c r="K140" s="7">
        <v>64483.468000000001</v>
      </c>
      <c r="L140" s="7">
        <v>140687.17800000001</v>
      </c>
      <c r="M140" s="7">
        <v>474660.88199999998</v>
      </c>
      <c r="N140" s="7">
        <v>168901</v>
      </c>
      <c r="O140" s="1"/>
    </row>
    <row r="141" spans="1:15" x14ac:dyDescent="0.25">
      <c r="A141" s="4" t="s">
        <v>34</v>
      </c>
      <c r="B141" s="9">
        <v>163</v>
      </c>
      <c r="C141" s="9">
        <v>24</v>
      </c>
      <c r="D141" s="9">
        <v>2014</v>
      </c>
      <c r="E141" s="7">
        <v>1023727.857</v>
      </c>
      <c r="F141" s="6">
        <v>115795.41800000001</v>
      </c>
      <c r="G141" s="6">
        <v>1190365.6243432495</v>
      </c>
      <c r="H141" s="6">
        <v>618663.03700000001</v>
      </c>
      <c r="I141" s="6">
        <v>32082.381000000001</v>
      </c>
      <c r="J141" s="7">
        <v>40084.99500000001</v>
      </c>
      <c r="K141" s="7">
        <v>75710.422999999995</v>
      </c>
      <c r="L141" s="7">
        <v>181859.32500000001</v>
      </c>
      <c r="M141" s="7">
        <v>430627.61200000002</v>
      </c>
      <c r="N141" s="7">
        <v>173858</v>
      </c>
      <c r="O141" s="1"/>
    </row>
    <row r="142" spans="1:15" x14ac:dyDescent="0.25">
      <c r="A142" s="4" t="s">
        <v>34</v>
      </c>
      <c r="B142" s="9">
        <v>164</v>
      </c>
      <c r="C142" s="9">
        <v>24</v>
      </c>
      <c r="D142" s="9">
        <v>2015</v>
      </c>
      <c r="E142" s="7">
        <v>854854.62300000002</v>
      </c>
      <c r="F142" s="6">
        <v>104269.70000000001</v>
      </c>
      <c r="G142" s="6">
        <v>971087.42034324957</v>
      </c>
      <c r="H142" s="6">
        <v>535180.33700000006</v>
      </c>
      <c r="I142" s="6">
        <v>32082.381000000001</v>
      </c>
      <c r="J142" s="7">
        <v>35135.87000000001</v>
      </c>
      <c r="K142" s="7">
        <v>69133.83</v>
      </c>
      <c r="L142" s="7">
        <v>243298.364</v>
      </c>
      <c r="M142" s="7">
        <v>163411.14000000001</v>
      </c>
      <c r="N142" s="7">
        <v>178960</v>
      </c>
      <c r="O142" s="1"/>
    </row>
    <row r="143" spans="1:15" x14ac:dyDescent="0.25">
      <c r="A143" s="4" t="s">
        <v>34</v>
      </c>
      <c r="B143" s="9">
        <v>165</v>
      </c>
      <c r="C143" s="9">
        <v>24</v>
      </c>
      <c r="D143" s="9">
        <v>2016</v>
      </c>
      <c r="E143" s="7">
        <v>576330.90800000005</v>
      </c>
      <c r="F143" s="6">
        <v>80048.183999999994</v>
      </c>
      <c r="G143" s="6">
        <v>744625.14934324962</v>
      </c>
      <c r="H143" s="6">
        <v>461733.02500000002</v>
      </c>
      <c r="I143" s="6">
        <v>27774.143</v>
      </c>
      <c r="J143" s="7">
        <v>25819.909999999996</v>
      </c>
      <c r="K143" s="7">
        <v>54228.273999999998</v>
      </c>
      <c r="L143" s="7">
        <v>333203.48599999998</v>
      </c>
      <c r="M143" s="7">
        <v>511737.54</v>
      </c>
      <c r="N143" s="7">
        <v>184180</v>
      </c>
      <c r="O143" s="1"/>
    </row>
    <row r="144" spans="1:15" x14ac:dyDescent="0.25">
      <c r="A144" s="4" t="s">
        <v>34</v>
      </c>
      <c r="B144" s="9">
        <v>166</v>
      </c>
      <c r="C144" s="9">
        <v>24</v>
      </c>
      <c r="D144" s="9">
        <v>2017</v>
      </c>
      <c r="E144" s="7">
        <v>695405.01099999994</v>
      </c>
      <c r="F144" s="6">
        <v>103294.16399999999</v>
      </c>
      <c r="G144" s="6">
        <v>833597.33334324951</v>
      </c>
      <c r="H144" s="6">
        <v>360898.77500000002</v>
      </c>
      <c r="I144" s="6">
        <v>55629.618999999999</v>
      </c>
      <c r="J144" s="7">
        <v>38285.474999999991</v>
      </c>
      <c r="K144" s="7">
        <v>65008.688999999998</v>
      </c>
      <c r="L144" s="7">
        <v>303671.408</v>
      </c>
      <c r="M144" s="7">
        <v>869458.43400000001</v>
      </c>
      <c r="N144" s="7">
        <v>189515</v>
      </c>
      <c r="O144" s="1"/>
    </row>
    <row r="145" spans="1:15" x14ac:dyDescent="0.25">
      <c r="A145" s="4" t="s">
        <v>34</v>
      </c>
      <c r="B145" s="9">
        <v>167</v>
      </c>
      <c r="C145" s="9">
        <v>24</v>
      </c>
      <c r="D145" s="9">
        <v>2018</v>
      </c>
      <c r="E145" s="7">
        <v>877821.71200000006</v>
      </c>
      <c r="F145" s="6">
        <v>132342.63199999998</v>
      </c>
      <c r="G145" s="6">
        <v>1015201.4193432496</v>
      </c>
      <c r="H145" s="6">
        <v>574241.30000000005</v>
      </c>
      <c r="I145" s="6">
        <v>68597.100000000006</v>
      </c>
      <c r="J145" s="7">
        <v>33940.489999999976</v>
      </c>
      <c r="K145" s="7">
        <v>98402.142000000007</v>
      </c>
      <c r="L145" s="7">
        <v>268871.913</v>
      </c>
      <c r="M145" s="7">
        <v>605952.16799999995</v>
      </c>
      <c r="N145" s="7">
        <v>195004</v>
      </c>
      <c r="O145" s="1"/>
    </row>
    <row r="146" spans="1:15" x14ac:dyDescent="0.25">
      <c r="A146" s="4" t="s">
        <v>35</v>
      </c>
      <c r="B146" s="9">
        <v>169</v>
      </c>
      <c r="C146" s="9">
        <v>25</v>
      </c>
      <c r="D146" s="9">
        <v>2013</v>
      </c>
      <c r="E146" s="7">
        <v>569597.13</v>
      </c>
      <c r="F146" s="6">
        <v>88855.065999999992</v>
      </c>
      <c r="G146" s="6">
        <v>799501.50134324958</v>
      </c>
      <c r="H146" s="6">
        <v>353325.41700000002</v>
      </c>
      <c r="I146" s="6">
        <v>15232.161</v>
      </c>
      <c r="J146" s="7">
        <v>24164.76999999999</v>
      </c>
      <c r="K146" s="7">
        <v>88855.065999999992</v>
      </c>
      <c r="L146" s="7">
        <v>156030.71799999999</v>
      </c>
      <c r="M146" s="7">
        <v>426092.01899999997</v>
      </c>
      <c r="N146" s="7">
        <v>113617</v>
      </c>
      <c r="O146" s="1"/>
    </row>
    <row r="147" spans="1:15" x14ac:dyDescent="0.25">
      <c r="A147" s="4" t="s">
        <v>35</v>
      </c>
      <c r="B147" s="9">
        <v>170</v>
      </c>
      <c r="C147" s="9">
        <v>25</v>
      </c>
      <c r="D147" s="9">
        <v>2014</v>
      </c>
      <c r="E147" s="7">
        <v>493439.53</v>
      </c>
      <c r="F147" s="6">
        <v>67854.778000000006</v>
      </c>
      <c r="G147" s="6">
        <v>775120.79334324959</v>
      </c>
      <c r="H147" s="6">
        <v>270778.63299999997</v>
      </c>
      <c r="I147" s="6">
        <v>15232.161</v>
      </c>
      <c r="J147" s="7">
        <v>22513.085000000006</v>
      </c>
      <c r="K147" s="7">
        <v>67854.778000000006</v>
      </c>
      <c r="L147" s="7">
        <v>107543.618</v>
      </c>
      <c r="M147" s="7">
        <v>400456.36499999999</v>
      </c>
      <c r="N147" s="7">
        <v>116951</v>
      </c>
      <c r="O147" s="1"/>
    </row>
    <row r="148" spans="1:15" x14ac:dyDescent="0.25">
      <c r="A148" s="4" t="s">
        <v>35</v>
      </c>
      <c r="B148" s="9">
        <v>171</v>
      </c>
      <c r="C148" s="9">
        <v>25</v>
      </c>
      <c r="D148" s="9">
        <v>2015</v>
      </c>
      <c r="E148" s="7">
        <v>715186.598</v>
      </c>
      <c r="F148" s="6">
        <v>164706.182</v>
      </c>
      <c r="G148" s="6">
        <v>886926.95534324949</v>
      </c>
      <c r="H148" s="6">
        <v>381769.33899999998</v>
      </c>
      <c r="I148" s="6">
        <v>15232.161</v>
      </c>
      <c r="J148" s="7">
        <v>89952.14</v>
      </c>
      <c r="K148" s="7">
        <v>164706.182</v>
      </c>
      <c r="L148" s="7">
        <v>244937.37100000001</v>
      </c>
      <c r="M148" s="7">
        <v>302044.94300000003</v>
      </c>
      <c r="N148" s="7">
        <v>120383</v>
      </c>
      <c r="O148" s="1"/>
    </row>
    <row r="149" spans="1:15" x14ac:dyDescent="0.25">
      <c r="A149" s="4" t="s">
        <v>35</v>
      </c>
      <c r="B149" s="9">
        <v>172</v>
      </c>
      <c r="C149" s="9">
        <v>25</v>
      </c>
      <c r="D149" s="9">
        <v>2016</v>
      </c>
      <c r="E149" s="7">
        <v>544709.05900000001</v>
      </c>
      <c r="F149" s="6">
        <v>127467.173</v>
      </c>
      <c r="G149" s="6">
        <v>708683.17834324948</v>
      </c>
      <c r="H149" s="6">
        <v>364699.571</v>
      </c>
      <c r="I149" s="6">
        <v>12708.945</v>
      </c>
      <c r="J149" s="7">
        <v>60787.959999999992</v>
      </c>
      <c r="K149" s="7">
        <v>127467.173</v>
      </c>
      <c r="L149" s="7">
        <v>258490.78400000001</v>
      </c>
      <c r="M149" s="7">
        <v>266084.12</v>
      </c>
      <c r="N149" s="7">
        <v>123895</v>
      </c>
      <c r="O149" s="1"/>
    </row>
    <row r="150" spans="1:15" x14ac:dyDescent="0.25">
      <c r="A150" s="4" t="s">
        <v>35</v>
      </c>
      <c r="B150" s="9">
        <v>173</v>
      </c>
      <c r="C150" s="9">
        <v>25</v>
      </c>
      <c r="D150" s="9">
        <v>2017</v>
      </c>
      <c r="E150" s="7">
        <v>769943.99300000002</v>
      </c>
      <c r="F150" s="6">
        <v>151681.99600000001</v>
      </c>
      <c r="G150" s="6">
        <v>966063.32734324946</v>
      </c>
      <c r="H150" s="6">
        <v>443982.125</v>
      </c>
      <c r="I150" s="6">
        <v>59336.749000000003</v>
      </c>
      <c r="J150" s="7">
        <v>81850.280000000013</v>
      </c>
      <c r="K150" s="7">
        <v>151681.99600000001</v>
      </c>
      <c r="L150" s="7">
        <v>189724.67300000001</v>
      </c>
      <c r="M150" s="7">
        <v>351323.30200000003</v>
      </c>
      <c r="N150" s="7">
        <v>127483</v>
      </c>
      <c r="O150" s="1"/>
    </row>
    <row r="151" spans="1:15" x14ac:dyDescent="0.25">
      <c r="A151" s="4" t="s">
        <v>35</v>
      </c>
      <c r="B151" s="9">
        <v>174</v>
      </c>
      <c r="C151" s="9">
        <v>25</v>
      </c>
      <c r="D151" s="9">
        <v>2018</v>
      </c>
      <c r="E151" s="7">
        <v>754921.86100000003</v>
      </c>
      <c r="F151" s="6">
        <v>169086.65400000001</v>
      </c>
      <c r="G151" s="6">
        <v>906855.79034324957</v>
      </c>
      <c r="H151" s="6">
        <v>435989.8</v>
      </c>
      <c r="I151" s="6">
        <v>63873.599999999999</v>
      </c>
      <c r="J151" s="7">
        <v>95617.485000000015</v>
      </c>
      <c r="K151" s="7">
        <v>169086.65400000001</v>
      </c>
      <c r="L151" s="7">
        <v>206111.886</v>
      </c>
      <c r="M151" s="7">
        <v>387992.41899999999</v>
      </c>
      <c r="N151" s="7">
        <v>131176</v>
      </c>
      <c r="O151" s="1"/>
    </row>
    <row r="152" spans="1:15" x14ac:dyDescent="0.25">
      <c r="A152" s="4" t="s">
        <v>36</v>
      </c>
      <c r="B152" s="9">
        <v>176</v>
      </c>
      <c r="C152" s="9">
        <v>26</v>
      </c>
      <c r="D152" s="9">
        <v>2013</v>
      </c>
      <c r="E152" s="7">
        <v>724622.43500000006</v>
      </c>
      <c r="F152" s="6">
        <v>149439.24600000001</v>
      </c>
      <c r="G152" s="6">
        <v>913003.66334324959</v>
      </c>
      <c r="H152" s="6">
        <v>432036.51</v>
      </c>
      <c r="I152" s="6">
        <v>20772.052</v>
      </c>
      <c r="J152" s="7">
        <v>40631.390000000014</v>
      </c>
      <c r="K152" s="7">
        <v>108807.856</v>
      </c>
      <c r="L152" s="7">
        <v>198490.204</v>
      </c>
      <c r="M152" s="7">
        <v>463183.66800000001</v>
      </c>
      <c r="N152" s="7">
        <v>151249</v>
      </c>
      <c r="O152" s="1"/>
    </row>
    <row r="153" spans="1:15" x14ac:dyDescent="0.25">
      <c r="A153" s="4" t="s">
        <v>36</v>
      </c>
      <c r="B153" s="9">
        <v>177</v>
      </c>
      <c r="C153" s="9">
        <v>26</v>
      </c>
      <c r="D153" s="9">
        <v>2014</v>
      </c>
      <c r="E153" s="7">
        <v>668774.96400000004</v>
      </c>
      <c r="F153" s="6">
        <v>160288.527</v>
      </c>
      <c r="G153" s="6">
        <v>861155.63234324963</v>
      </c>
      <c r="H153" s="6">
        <v>362861.30599999998</v>
      </c>
      <c r="I153" s="6">
        <v>20772.052</v>
      </c>
      <c r="J153" s="7">
        <v>43978.14</v>
      </c>
      <c r="K153" s="7">
        <v>116310.387</v>
      </c>
      <c r="L153" s="7">
        <v>186699.95199999999</v>
      </c>
      <c r="M153" s="7">
        <v>422563.41800000001</v>
      </c>
      <c r="N153" s="7">
        <v>155688</v>
      </c>
      <c r="O153" s="1"/>
    </row>
    <row r="154" spans="1:15" x14ac:dyDescent="0.25">
      <c r="A154" s="4" t="s">
        <v>36</v>
      </c>
      <c r="B154" s="9">
        <v>178</v>
      </c>
      <c r="C154" s="9">
        <v>26</v>
      </c>
      <c r="D154" s="9">
        <v>2015</v>
      </c>
      <c r="E154" s="7">
        <v>818670.63600000006</v>
      </c>
      <c r="F154" s="6">
        <v>127842.38</v>
      </c>
      <c r="G154" s="6">
        <v>924266.76834324957</v>
      </c>
      <c r="H154" s="6">
        <v>498383.92</v>
      </c>
      <c r="I154" s="6">
        <v>20772.052</v>
      </c>
      <c r="J154" s="7">
        <v>48891.66</v>
      </c>
      <c r="K154" s="7">
        <v>78950.720000000001</v>
      </c>
      <c r="L154" s="7">
        <v>251579.97399999999</v>
      </c>
      <c r="M154" s="7">
        <v>255652.908</v>
      </c>
      <c r="N154" s="7">
        <v>160256</v>
      </c>
      <c r="O154" s="1"/>
    </row>
    <row r="155" spans="1:15" x14ac:dyDescent="0.25">
      <c r="A155" s="4" t="s">
        <v>36</v>
      </c>
      <c r="B155" s="9">
        <v>179</v>
      </c>
      <c r="C155" s="9">
        <v>26</v>
      </c>
      <c r="D155" s="9">
        <v>2016</v>
      </c>
      <c r="E155" s="7">
        <v>634727.07700000005</v>
      </c>
      <c r="F155" s="6">
        <v>139971.01300000004</v>
      </c>
      <c r="G155" s="6">
        <v>746348.52634324948</v>
      </c>
      <c r="H155" s="6">
        <v>455993.56300000002</v>
      </c>
      <c r="I155" s="6">
        <v>17494.847000000002</v>
      </c>
      <c r="J155" s="7">
        <v>57015.22000000003</v>
      </c>
      <c r="K155" s="7">
        <v>82955.793000000005</v>
      </c>
      <c r="L155" s="7">
        <v>341073.61700000003</v>
      </c>
      <c r="M155" s="7">
        <v>422723.283</v>
      </c>
      <c r="N155" s="7">
        <v>164931</v>
      </c>
      <c r="O155" s="1"/>
    </row>
    <row r="156" spans="1:15" x14ac:dyDescent="0.25">
      <c r="A156" s="4" t="s">
        <v>36</v>
      </c>
      <c r="B156" s="9">
        <v>180</v>
      </c>
      <c r="C156" s="9">
        <v>26</v>
      </c>
      <c r="D156" s="9">
        <v>2017</v>
      </c>
      <c r="E156" s="7">
        <v>1353723.8790000002</v>
      </c>
      <c r="F156" s="6">
        <v>132332.54799999998</v>
      </c>
      <c r="G156" s="6">
        <v>1108939.8633432495</v>
      </c>
      <c r="H156" s="6">
        <v>479769.22499999998</v>
      </c>
      <c r="I156" s="6">
        <v>68444.179999999993</v>
      </c>
      <c r="J156" s="7">
        <v>50931.606999999975</v>
      </c>
      <c r="K156" s="7">
        <v>81400.941000000006</v>
      </c>
      <c r="L156" s="7">
        <v>198115.329</v>
      </c>
      <c r="M156" s="7">
        <v>402724.65100000001</v>
      </c>
      <c r="N156" s="7">
        <v>169708</v>
      </c>
      <c r="O156" s="1"/>
    </row>
    <row r="157" spans="1:15" x14ac:dyDescent="0.25">
      <c r="A157" s="4" t="s">
        <v>36</v>
      </c>
      <c r="B157" s="9">
        <v>181</v>
      </c>
      <c r="C157" s="9">
        <v>26</v>
      </c>
      <c r="D157" s="9">
        <v>2018</v>
      </c>
      <c r="E157" s="7">
        <v>974109.48900000006</v>
      </c>
      <c r="F157" s="6">
        <v>199923.79700000002</v>
      </c>
      <c r="G157" s="6">
        <v>1078206.2693432495</v>
      </c>
      <c r="H157" s="6">
        <v>522952.3</v>
      </c>
      <c r="I157" s="6">
        <v>67368.7</v>
      </c>
      <c r="J157" s="7">
        <v>73610.585000000021</v>
      </c>
      <c r="K157" s="7">
        <v>126313.212</v>
      </c>
      <c r="L157" s="7">
        <v>267199.39199999999</v>
      </c>
      <c r="M157" s="7">
        <v>720858.54500000004</v>
      </c>
      <c r="N157" s="7">
        <v>174624</v>
      </c>
      <c r="O157" s="1"/>
    </row>
    <row r="158" spans="1:15" x14ac:dyDescent="0.25">
      <c r="A158" s="4" t="s">
        <v>37</v>
      </c>
      <c r="B158" s="9">
        <v>183</v>
      </c>
      <c r="C158" s="9">
        <v>27</v>
      </c>
      <c r="D158" s="9">
        <v>2013</v>
      </c>
      <c r="E158" s="7">
        <v>481161.397</v>
      </c>
      <c r="F158" s="6">
        <v>47544.354000000014</v>
      </c>
      <c r="G158" s="6">
        <v>776281.7813432496</v>
      </c>
      <c r="H158" s="6">
        <v>284329.26899999997</v>
      </c>
      <c r="I158" s="6">
        <v>33935.658000000003</v>
      </c>
      <c r="J158" s="7">
        <v>17533.860000000015</v>
      </c>
      <c r="K158" s="7">
        <v>30010.493999999999</v>
      </c>
      <c r="L158" s="7">
        <v>99791.676999999996</v>
      </c>
      <c r="M158" s="7">
        <v>430549.1</v>
      </c>
      <c r="N158" s="7">
        <v>78997</v>
      </c>
      <c r="O158" s="1"/>
    </row>
    <row r="159" spans="1:15" x14ac:dyDescent="0.25">
      <c r="A159" s="4" t="s">
        <v>37</v>
      </c>
      <c r="B159" s="9">
        <v>184</v>
      </c>
      <c r="C159" s="9">
        <v>27</v>
      </c>
      <c r="D159" s="9">
        <v>2014</v>
      </c>
      <c r="E159" s="7">
        <v>435387.60000000003</v>
      </c>
      <c r="F159" s="6">
        <v>44020.498000000007</v>
      </c>
      <c r="G159" s="6">
        <v>736838.32134324964</v>
      </c>
      <c r="H159" s="6">
        <v>234449.93100000001</v>
      </c>
      <c r="I159" s="6">
        <v>33935.658000000003</v>
      </c>
      <c r="J159" s="7">
        <v>24424.010000000006</v>
      </c>
      <c r="K159" s="7">
        <v>19596.488000000001</v>
      </c>
      <c r="L159" s="7">
        <v>104584.344</v>
      </c>
      <c r="M159" s="7">
        <v>173611.93299999999</v>
      </c>
      <c r="N159" s="7">
        <v>81315</v>
      </c>
      <c r="O159" s="1"/>
    </row>
    <row r="160" spans="1:15" x14ac:dyDescent="0.25">
      <c r="A160" s="4" t="s">
        <v>37</v>
      </c>
      <c r="B160" s="9">
        <v>185</v>
      </c>
      <c r="C160" s="9">
        <v>27</v>
      </c>
      <c r="D160" s="9">
        <v>2015</v>
      </c>
      <c r="E160" s="7">
        <v>429079.41600000003</v>
      </c>
      <c r="F160" s="6">
        <v>22226.901000000013</v>
      </c>
      <c r="G160" s="6">
        <v>701606.38034324953</v>
      </c>
      <c r="H160" s="6">
        <v>271837.40899999999</v>
      </c>
      <c r="I160" s="6">
        <v>33935.658000000003</v>
      </c>
      <c r="J160" s="7">
        <v>9355.055000000013</v>
      </c>
      <c r="K160" s="7">
        <v>12871.846</v>
      </c>
      <c r="L160" s="7">
        <v>96837.114000000001</v>
      </c>
      <c r="M160" s="7">
        <v>333608.17700000003</v>
      </c>
      <c r="N160" s="7">
        <v>83701</v>
      </c>
      <c r="O160" s="1"/>
    </row>
    <row r="161" spans="1:15" x14ac:dyDescent="0.25">
      <c r="A161" s="4" t="s">
        <v>37</v>
      </c>
      <c r="B161" s="9">
        <v>186</v>
      </c>
      <c r="C161" s="9">
        <v>27</v>
      </c>
      <c r="D161" s="9">
        <v>2016</v>
      </c>
      <c r="E161" s="7">
        <v>379791.26800000004</v>
      </c>
      <c r="F161" s="6">
        <v>56011.217999999993</v>
      </c>
      <c r="G161" s="6">
        <v>613327.98234324961</v>
      </c>
      <c r="H161" s="6">
        <v>265389.93</v>
      </c>
      <c r="I161" s="6">
        <v>29642.092000000001</v>
      </c>
      <c r="J161" s="7">
        <v>29418.147999999994</v>
      </c>
      <c r="K161" s="7">
        <v>26593.07</v>
      </c>
      <c r="L161" s="7">
        <v>190757.924</v>
      </c>
      <c r="M161" s="7">
        <v>192426.81200000001</v>
      </c>
      <c r="N161" s="7">
        <v>86143</v>
      </c>
      <c r="O161" s="1"/>
    </row>
    <row r="162" spans="1:15" x14ac:dyDescent="0.25">
      <c r="A162" s="4" t="s">
        <v>37</v>
      </c>
      <c r="B162" s="9">
        <v>187</v>
      </c>
      <c r="C162" s="9">
        <v>27</v>
      </c>
      <c r="D162" s="9">
        <v>2017</v>
      </c>
      <c r="E162" s="7">
        <v>721755.24300000002</v>
      </c>
      <c r="F162" s="6">
        <v>51289.593999999997</v>
      </c>
      <c r="G162" s="6">
        <v>871883.65034324955</v>
      </c>
      <c r="H162" s="6">
        <v>321350.99099999998</v>
      </c>
      <c r="I162" s="6">
        <v>90482.798999999999</v>
      </c>
      <c r="J162" s="7">
        <v>26807.244999999999</v>
      </c>
      <c r="K162" s="7">
        <v>24482.348999999998</v>
      </c>
      <c r="L162" s="7">
        <v>82546.304999999993</v>
      </c>
      <c r="M162" s="7">
        <v>210173.56</v>
      </c>
      <c r="N162" s="7">
        <v>88638</v>
      </c>
      <c r="O162" s="1"/>
    </row>
    <row r="163" spans="1:15" x14ac:dyDescent="0.25">
      <c r="A163" s="4" t="s">
        <v>37</v>
      </c>
      <c r="B163" s="9">
        <v>188</v>
      </c>
      <c r="C163" s="9">
        <v>27</v>
      </c>
      <c r="D163" s="9">
        <v>2018</v>
      </c>
      <c r="E163" s="7">
        <v>580384.46499999997</v>
      </c>
      <c r="F163" s="6">
        <v>70484.163</v>
      </c>
      <c r="G163" s="6">
        <v>857740.69634324964</v>
      </c>
      <c r="H163" s="6">
        <v>390077</v>
      </c>
      <c r="I163" s="6">
        <v>67473.600000000006</v>
      </c>
      <c r="J163" s="7">
        <v>44654.866000000002</v>
      </c>
      <c r="K163" s="7">
        <v>25829.296999999999</v>
      </c>
      <c r="L163" s="7">
        <v>112036.526</v>
      </c>
      <c r="M163" s="7">
        <v>596430.33799999999</v>
      </c>
      <c r="N163" s="7">
        <v>91206</v>
      </c>
      <c r="O163" s="1"/>
    </row>
    <row r="164" spans="1:15" x14ac:dyDescent="0.25">
      <c r="A164" s="4" t="s">
        <v>38</v>
      </c>
      <c r="B164" s="9">
        <v>190</v>
      </c>
      <c r="C164" s="9">
        <v>28</v>
      </c>
      <c r="D164" s="9">
        <v>2013</v>
      </c>
      <c r="E164" s="7">
        <v>536928.88199999998</v>
      </c>
      <c r="F164" s="6">
        <v>101492.93</v>
      </c>
      <c r="G164" s="6">
        <v>770803.88034324953</v>
      </c>
      <c r="H164" s="6">
        <v>326757.67</v>
      </c>
      <c r="I164" s="6">
        <v>31629.679</v>
      </c>
      <c r="J164" s="7">
        <v>8768.5</v>
      </c>
      <c r="K164" s="7">
        <v>86278.195000000007</v>
      </c>
      <c r="L164" s="7">
        <v>177178.34400000001</v>
      </c>
      <c r="M164" s="7">
        <v>223747.796</v>
      </c>
      <c r="N164" s="7">
        <v>91683</v>
      </c>
      <c r="O164" s="1"/>
    </row>
    <row r="165" spans="1:15" x14ac:dyDescent="0.25">
      <c r="A165" s="4" t="s">
        <v>38</v>
      </c>
      <c r="B165" s="9">
        <v>191</v>
      </c>
      <c r="C165" s="9">
        <v>28</v>
      </c>
      <c r="D165" s="9">
        <v>2014</v>
      </c>
      <c r="E165" s="7">
        <v>446236.80800000002</v>
      </c>
      <c r="F165" s="6">
        <v>68222.78899999999</v>
      </c>
      <c r="G165" s="6">
        <v>727060.01734324964</v>
      </c>
      <c r="H165" s="6">
        <v>229420.92600000001</v>
      </c>
      <c r="I165" s="6">
        <v>31629.679</v>
      </c>
      <c r="J165" s="7">
        <v>5095.1220000000003</v>
      </c>
      <c r="K165" s="7">
        <v>59058.258000000002</v>
      </c>
      <c r="L165" s="7">
        <v>122790.284</v>
      </c>
      <c r="M165" s="7">
        <v>428194.00900000002</v>
      </c>
      <c r="N165" s="7">
        <v>94373</v>
      </c>
      <c r="O165" s="1"/>
    </row>
    <row r="166" spans="1:15" x14ac:dyDescent="0.25">
      <c r="A166" s="4" t="s">
        <v>38</v>
      </c>
      <c r="B166" s="9">
        <v>192</v>
      </c>
      <c r="C166" s="9">
        <v>28</v>
      </c>
      <c r="D166" s="9">
        <v>2015</v>
      </c>
      <c r="E166" s="7">
        <v>578899.13699999999</v>
      </c>
      <c r="F166" s="6">
        <v>49740.236000000004</v>
      </c>
      <c r="G166" s="6">
        <v>881767.11234324961</v>
      </c>
      <c r="H166" s="6">
        <v>350535.37099999998</v>
      </c>
      <c r="I166" s="6">
        <v>31629.679</v>
      </c>
      <c r="J166" s="7">
        <v>3774.145</v>
      </c>
      <c r="K166" s="7">
        <v>37167.315999999999</v>
      </c>
      <c r="L166" s="7">
        <v>88435.77</v>
      </c>
      <c r="M166" s="7">
        <v>398405.97</v>
      </c>
      <c r="N166" s="7">
        <v>97142</v>
      </c>
      <c r="O166" s="1"/>
    </row>
    <row r="167" spans="1:15" x14ac:dyDescent="0.25">
      <c r="A167" s="4" t="s">
        <v>38</v>
      </c>
      <c r="B167" s="9">
        <v>193</v>
      </c>
      <c r="C167" s="9">
        <v>28</v>
      </c>
      <c r="D167" s="9">
        <v>2016</v>
      </c>
      <c r="E167" s="7">
        <v>425266.54399999999</v>
      </c>
      <c r="F167" s="6">
        <v>64984.982999999993</v>
      </c>
      <c r="G167" s="6">
        <v>712512.5903432495</v>
      </c>
      <c r="H167" s="6">
        <v>320440.79800000001</v>
      </c>
      <c r="I167" s="6">
        <v>27466.710999999999</v>
      </c>
      <c r="J167" s="7">
        <v>599.79999999999995</v>
      </c>
      <c r="K167" s="7">
        <v>44882.423999999999</v>
      </c>
      <c r="L167" s="7">
        <v>109930.283</v>
      </c>
      <c r="M167" s="7">
        <v>415774.68199999997</v>
      </c>
      <c r="N167" s="7">
        <v>99976</v>
      </c>
      <c r="O167" s="1"/>
    </row>
    <row r="168" spans="1:15" x14ac:dyDescent="0.25">
      <c r="A168" s="4" t="s">
        <v>38</v>
      </c>
      <c r="B168" s="9">
        <v>194</v>
      </c>
      <c r="C168" s="9">
        <v>28</v>
      </c>
      <c r="D168" s="9">
        <v>2017</v>
      </c>
      <c r="E168" s="7">
        <v>440981.79200000002</v>
      </c>
      <c r="F168" s="6">
        <v>93329.118000000002</v>
      </c>
      <c r="G168" s="6">
        <v>718365.79134324961</v>
      </c>
      <c r="H168" s="6">
        <v>185482.408</v>
      </c>
      <c r="I168" s="6">
        <v>51130.313999999998</v>
      </c>
      <c r="J168" s="7">
        <v>2204.6280000000002</v>
      </c>
      <c r="K168" s="7">
        <v>55930.847000000002</v>
      </c>
      <c r="L168" s="7">
        <v>104062.573</v>
      </c>
      <c r="M168" s="7">
        <v>387928.451</v>
      </c>
      <c r="N168" s="7">
        <v>102872</v>
      </c>
      <c r="O168" s="1"/>
    </row>
    <row r="169" spans="1:15" x14ac:dyDescent="0.25">
      <c r="A169" s="4" t="s">
        <v>38</v>
      </c>
      <c r="B169" s="9">
        <v>195</v>
      </c>
      <c r="C169" s="9">
        <v>28</v>
      </c>
      <c r="D169" s="9">
        <v>2018</v>
      </c>
      <c r="E169" s="7">
        <v>685331.35899999994</v>
      </c>
      <c r="F169" s="6">
        <v>143933.87400000001</v>
      </c>
      <c r="G169" s="6">
        <v>872218.1443432495</v>
      </c>
      <c r="H169" s="6">
        <v>418740.8</v>
      </c>
      <c r="I169" s="6">
        <v>66978.3</v>
      </c>
      <c r="J169" s="7">
        <v>18078.75</v>
      </c>
      <c r="K169" s="7">
        <v>105040.629</v>
      </c>
      <c r="L169" s="7">
        <v>228011.05300000001</v>
      </c>
      <c r="M169" s="7">
        <v>520965.75099999999</v>
      </c>
      <c r="N169" s="7">
        <v>105852</v>
      </c>
      <c r="O169" s="1"/>
    </row>
    <row r="170" spans="1:15" x14ac:dyDescent="0.25">
      <c r="A170" s="4" t="s">
        <v>39</v>
      </c>
      <c r="B170" s="9">
        <v>197</v>
      </c>
      <c r="C170" s="9">
        <v>29</v>
      </c>
      <c r="D170" s="9">
        <v>2013</v>
      </c>
      <c r="E170" s="7">
        <v>774269.42799999996</v>
      </c>
      <c r="F170" s="6">
        <v>105256.124</v>
      </c>
      <c r="G170" s="6">
        <v>1022802.9183432495</v>
      </c>
      <c r="H170" s="6">
        <v>467339.19300000003</v>
      </c>
      <c r="I170" s="6">
        <v>23185.89</v>
      </c>
      <c r="J170" s="7">
        <v>49897.276999999995</v>
      </c>
      <c r="K170" s="7">
        <v>55358.847000000002</v>
      </c>
      <c r="L170" s="7">
        <v>148093.04500000001</v>
      </c>
      <c r="M170" s="7">
        <v>499546.35499999998</v>
      </c>
      <c r="N170" s="7">
        <v>223164</v>
      </c>
      <c r="O170" s="1"/>
    </row>
    <row r="171" spans="1:15" x14ac:dyDescent="0.25">
      <c r="A171" s="4" t="s">
        <v>39</v>
      </c>
      <c r="B171" s="9">
        <v>198</v>
      </c>
      <c r="C171" s="9">
        <v>29</v>
      </c>
      <c r="D171" s="9">
        <v>2014</v>
      </c>
      <c r="E171" s="7">
        <v>770833.62600000005</v>
      </c>
      <c r="F171" s="6">
        <v>110155.38100000001</v>
      </c>
      <c r="G171" s="6">
        <v>1013224.6643432495</v>
      </c>
      <c r="H171" s="6">
        <v>383430.348</v>
      </c>
      <c r="I171" s="6">
        <v>23185.89</v>
      </c>
      <c r="J171" s="7">
        <v>55089.312000000005</v>
      </c>
      <c r="K171" s="7">
        <v>55066.069000000003</v>
      </c>
      <c r="L171" s="7">
        <v>145782.16800000001</v>
      </c>
      <c r="M171" s="7">
        <v>669062.57400000002</v>
      </c>
      <c r="N171" s="7">
        <v>229712</v>
      </c>
      <c r="O171" s="1"/>
    </row>
    <row r="172" spans="1:15" x14ac:dyDescent="0.25">
      <c r="A172" s="4" t="s">
        <v>39</v>
      </c>
      <c r="B172" s="9">
        <v>199</v>
      </c>
      <c r="C172" s="9">
        <v>29</v>
      </c>
      <c r="D172" s="9">
        <v>2015</v>
      </c>
      <c r="E172" s="7">
        <v>937708.45900000003</v>
      </c>
      <c r="F172" s="6">
        <v>135908.389</v>
      </c>
      <c r="G172" s="6">
        <v>973796.74534324952</v>
      </c>
      <c r="H172" s="6">
        <v>519387.28200000001</v>
      </c>
      <c r="I172" s="6">
        <v>23185.89</v>
      </c>
      <c r="J172" s="7">
        <v>68223.212999999989</v>
      </c>
      <c r="K172" s="7">
        <v>67685.176000000007</v>
      </c>
      <c r="L172" s="7">
        <v>303635.26500000001</v>
      </c>
      <c r="M172" s="7">
        <v>455151.14600000001</v>
      </c>
      <c r="N172" s="7">
        <v>236453</v>
      </c>
      <c r="O172" s="1"/>
    </row>
    <row r="173" spans="1:15" x14ac:dyDescent="0.25">
      <c r="A173" s="4" t="s">
        <v>39</v>
      </c>
      <c r="B173" s="9">
        <v>200</v>
      </c>
      <c r="C173" s="9">
        <v>29</v>
      </c>
      <c r="D173" s="9">
        <v>2016</v>
      </c>
      <c r="E173" s="7">
        <v>798064.55799999996</v>
      </c>
      <c r="F173" s="6">
        <v>310913.35499999998</v>
      </c>
      <c r="G173" s="6">
        <v>715771.71134324954</v>
      </c>
      <c r="H173" s="6">
        <v>504522.39899999998</v>
      </c>
      <c r="I173" s="6">
        <v>19667.300999999999</v>
      </c>
      <c r="J173" s="7">
        <v>85361.47199999998</v>
      </c>
      <c r="K173" s="7">
        <v>225551.883</v>
      </c>
      <c r="L173" s="7">
        <v>344467.71100000001</v>
      </c>
      <c r="M173" s="7">
        <v>673336.04599999997</v>
      </c>
      <c r="N173" s="7">
        <v>243351</v>
      </c>
      <c r="O173" s="1"/>
    </row>
    <row r="174" spans="1:15" x14ac:dyDescent="0.25">
      <c r="A174" s="4" t="s">
        <v>39</v>
      </c>
      <c r="B174" s="9">
        <v>201</v>
      </c>
      <c r="C174" s="9">
        <v>29</v>
      </c>
      <c r="D174" s="9">
        <v>2017</v>
      </c>
      <c r="E174" s="7">
        <v>986750.10700000008</v>
      </c>
      <c r="F174" s="6">
        <v>122438.81400000001</v>
      </c>
      <c r="G174" s="6">
        <v>1184314.9543432496</v>
      </c>
      <c r="H174" s="6">
        <v>439695.90399999998</v>
      </c>
      <c r="I174" s="6">
        <v>151124.41800000001</v>
      </c>
      <c r="J174" s="7">
        <v>77388.25900000002</v>
      </c>
      <c r="K174" s="7">
        <v>45050.555</v>
      </c>
      <c r="L174" s="7">
        <v>206132.022</v>
      </c>
      <c r="M174" s="7">
        <v>498747.685</v>
      </c>
      <c r="N174" s="7">
        <v>250399</v>
      </c>
      <c r="O174" s="1"/>
    </row>
    <row r="175" spans="1:15" x14ac:dyDescent="0.25">
      <c r="A175" s="4" t="s">
        <v>39</v>
      </c>
      <c r="B175" s="9">
        <v>202</v>
      </c>
      <c r="C175" s="9">
        <v>29</v>
      </c>
      <c r="D175" s="9">
        <v>2018</v>
      </c>
      <c r="E175" s="7">
        <v>1107650.3230000001</v>
      </c>
      <c r="F175" s="6">
        <v>159837.38399999999</v>
      </c>
      <c r="G175" s="6">
        <v>1279093.2363432497</v>
      </c>
      <c r="H175" s="6">
        <v>784641.9</v>
      </c>
      <c r="I175" s="6">
        <v>34045.5</v>
      </c>
      <c r="J175" s="7">
        <v>107117.223</v>
      </c>
      <c r="K175" s="7">
        <v>52720.161</v>
      </c>
      <c r="L175" s="7">
        <v>217828.141</v>
      </c>
      <c r="M175" s="7">
        <v>558251.02399999998</v>
      </c>
      <c r="N175" s="7">
        <v>257653</v>
      </c>
      <c r="O175" s="1"/>
    </row>
    <row r="176" spans="1:15" x14ac:dyDescent="0.25">
      <c r="A176" s="4" t="s">
        <v>40</v>
      </c>
      <c r="B176" s="9">
        <v>204</v>
      </c>
      <c r="C176" s="9">
        <v>30</v>
      </c>
      <c r="D176" s="9">
        <v>2013</v>
      </c>
      <c r="E176" s="7">
        <v>546183.777</v>
      </c>
      <c r="F176" s="6">
        <v>92325.90400000001</v>
      </c>
      <c r="G176" s="6">
        <v>798719.87534324965</v>
      </c>
      <c r="H176" s="6">
        <v>332695.22100000002</v>
      </c>
      <c r="I176" s="6">
        <v>22253.187999999998</v>
      </c>
      <c r="J176" s="7">
        <v>19428.943000000014</v>
      </c>
      <c r="K176" s="7">
        <v>72896.960999999996</v>
      </c>
      <c r="L176" s="7">
        <v>127958.5</v>
      </c>
      <c r="M176" s="7">
        <v>384835.60499999998</v>
      </c>
      <c r="N176" s="7">
        <v>107193</v>
      </c>
      <c r="O176" s="1"/>
    </row>
    <row r="177" spans="1:15" x14ac:dyDescent="0.25">
      <c r="A177" s="4" t="s">
        <v>40</v>
      </c>
      <c r="B177" s="9">
        <v>205</v>
      </c>
      <c r="C177" s="9">
        <v>30</v>
      </c>
      <c r="D177" s="9">
        <v>2014</v>
      </c>
      <c r="E177" s="7">
        <v>550789.96900000004</v>
      </c>
      <c r="F177" s="6">
        <v>76784.686000000002</v>
      </c>
      <c r="G177" s="6">
        <v>810551.89734324953</v>
      </c>
      <c r="H177" s="6">
        <v>286805.158</v>
      </c>
      <c r="I177" s="6">
        <v>22253.187999999998</v>
      </c>
      <c r="J177" s="7">
        <v>19560.64</v>
      </c>
      <c r="K177" s="7">
        <v>57224.046000000002</v>
      </c>
      <c r="L177" s="7">
        <v>130706.579</v>
      </c>
      <c r="M177" s="7">
        <v>404339.52399999998</v>
      </c>
      <c r="N177" s="7">
        <v>110339</v>
      </c>
      <c r="O177" s="1"/>
    </row>
    <row r="178" spans="1:15" x14ac:dyDescent="0.25">
      <c r="A178" s="4" t="s">
        <v>40</v>
      </c>
      <c r="B178" s="9">
        <v>206</v>
      </c>
      <c r="C178" s="9">
        <v>30</v>
      </c>
      <c r="D178" s="9">
        <v>2015</v>
      </c>
      <c r="E178" s="7">
        <v>640352.08400000003</v>
      </c>
      <c r="F178" s="6">
        <v>81047.515999999974</v>
      </c>
      <c r="G178" s="6">
        <v>738025.7273432496</v>
      </c>
      <c r="H178" s="6">
        <v>340944.32699999999</v>
      </c>
      <c r="I178" s="6">
        <v>22253.187999999998</v>
      </c>
      <c r="J178" s="7">
        <v>24259.429999999971</v>
      </c>
      <c r="K178" s="7">
        <v>56788.086000000003</v>
      </c>
      <c r="L178" s="7">
        <v>219305.93100000001</v>
      </c>
      <c r="M178" s="7">
        <v>461696.35</v>
      </c>
      <c r="N178" s="7">
        <v>113577</v>
      </c>
      <c r="O178" s="1"/>
    </row>
    <row r="179" spans="1:15" x14ac:dyDescent="0.25">
      <c r="A179" s="4" t="s">
        <v>40</v>
      </c>
      <c r="B179" s="9">
        <v>207</v>
      </c>
      <c r="C179" s="9">
        <v>30</v>
      </c>
      <c r="D179" s="9">
        <v>2016</v>
      </c>
      <c r="E179" s="7">
        <v>444962.15500000003</v>
      </c>
      <c r="F179" s="6">
        <v>54647.814000000013</v>
      </c>
      <c r="G179" s="6">
        <v>631353.56534324959</v>
      </c>
      <c r="H179" s="6">
        <v>297801.65399999998</v>
      </c>
      <c r="I179" s="6">
        <v>19027.868999999999</v>
      </c>
      <c r="J179" s="7">
        <v>28147.654000000013</v>
      </c>
      <c r="K179" s="7">
        <v>26500.16</v>
      </c>
      <c r="L179" s="7">
        <v>265724.42</v>
      </c>
      <c r="M179" s="7">
        <v>179264.495</v>
      </c>
      <c r="N179" s="7">
        <v>116890</v>
      </c>
      <c r="O179" s="1"/>
    </row>
    <row r="180" spans="1:15" x14ac:dyDescent="0.25">
      <c r="A180" s="4" t="s">
        <v>40</v>
      </c>
      <c r="B180" s="9">
        <v>208</v>
      </c>
      <c r="C180" s="9">
        <v>30</v>
      </c>
      <c r="D180" s="9">
        <v>2017</v>
      </c>
      <c r="E180" s="7">
        <v>767950.67599999998</v>
      </c>
      <c r="F180" s="6">
        <v>217237.30100000001</v>
      </c>
      <c r="G180" s="6">
        <v>787756.54034324957</v>
      </c>
      <c r="H180" s="6">
        <v>256848.18900000001</v>
      </c>
      <c r="I180" s="6">
        <v>56656.038</v>
      </c>
      <c r="J180" s="7">
        <v>30152.379000000015</v>
      </c>
      <c r="K180" s="7">
        <v>187084.92199999999</v>
      </c>
      <c r="L180" s="7">
        <v>233357.42600000001</v>
      </c>
      <c r="M180" s="7">
        <v>226283.973</v>
      </c>
      <c r="N180" s="7">
        <v>120276</v>
      </c>
      <c r="O180" s="1"/>
    </row>
    <row r="181" spans="1:15" x14ac:dyDescent="0.25">
      <c r="A181" s="4" t="s">
        <v>40</v>
      </c>
      <c r="B181" s="9">
        <v>209</v>
      </c>
      <c r="C181" s="9">
        <v>30</v>
      </c>
      <c r="D181" s="9">
        <v>2018</v>
      </c>
      <c r="E181" s="7">
        <v>492839.45500000002</v>
      </c>
      <c r="F181" s="6">
        <v>83666.002999999997</v>
      </c>
      <c r="G181" s="6">
        <v>767825.62134324957</v>
      </c>
      <c r="H181" s="6">
        <v>389507.9</v>
      </c>
      <c r="I181" s="6">
        <v>57447.5</v>
      </c>
      <c r="J181" s="7">
        <v>32953.628999999994</v>
      </c>
      <c r="K181" s="7">
        <v>50712.374000000003</v>
      </c>
      <c r="L181" s="7">
        <v>130976.78200000001</v>
      </c>
      <c r="M181" s="7">
        <v>226248.179</v>
      </c>
      <c r="N181" s="7">
        <v>123760</v>
      </c>
      <c r="O181" s="1"/>
    </row>
    <row r="182" spans="1:15" x14ac:dyDescent="0.25">
      <c r="A182" s="4" t="s">
        <v>41</v>
      </c>
      <c r="B182" s="9">
        <v>211</v>
      </c>
      <c r="C182" s="9">
        <v>31</v>
      </c>
      <c r="D182" s="9">
        <v>2013</v>
      </c>
      <c r="E182" s="7">
        <v>535230.52300000004</v>
      </c>
      <c r="F182" s="6">
        <v>173180.02899999998</v>
      </c>
      <c r="G182" s="6">
        <v>722295.85934324958</v>
      </c>
      <c r="H182" s="6">
        <v>341867.266</v>
      </c>
      <c r="I182" s="6">
        <v>18991.828000000001</v>
      </c>
      <c r="J182" s="7">
        <v>56270.008999999976</v>
      </c>
      <c r="K182" s="7">
        <v>116910.02</v>
      </c>
      <c r="L182" s="7">
        <v>188524.60500000001</v>
      </c>
      <c r="M182" s="7">
        <v>394362.25900000002</v>
      </c>
      <c r="N182" s="7">
        <v>112135</v>
      </c>
      <c r="O182" s="1"/>
    </row>
    <row r="183" spans="1:15" x14ac:dyDescent="0.25">
      <c r="A183" s="4" t="s">
        <v>41</v>
      </c>
      <c r="B183" s="9">
        <v>212</v>
      </c>
      <c r="C183" s="9">
        <v>31</v>
      </c>
      <c r="D183" s="9">
        <v>2014</v>
      </c>
      <c r="E183" s="7">
        <v>629973.11400000006</v>
      </c>
      <c r="F183" s="6">
        <v>182374.49300000002</v>
      </c>
      <c r="G183" s="6">
        <v>804464.19234324957</v>
      </c>
      <c r="H183" s="6">
        <v>315254.24699999997</v>
      </c>
      <c r="I183" s="6">
        <v>18991.828000000001</v>
      </c>
      <c r="J183" s="7">
        <v>42218.628999999994</v>
      </c>
      <c r="K183" s="7">
        <v>92292.503000000012</v>
      </c>
      <c r="L183" s="7">
        <v>197665.337</v>
      </c>
      <c r="M183" s="7">
        <v>276841.27799999999</v>
      </c>
      <c r="N183" s="7">
        <v>115425</v>
      </c>
      <c r="O183" s="1"/>
    </row>
    <row r="184" spans="1:15" x14ac:dyDescent="0.25">
      <c r="A184" s="4" t="s">
        <v>41</v>
      </c>
      <c r="B184" s="9">
        <v>213</v>
      </c>
      <c r="C184" s="9">
        <v>31</v>
      </c>
      <c r="D184" s="9">
        <v>2015</v>
      </c>
      <c r="E184" s="7">
        <v>922743.1129999999</v>
      </c>
      <c r="F184" s="6">
        <v>192120.74199999994</v>
      </c>
      <c r="G184" s="6">
        <v>968536.33034324949</v>
      </c>
      <c r="H184" s="6">
        <v>383057.29200000002</v>
      </c>
      <c r="I184" s="6">
        <v>18991.828000000001</v>
      </c>
      <c r="J184" s="7">
        <v>54872.965000000011</v>
      </c>
      <c r="K184" s="7">
        <v>127501.52800000001</v>
      </c>
      <c r="L184" s="7">
        <v>270076.71299999999</v>
      </c>
      <c r="M184" s="7">
        <v>572749.10900000005</v>
      </c>
      <c r="N184" s="7">
        <v>118813</v>
      </c>
      <c r="O184" s="1"/>
    </row>
    <row r="185" spans="1:15" x14ac:dyDescent="0.25">
      <c r="A185" s="4" t="s">
        <v>41</v>
      </c>
      <c r="B185" s="9">
        <v>214</v>
      </c>
      <c r="C185" s="9">
        <v>31</v>
      </c>
      <c r="D185" s="9">
        <v>2016</v>
      </c>
      <c r="E185" s="7">
        <v>563525.36899999995</v>
      </c>
      <c r="F185" s="6">
        <v>153819.91700000002</v>
      </c>
      <c r="G185" s="6">
        <v>683995.95934324956</v>
      </c>
      <c r="H185" s="6">
        <v>352667.18199999997</v>
      </c>
      <c r="I185" s="6">
        <v>16092.646000000001</v>
      </c>
      <c r="J185" s="7">
        <v>71116.963999999934</v>
      </c>
      <c r="K185" s="7">
        <v>121003.77800000001</v>
      </c>
      <c r="L185" s="7">
        <v>335537.71500000003</v>
      </c>
      <c r="M185" s="7">
        <v>156931.285</v>
      </c>
      <c r="N185" s="7">
        <v>122278</v>
      </c>
      <c r="O185" s="1"/>
    </row>
    <row r="186" spans="1:15" x14ac:dyDescent="0.25">
      <c r="A186" s="4" t="s">
        <v>41</v>
      </c>
      <c r="B186" s="9">
        <v>215</v>
      </c>
      <c r="C186" s="9">
        <v>31</v>
      </c>
      <c r="D186" s="9">
        <v>2017</v>
      </c>
      <c r="E186" s="7">
        <v>1030498.2830000001</v>
      </c>
      <c r="F186" s="6">
        <v>254271.92899999997</v>
      </c>
      <c r="G186" s="6">
        <v>761043.32434324955</v>
      </c>
      <c r="H186" s="6">
        <v>265845.13900000002</v>
      </c>
      <c r="I186" s="6">
        <v>55233.383000000002</v>
      </c>
      <c r="J186" s="7">
        <v>59899.249000000011</v>
      </c>
      <c r="K186" s="7">
        <v>93920.668000000005</v>
      </c>
      <c r="L186" s="7">
        <v>305100.18300000002</v>
      </c>
      <c r="M186" s="7">
        <v>309789.96899999998</v>
      </c>
      <c r="N186" s="7">
        <v>125820</v>
      </c>
      <c r="O186" s="1"/>
    </row>
    <row r="187" spans="1:15" x14ac:dyDescent="0.25">
      <c r="A187" s="4" t="s">
        <v>41</v>
      </c>
      <c r="B187" s="9">
        <v>216</v>
      </c>
      <c r="C187" s="9">
        <v>31</v>
      </c>
      <c r="D187" s="9">
        <v>2018</v>
      </c>
      <c r="E187" s="7">
        <v>800000</v>
      </c>
      <c r="F187" s="6">
        <v>275644.929</v>
      </c>
      <c r="G187" s="6">
        <v>784713.32434324955</v>
      </c>
      <c r="H187" s="6">
        <v>242845.139</v>
      </c>
      <c r="I187" s="6">
        <v>56333.383000000002</v>
      </c>
      <c r="J187" s="7">
        <v>83301.172999999981</v>
      </c>
      <c r="K187" s="7">
        <v>170970.75599999999</v>
      </c>
      <c r="L187" s="7">
        <v>301567</v>
      </c>
      <c r="M187" s="7">
        <v>341670</v>
      </c>
      <c r="N187" s="7">
        <v>133000</v>
      </c>
      <c r="O187" s="1"/>
    </row>
    <row r="188" spans="1:15" x14ac:dyDescent="0.25">
      <c r="A188" s="4" t="s">
        <v>42</v>
      </c>
      <c r="B188" s="9">
        <v>218</v>
      </c>
      <c r="C188" s="9">
        <v>32</v>
      </c>
      <c r="D188" s="9">
        <v>2013</v>
      </c>
      <c r="E188" s="7">
        <v>588375.44099999999</v>
      </c>
      <c r="F188" s="6">
        <v>110710.88099999999</v>
      </c>
      <c r="G188" s="6">
        <v>838236.94034324959</v>
      </c>
      <c r="H188" s="6">
        <v>323507.02100000001</v>
      </c>
      <c r="I188" s="6">
        <v>20902.552</v>
      </c>
      <c r="J188" s="7">
        <v>32419.612000000016</v>
      </c>
      <c r="K188" s="7">
        <v>110710.88099999999</v>
      </c>
      <c r="L188" s="7">
        <v>168062.74299999999</v>
      </c>
      <c r="M188" s="7">
        <v>389854.147</v>
      </c>
      <c r="N188" s="7">
        <v>124445</v>
      </c>
      <c r="O188" s="1"/>
    </row>
    <row r="189" spans="1:15" x14ac:dyDescent="0.25">
      <c r="A189" s="4" t="s">
        <v>42</v>
      </c>
      <c r="B189" s="9">
        <v>219</v>
      </c>
      <c r="C189" s="9">
        <v>32</v>
      </c>
      <c r="D189" s="9">
        <v>2014</v>
      </c>
      <c r="E189" s="7">
        <v>508124.51799999998</v>
      </c>
      <c r="F189" s="6">
        <v>96206.40399999998</v>
      </c>
      <c r="G189" s="6">
        <v>753578.60034324951</v>
      </c>
      <c r="H189" s="6">
        <v>302567.52600000001</v>
      </c>
      <c r="I189" s="6">
        <v>20902.552</v>
      </c>
      <c r="J189" s="7">
        <v>22067.894</v>
      </c>
      <c r="K189" s="7">
        <v>96206.40399999998</v>
      </c>
      <c r="L189" s="7">
        <v>169708.27799999999</v>
      </c>
      <c r="M189" s="7">
        <v>396231.14600000001</v>
      </c>
      <c r="N189" s="7">
        <v>128097</v>
      </c>
      <c r="O189" s="1"/>
    </row>
    <row r="190" spans="1:15" x14ac:dyDescent="0.25">
      <c r="A190" s="4" t="s">
        <v>42</v>
      </c>
      <c r="B190" s="9">
        <v>220</v>
      </c>
      <c r="C190" s="9">
        <v>32</v>
      </c>
      <c r="D190" s="9">
        <v>2015</v>
      </c>
      <c r="E190" s="7">
        <v>910130.26699999999</v>
      </c>
      <c r="F190" s="6">
        <v>156924.022</v>
      </c>
      <c r="G190" s="6">
        <v>1085683.7133432496</v>
      </c>
      <c r="H190" s="6">
        <v>354849.39</v>
      </c>
      <c r="I190" s="6">
        <v>20902.552</v>
      </c>
      <c r="J190" s="7">
        <v>32847.711000000003</v>
      </c>
      <c r="K190" s="7">
        <v>156924.022</v>
      </c>
      <c r="L190" s="7">
        <v>219456.041</v>
      </c>
      <c r="M190" s="7">
        <v>690986.25199999998</v>
      </c>
      <c r="N190" s="7">
        <v>131856</v>
      </c>
      <c r="O190" s="1"/>
    </row>
    <row r="191" spans="1:15" x14ac:dyDescent="0.25">
      <c r="A191" s="4" t="s">
        <v>42</v>
      </c>
      <c r="B191" s="9">
        <v>221</v>
      </c>
      <c r="C191" s="9">
        <v>32</v>
      </c>
      <c r="D191" s="9">
        <v>2016</v>
      </c>
      <c r="E191" s="7">
        <v>570593.03799999994</v>
      </c>
      <c r="F191" s="6">
        <v>81842.302999999985</v>
      </c>
      <c r="G191" s="6">
        <v>860074.93334324961</v>
      </c>
      <c r="H191" s="6">
        <v>272311.03100000002</v>
      </c>
      <c r="I191" s="6">
        <v>17812.296999999999</v>
      </c>
      <c r="J191" s="7">
        <v>71308.781999999992</v>
      </c>
      <c r="K191" s="7">
        <v>81842.302999999985</v>
      </c>
      <c r="L191" s="7">
        <v>156021.296</v>
      </c>
      <c r="M191" s="7">
        <v>113101.747</v>
      </c>
      <c r="N191" s="7">
        <v>135702</v>
      </c>
      <c r="O191" s="1"/>
    </row>
    <row r="192" spans="1:15" x14ac:dyDescent="0.25">
      <c r="A192" s="4" t="s">
        <v>42</v>
      </c>
      <c r="B192" s="9">
        <v>222</v>
      </c>
      <c r="C192" s="9">
        <v>32</v>
      </c>
      <c r="D192" s="9">
        <v>2017</v>
      </c>
      <c r="E192" s="7">
        <v>904744.39800000004</v>
      </c>
      <c r="F192" s="6">
        <v>134382.66100000002</v>
      </c>
      <c r="G192" s="6">
        <v>1128396.3873432495</v>
      </c>
      <c r="H192" s="6">
        <v>245097.147</v>
      </c>
      <c r="I192" s="6">
        <v>126371.281</v>
      </c>
      <c r="J192" s="7">
        <v>76943.84599999999</v>
      </c>
      <c r="K192" s="7">
        <v>134382.66100000002</v>
      </c>
      <c r="L192" s="7">
        <v>226415.739</v>
      </c>
      <c r="M192" s="7">
        <v>402669.76799999998</v>
      </c>
      <c r="N192" s="7">
        <v>139633</v>
      </c>
      <c r="O192" s="1"/>
    </row>
    <row r="193" spans="1:15" x14ac:dyDescent="0.25">
      <c r="A193" s="4" t="s">
        <v>42</v>
      </c>
      <c r="B193" s="9">
        <v>223</v>
      </c>
      <c r="C193" s="9">
        <v>32</v>
      </c>
      <c r="D193" s="9">
        <v>2018</v>
      </c>
      <c r="E193" s="7">
        <v>533687.31499999994</v>
      </c>
      <c r="F193" s="6">
        <v>156912.66100000002</v>
      </c>
      <c r="G193" s="6">
        <v>727394.09934324957</v>
      </c>
      <c r="H193" s="6">
        <v>357038.4</v>
      </c>
      <c r="I193" s="6">
        <v>59333.1</v>
      </c>
      <c r="J193" s="7">
        <v>83857.106</v>
      </c>
      <c r="K193" s="7">
        <v>156912.66100000002</v>
      </c>
      <c r="L193" s="7">
        <v>184653.573</v>
      </c>
      <c r="M193" s="7">
        <v>297637.99200000003</v>
      </c>
      <c r="N193" s="7">
        <v>143678</v>
      </c>
      <c r="O193" s="1"/>
    </row>
    <row r="194" spans="1:15" x14ac:dyDescent="0.25">
      <c r="A194" s="4" t="s">
        <v>43</v>
      </c>
      <c r="B194" s="9">
        <v>225</v>
      </c>
      <c r="C194" s="9">
        <v>33</v>
      </c>
      <c r="D194" s="9">
        <v>2013</v>
      </c>
      <c r="E194" s="7">
        <v>628407.72600000002</v>
      </c>
      <c r="F194" s="6">
        <v>84339.916000000012</v>
      </c>
      <c r="G194" s="6">
        <v>888560.66134324949</v>
      </c>
      <c r="H194" s="6">
        <v>350197.50799999997</v>
      </c>
      <c r="I194" s="6">
        <v>25761.357</v>
      </c>
      <c r="J194" s="7">
        <v>63581.982999999993</v>
      </c>
      <c r="K194" s="7">
        <v>91055.974000000002</v>
      </c>
      <c r="L194" s="7">
        <v>138586.981</v>
      </c>
      <c r="M194" s="7">
        <v>332661.67200000002</v>
      </c>
      <c r="N194" s="7">
        <v>142033</v>
      </c>
      <c r="O194" s="1"/>
    </row>
    <row r="195" spans="1:15" x14ac:dyDescent="0.25">
      <c r="A195" s="4" t="s">
        <v>43</v>
      </c>
      <c r="B195" s="9">
        <v>226</v>
      </c>
      <c r="C195" s="9">
        <v>33</v>
      </c>
      <c r="D195" s="9">
        <v>2014</v>
      </c>
      <c r="E195" s="7">
        <v>805100.77</v>
      </c>
      <c r="F195" s="6">
        <v>78697.409</v>
      </c>
      <c r="G195" s="6">
        <v>980781.4233432496</v>
      </c>
      <c r="H195" s="6">
        <v>338064.20299999998</v>
      </c>
      <c r="I195" s="6">
        <v>25761.357</v>
      </c>
      <c r="J195" s="7">
        <v>60436.796000000002</v>
      </c>
      <c r="K195" s="7">
        <v>99067.421000000002</v>
      </c>
      <c r="L195" s="7">
        <v>129540.474</v>
      </c>
      <c r="M195" s="7">
        <v>742593.40899999999</v>
      </c>
      <c r="N195" s="7">
        <v>146201</v>
      </c>
      <c r="O195" s="1"/>
    </row>
    <row r="196" spans="1:15" x14ac:dyDescent="0.25">
      <c r="A196" s="4" t="s">
        <v>43</v>
      </c>
      <c r="B196" s="9">
        <v>227</v>
      </c>
      <c r="C196" s="9">
        <v>33</v>
      </c>
      <c r="D196" s="9">
        <v>2015</v>
      </c>
      <c r="E196" s="7">
        <v>759422.4709999999</v>
      </c>
      <c r="F196" s="6">
        <v>87392.663</v>
      </c>
      <c r="G196" s="6">
        <v>899219.71734324959</v>
      </c>
      <c r="H196" s="6">
        <v>421189.39399999997</v>
      </c>
      <c r="I196" s="6">
        <v>25761.357</v>
      </c>
      <c r="J196" s="7">
        <v>82896.366999999969</v>
      </c>
      <c r="K196" s="7">
        <v>169095.98499999999</v>
      </c>
      <c r="L196" s="7">
        <v>244251.514</v>
      </c>
      <c r="M196" s="7">
        <v>484145.00799999997</v>
      </c>
      <c r="N196" s="7">
        <v>150492</v>
      </c>
      <c r="O196" s="1"/>
    </row>
    <row r="197" spans="1:15" x14ac:dyDescent="0.25">
      <c r="A197" s="4" t="s">
        <v>43</v>
      </c>
      <c r="B197" s="9">
        <v>228</v>
      </c>
      <c r="C197" s="9">
        <v>33</v>
      </c>
      <c r="D197" s="9">
        <v>2016</v>
      </c>
      <c r="E197" s="7">
        <v>488293.61499999999</v>
      </c>
      <c r="F197" s="6">
        <v>111048.34999999999</v>
      </c>
      <c r="G197" s="6">
        <v>650264.3743432496</v>
      </c>
      <c r="H197" s="6">
        <v>322817.46999999997</v>
      </c>
      <c r="I197" s="6">
        <v>22085.221000000001</v>
      </c>
      <c r="J197" s="7">
        <v>56076.978999999992</v>
      </c>
      <c r="K197" s="7">
        <v>60317.618000000002</v>
      </c>
      <c r="L197" s="7">
        <v>273530.41899999999</v>
      </c>
      <c r="M197" s="7">
        <v>400408.64399999997</v>
      </c>
      <c r="N197" s="7">
        <v>154881</v>
      </c>
      <c r="O197" s="1"/>
    </row>
    <row r="198" spans="1:15" x14ac:dyDescent="0.25">
      <c r="A198" s="4" t="s">
        <v>43</v>
      </c>
      <c r="B198" s="9">
        <v>229</v>
      </c>
      <c r="C198" s="9">
        <v>33</v>
      </c>
      <c r="D198" s="9">
        <v>2017</v>
      </c>
      <c r="E198" s="7">
        <v>1145737.5390000001</v>
      </c>
      <c r="F198" s="6">
        <v>123822.863</v>
      </c>
      <c r="G198" s="6">
        <v>1077309.6133432495</v>
      </c>
      <c r="H198" s="6">
        <v>564608.44099999999</v>
      </c>
      <c r="I198" s="6">
        <v>61130.451999999997</v>
      </c>
      <c r="J198" s="7">
        <v>71583.573999999964</v>
      </c>
      <c r="K198" s="7">
        <v>149638.41200000001</v>
      </c>
      <c r="L198" s="7">
        <v>161787.679</v>
      </c>
      <c r="M198" s="7">
        <v>204909.12400000001</v>
      </c>
      <c r="N198" s="7">
        <v>159368</v>
      </c>
      <c r="O198" s="1"/>
    </row>
    <row r="199" spans="1:15" x14ac:dyDescent="0.25">
      <c r="A199" s="4" t="s">
        <v>43</v>
      </c>
      <c r="B199" s="9">
        <v>230</v>
      </c>
      <c r="C199" s="9">
        <v>33</v>
      </c>
      <c r="D199" s="9">
        <v>2018</v>
      </c>
      <c r="E199" s="7">
        <v>633934.74</v>
      </c>
      <c r="F199" s="6">
        <v>131838.745</v>
      </c>
      <c r="G199" s="6">
        <v>860849.82134324964</v>
      </c>
      <c r="H199" s="6">
        <v>503960.8</v>
      </c>
      <c r="I199" s="6">
        <v>35686.400000000001</v>
      </c>
      <c r="J199" s="7">
        <v>70888.428</v>
      </c>
      <c r="K199" s="7">
        <v>80339.357999999993</v>
      </c>
      <c r="L199" s="7">
        <v>153991.07500000001</v>
      </c>
      <c r="M199" s="7">
        <v>402613.25199999998</v>
      </c>
      <c r="N199" s="7">
        <v>163984</v>
      </c>
      <c r="O199" s="1"/>
    </row>
    <row r="200" spans="1:15" x14ac:dyDescent="0.25">
      <c r="A200" s="4" t="s">
        <v>44</v>
      </c>
      <c r="B200" s="9">
        <v>232</v>
      </c>
      <c r="C200" s="9">
        <v>34</v>
      </c>
      <c r="D200" s="9">
        <v>2013</v>
      </c>
      <c r="E200" s="7">
        <v>703859.00800000003</v>
      </c>
      <c r="F200" s="6">
        <v>154637.95699999999</v>
      </c>
      <c r="G200" s="6">
        <v>876847.26034324965</v>
      </c>
      <c r="H200" s="6">
        <v>376699.00699999998</v>
      </c>
      <c r="I200" s="6">
        <v>22730.337</v>
      </c>
      <c r="J200" s="7">
        <v>63581.982999999993</v>
      </c>
      <c r="K200" s="7">
        <v>154637.95699999999</v>
      </c>
      <c r="L200" s="7">
        <v>204718.94699999999</v>
      </c>
      <c r="M200" s="7">
        <v>468881.89799999999</v>
      </c>
      <c r="N200" s="7">
        <v>144566</v>
      </c>
      <c r="O200" s="1"/>
    </row>
    <row r="201" spans="1:15" x14ac:dyDescent="0.25">
      <c r="A201" s="4" t="s">
        <v>44</v>
      </c>
      <c r="B201" s="9">
        <v>233</v>
      </c>
      <c r="C201" s="9">
        <v>34</v>
      </c>
      <c r="D201" s="9">
        <v>2014</v>
      </c>
      <c r="E201" s="7">
        <v>764557.67499999993</v>
      </c>
      <c r="F201" s="6">
        <v>159504.217</v>
      </c>
      <c r="G201" s="6">
        <v>929541.09434324945</v>
      </c>
      <c r="H201" s="6">
        <v>467465.95799999998</v>
      </c>
      <c r="I201" s="6">
        <v>22730.337</v>
      </c>
      <c r="J201" s="7">
        <v>60436.796000000002</v>
      </c>
      <c r="K201" s="7">
        <v>159504.217</v>
      </c>
      <c r="L201" s="7">
        <v>225388.01</v>
      </c>
      <c r="M201" s="7">
        <v>394866.85700000002</v>
      </c>
      <c r="N201" s="7">
        <v>148808</v>
      </c>
      <c r="O201" s="1"/>
    </row>
    <row r="202" spans="1:15" x14ac:dyDescent="0.25">
      <c r="A202" s="4" t="s">
        <v>44</v>
      </c>
      <c r="B202" s="9">
        <v>234</v>
      </c>
      <c r="C202" s="9">
        <v>34</v>
      </c>
      <c r="D202" s="9">
        <v>2015</v>
      </c>
      <c r="E202" s="7">
        <v>972335.33899999992</v>
      </c>
      <c r="F202" s="6">
        <v>251992.35199999996</v>
      </c>
      <c r="G202" s="6">
        <v>961048.96934324945</v>
      </c>
      <c r="H202" s="6">
        <v>456454.18300000002</v>
      </c>
      <c r="I202" s="6">
        <v>22730.337</v>
      </c>
      <c r="J202" s="7">
        <v>82896.366999999969</v>
      </c>
      <c r="K202" s="7">
        <v>251992.35199999996</v>
      </c>
      <c r="L202" s="7">
        <v>301664.24200000003</v>
      </c>
      <c r="M202" s="7">
        <v>421859.52</v>
      </c>
      <c r="N202" s="7">
        <v>153175</v>
      </c>
      <c r="O202" s="1"/>
    </row>
    <row r="203" spans="1:15" x14ac:dyDescent="0.25">
      <c r="A203" s="4" t="s">
        <v>44</v>
      </c>
      <c r="B203" s="9">
        <v>235</v>
      </c>
      <c r="C203" s="9">
        <v>34</v>
      </c>
      <c r="D203" s="9">
        <v>2016</v>
      </c>
      <c r="E203" s="7">
        <v>611233.81200000003</v>
      </c>
      <c r="F203" s="6">
        <v>116394.59699999999</v>
      </c>
      <c r="G203" s="6">
        <v>747571.53434324963</v>
      </c>
      <c r="H203" s="6">
        <v>409131.89500000002</v>
      </c>
      <c r="I203" s="6">
        <v>19257.303</v>
      </c>
      <c r="J203" s="7">
        <v>56076.978999999992</v>
      </c>
      <c r="K203" s="7">
        <v>116394.59699999999</v>
      </c>
      <c r="L203" s="7">
        <v>329877.05699999997</v>
      </c>
      <c r="M203" s="7">
        <v>313886.272</v>
      </c>
      <c r="N203" s="7">
        <v>157643</v>
      </c>
      <c r="O203" s="1"/>
    </row>
    <row r="204" spans="1:15" x14ac:dyDescent="0.25">
      <c r="A204" s="4" t="s">
        <v>44</v>
      </c>
      <c r="B204" s="9">
        <v>236</v>
      </c>
      <c r="C204" s="9">
        <v>34</v>
      </c>
      <c r="D204" s="9">
        <v>2017</v>
      </c>
      <c r="E204" s="7">
        <v>1528915.2239999999</v>
      </c>
      <c r="F204" s="6">
        <v>221221.98599999998</v>
      </c>
      <c r="G204" s="6">
        <v>964113.69434324955</v>
      </c>
      <c r="H204" s="6">
        <v>465680.82799999998</v>
      </c>
      <c r="I204" s="6">
        <v>129284.13099999999</v>
      </c>
      <c r="J204" s="7">
        <v>71583.573999999964</v>
      </c>
      <c r="K204" s="7">
        <v>221221.98599999998</v>
      </c>
      <c r="L204" s="7">
        <v>309713.16700000002</v>
      </c>
      <c r="M204" s="7">
        <v>452105.56599999999</v>
      </c>
      <c r="N204" s="7">
        <v>162209</v>
      </c>
      <c r="O204" s="1"/>
    </row>
    <row r="205" spans="1:15" x14ac:dyDescent="0.25">
      <c r="A205" s="4" t="s">
        <v>44</v>
      </c>
      <c r="B205" s="9">
        <v>237</v>
      </c>
      <c r="C205" s="9">
        <v>34</v>
      </c>
      <c r="D205" s="9">
        <v>2018</v>
      </c>
      <c r="E205" s="7">
        <v>750945.99800000002</v>
      </c>
      <c r="F205" s="6">
        <v>151227.78599999999</v>
      </c>
      <c r="G205" s="6">
        <v>921753.88234324963</v>
      </c>
      <c r="H205" s="6">
        <v>418949.7</v>
      </c>
      <c r="I205" s="6">
        <v>148748.5</v>
      </c>
      <c r="J205" s="7">
        <v>70888.428</v>
      </c>
      <c r="K205" s="7">
        <v>151227.78599999999</v>
      </c>
      <c r="L205" s="7">
        <v>206919.508</v>
      </c>
      <c r="M205" s="7">
        <v>273794.54100000003</v>
      </c>
      <c r="N205" s="7">
        <v>166908</v>
      </c>
      <c r="O205" s="1"/>
    </row>
    <row r="206" spans="1:15" x14ac:dyDescent="0.25">
      <c r="A206" s="4" t="s">
        <v>45</v>
      </c>
      <c r="B206" s="9">
        <v>239</v>
      </c>
      <c r="C206" s="9">
        <v>35</v>
      </c>
      <c r="D206" s="9">
        <v>2013</v>
      </c>
      <c r="E206" s="7">
        <v>695053.03700000001</v>
      </c>
      <c r="F206" s="6">
        <v>252786.33500000005</v>
      </c>
      <c r="G206" s="6">
        <v>768491.47634324955</v>
      </c>
      <c r="H206" s="6">
        <v>302263.48599999998</v>
      </c>
      <c r="I206" s="6">
        <v>15056.329</v>
      </c>
      <c r="J206" s="7">
        <v>76537.600000000064</v>
      </c>
      <c r="K206" s="7">
        <v>176248.73499999999</v>
      </c>
      <c r="L206" s="7">
        <v>303727.58199999999</v>
      </c>
      <c r="M206" s="7">
        <v>400813.47399999999</v>
      </c>
      <c r="N206" s="7">
        <v>87187</v>
      </c>
      <c r="O206" s="1"/>
    </row>
    <row r="207" spans="1:15" x14ac:dyDescent="0.25">
      <c r="A207" s="4" t="s">
        <v>45</v>
      </c>
      <c r="B207" s="9">
        <v>240</v>
      </c>
      <c r="C207" s="9">
        <v>35</v>
      </c>
      <c r="D207" s="9">
        <v>2014</v>
      </c>
      <c r="E207" s="7">
        <v>684268.40100000007</v>
      </c>
      <c r="F207" s="6">
        <v>255134.86099999998</v>
      </c>
      <c r="G207" s="6">
        <v>688118.29434324964</v>
      </c>
      <c r="H207" s="6">
        <v>237360.36300000001</v>
      </c>
      <c r="I207" s="6">
        <v>15056.329</v>
      </c>
      <c r="J207" s="7">
        <v>71162.611999999965</v>
      </c>
      <c r="K207" s="7">
        <v>183972.24900000001</v>
      </c>
      <c r="L207" s="7">
        <v>313801.647</v>
      </c>
      <c r="M207" s="7">
        <v>550001.23199999996</v>
      </c>
      <c r="N207" s="7">
        <v>89745</v>
      </c>
      <c r="O207" s="1"/>
    </row>
    <row r="208" spans="1:15" x14ac:dyDescent="0.25">
      <c r="A208" s="4" t="s">
        <v>45</v>
      </c>
      <c r="B208" s="9">
        <v>241</v>
      </c>
      <c r="C208" s="9">
        <v>35</v>
      </c>
      <c r="D208" s="9">
        <v>2015</v>
      </c>
      <c r="E208" s="7">
        <v>881216.21699999995</v>
      </c>
      <c r="F208" s="6">
        <v>267837.63100000005</v>
      </c>
      <c r="G208" s="6">
        <v>859019.91134324949</v>
      </c>
      <c r="H208" s="6">
        <v>323830.65299999999</v>
      </c>
      <c r="I208" s="6">
        <v>15056.329</v>
      </c>
      <c r="J208" s="7">
        <v>68983.404000000039</v>
      </c>
      <c r="K208" s="7">
        <v>198854.22700000001</v>
      </c>
      <c r="L208" s="7">
        <v>333207.80800000002</v>
      </c>
      <c r="M208" s="7">
        <v>415427.52799999999</v>
      </c>
      <c r="N208" s="7">
        <v>92379</v>
      </c>
      <c r="O208" s="1"/>
    </row>
    <row r="209" spans="1:15" x14ac:dyDescent="0.25">
      <c r="A209" s="4" t="s">
        <v>45</v>
      </c>
      <c r="B209" s="9">
        <v>242</v>
      </c>
      <c r="C209" s="9">
        <v>35</v>
      </c>
      <c r="D209" s="9">
        <v>2016</v>
      </c>
      <c r="E209" s="7">
        <v>610990.34899999993</v>
      </c>
      <c r="F209" s="6">
        <v>226820.58399999997</v>
      </c>
      <c r="G209" s="6">
        <v>647871.15834324958</v>
      </c>
      <c r="H209" s="6">
        <v>296643.57</v>
      </c>
      <c r="I209" s="6">
        <v>12450.696</v>
      </c>
      <c r="J209" s="7">
        <v>58255.031999999977</v>
      </c>
      <c r="K209" s="7">
        <v>168565.552</v>
      </c>
      <c r="L209" s="7">
        <v>345292.26400000002</v>
      </c>
      <c r="M209" s="7">
        <v>191458.90900000001</v>
      </c>
      <c r="N209" s="7">
        <v>95074</v>
      </c>
      <c r="O209" s="1"/>
    </row>
    <row r="210" spans="1:15" x14ac:dyDescent="0.25">
      <c r="A210" s="4" t="s">
        <v>45</v>
      </c>
      <c r="B210" s="9">
        <v>243</v>
      </c>
      <c r="C210" s="9">
        <v>35</v>
      </c>
      <c r="D210" s="9">
        <v>2017</v>
      </c>
      <c r="E210" s="7">
        <v>733759.27800000005</v>
      </c>
      <c r="F210" s="6">
        <v>198684.57299999997</v>
      </c>
      <c r="G210" s="6">
        <v>715608.41834324959</v>
      </c>
      <c r="H210" s="6">
        <v>357334.87800000003</v>
      </c>
      <c r="I210" s="6">
        <v>54812.553</v>
      </c>
      <c r="J210" s="7">
        <v>53326.217999999964</v>
      </c>
      <c r="K210" s="7">
        <v>145358.35500000001</v>
      </c>
      <c r="L210" s="7">
        <v>295192.451</v>
      </c>
      <c r="M210" s="7">
        <v>324870.75</v>
      </c>
      <c r="N210" s="7">
        <v>97828</v>
      </c>
      <c r="O210" s="1"/>
    </row>
    <row r="211" spans="1:15" x14ac:dyDescent="0.25">
      <c r="A211" s="4" t="s">
        <v>45</v>
      </c>
      <c r="B211" s="9">
        <v>244</v>
      </c>
      <c r="C211" s="9">
        <v>35</v>
      </c>
      <c r="D211" s="9">
        <v>2018</v>
      </c>
      <c r="E211" s="7">
        <v>769933.67200000002</v>
      </c>
      <c r="F211" s="6">
        <v>217283.505</v>
      </c>
      <c r="G211" s="6">
        <v>872676.04934324953</v>
      </c>
      <c r="H211" s="6">
        <v>337263.7</v>
      </c>
      <c r="I211" s="6">
        <v>54142.1</v>
      </c>
      <c r="J211" s="7">
        <v>66216.235000000015</v>
      </c>
      <c r="K211" s="7">
        <v>151067.26999999999</v>
      </c>
      <c r="L211" s="7">
        <v>281124.77100000001</v>
      </c>
      <c r="M211" s="7">
        <v>598611.67000000004</v>
      </c>
      <c r="N211" s="7">
        <v>100661</v>
      </c>
      <c r="O211" s="1"/>
    </row>
    <row r="212" spans="1:15" x14ac:dyDescent="0.25">
      <c r="A212" s="4" t="s">
        <v>46</v>
      </c>
      <c r="B212" s="9">
        <v>246</v>
      </c>
      <c r="C212" s="9">
        <v>36</v>
      </c>
      <c r="D212" s="9">
        <v>2013</v>
      </c>
      <c r="E212" s="7">
        <v>622300.03199999989</v>
      </c>
      <c r="F212" s="6">
        <v>201041.92199999999</v>
      </c>
      <c r="G212" s="6">
        <v>752023.86334324954</v>
      </c>
      <c r="H212" s="6">
        <v>377921.076</v>
      </c>
      <c r="I212" s="6">
        <v>14815.817999999999</v>
      </c>
      <c r="J212" s="7">
        <v>147402.894</v>
      </c>
      <c r="K212" s="7">
        <v>53639.027999999998</v>
      </c>
      <c r="L212" s="7">
        <v>178003.94099999999</v>
      </c>
      <c r="M212" s="7">
        <v>319010.98200000002</v>
      </c>
      <c r="N212" s="7">
        <v>171129</v>
      </c>
      <c r="O212" s="1"/>
    </row>
    <row r="213" spans="1:15" x14ac:dyDescent="0.25">
      <c r="A213" s="4" t="s">
        <v>46</v>
      </c>
      <c r="B213" s="9">
        <v>247</v>
      </c>
      <c r="C213" s="9">
        <v>36</v>
      </c>
      <c r="D213" s="9">
        <v>2014</v>
      </c>
      <c r="E213" s="7">
        <v>799383.94499999995</v>
      </c>
      <c r="F213" s="6">
        <v>247429.91199999998</v>
      </c>
      <c r="G213" s="6">
        <v>883714.2543432496</v>
      </c>
      <c r="H213" s="6">
        <v>359222.83</v>
      </c>
      <c r="I213" s="6">
        <v>14815.817999999999</v>
      </c>
      <c r="J213" s="7">
        <v>163521.179</v>
      </c>
      <c r="K213" s="7">
        <v>83908.732999999993</v>
      </c>
      <c r="L213" s="7">
        <v>218093.56099999999</v>
      </c>
      <c r="M213" s="7">
        <v>335991.81</v>
      </c>
      <c r="N213" s="7">
        <v>176150</v>
      </c>
      <c r="O213" s="1"/>
    </row>
    <row r="214" spans="1:15" x14ac:dyDescent="0.25">
      <c r="A214" s="4" t="s">
        <v>46</v>
      </c>
      <c r="B214" s="9">
        <v>248</v>
      </c>
      <c r="C214" s="9">
        <v>36</v>
      </c>
      <c r="D214" s="9">
        <v>2015</v>
      </c>
      <c r="E214" s="7">
        <v>897845.99</v>
      </c>
      <c r="F214" s="6">
        <v>239134.87700000001</v>
      </c>
      <c r="G214" s="6">
        <v>849925.37734324951</v>
      </c>
      <c r="H214" s="6">
        <v>450892.69400000002</v>
      </c>
      <c r="I214" s="6">
        <v>14815.817999999999</v>
      </c>
      <c r="J214" s="7">
        <v>138436.598</v>
      </c>
      <c r="K214" s="7">
        <v>100698.27899999999</v>
      </c>
      <c r="L214" s="7">
        <v>311678.24699999997</v>
      </c>
      <c r="M214" s="7">
        <v>309123.11200000002</v>
      </c>
      <c r="N214" s="7">
        <v>181320</v>
      </c>
      <c r="O214" s="1"/>
    </row>
    <row r="215" spans="1:15" x14ac:dyDescent="0.25">
      <c r="A215" s="4" t="s">
        <v>46</v>
      </c>
      <c r="B215" s="9">
        <v>249</v>
      </c>
      <c r="C215" s="9">
        <v>36</v>
      </c>
      <c r="D215" s="9">
        <v>2016</v>
      </c>
      <c r="E215" s="7">
        <v>772707.63699999999</v>
      </c>
      <c r="F215" s="6">
        <v>311795.56300000002</v>
      </c>
      <c r="G215" s="6">
        <v>702070.68034324958</v>
      </c>
      <c r="H215" s="6">
        <v>412025.212</v>
      </c>
      <c r="I215" s="6">
        <v>12234.236000000001</v>
      </c>
      <c r="J215" s="7">
        <v>189924.70400000003</v>
      </c>
      <c r="K215" s="7">
        <v>121870.859</v>
      </c>
      <c r="L215" s="7">
        <v>451415.69199999998</v>
      </c>
      <c r="M215" s="7">
        <v>502412.52</v>
      </c>
      <c r="N215" s="7">
        <v>186609</v>
      </c>
      <c r="O215" s="1"/>
    </row>
    <row r="216" spans="1:15" x14ac:dyDescent="0.25">
      <c r="A216" s="4" t="s">
        <v>46</v>
      </c>
      <c r="B216" s="9">
        <v>250</v>
      </c>
      <c r="C216" s="9">
        <v>36</v>
      </c>
      <c r="D216" s="9">
        <v>2017</v>
      </c>
      <c r="E216" s="7">
        <v>1477917.466</v>
      </c>
      <c r="F216" s="6">
        <v>263753.875</v>
      </c>
      <c r="G216" s="6">
        <v>1119700.7393432495</v>
      </c>
      <c r="H216" s="6">
        <v>630918.674</v>
      </c>
      <c r="I216" s="6">
        <v>134767.34899999999</v>
      </c>
      <c r="J216" s="7">
        <v>163836.60399999999</v>
      </c>
      <c r="K216" s="7">
        <v>99917.270999999993</v>
      </c>
      <c r="L216" s="7">
        <v>356956.41600000003</v>
      </c>
      <c r="M216" s="7">
        <v>259695.84299999999</v>
      </c>
      <c r="N216" s="7">
        <v>192014</v>
      </c>
      <c r="O216" s="1"/>
    </row>
    <row r="217" spans="1:15" x14ac:dyDescent="0.25">
      <c r="A217" s="4" t="s">
        <v>46</v>
      </c>
      <c r="B217" s="9">
        <v>251</v>
      </c>
      <c r="C217" s="9">
        <v>36</v>
      </c>
      <c r="D217" s="9">
        <v>2018</v>
      </c>
      <c r="E217" s="7">
        <v>987796.32700000005</v>
      </c>
      <c r="F217" s="6">
        <v>279764.04199999996</v>
      </c>
      <c r="G217" s="6">
        <v>1005895.5443432496</v>
      </c>
      <c r="H217" s="6">
        <v>559338.1</v>
      </c>
      <c r="I217" s="6">
        <v>85759.6</v>
      </c>
      <c r="J217" s="7">
        <v>181504.81299999997</v>
      </c>
      <c r="K217" s="7">
        <v>98259.229000000007</v>
      </c>
      <c r="L217" s="7">
        <v>308934.05</v>
      </c>
      <c r="M217" s="7">
        <v>472794.38199999998</v>
      </c>
      <c r="N217" s="7">
        <v>197576</v>
      </c>
      <c r="O217" s="1"/>
    </row>
    <row r="218" spans="1:15" x14ac:dyDescent="0.25">
      <c r="A218" s="4" t="s">
        <v>47</v>
      </c>
      <c r="B218" s="9">
        <v>253</v>
      </c>
      <c r="C218" s="9">
        <v>37</v>
      </c>
      <c r="D218" s="9">
        <v>2013</v>
      </c>
      <c r="E218" s="7">
        <v>487257.80299999996</v>
      </c>
      <c r="F218" s="6">
        <v>96683.860000000015</v>
      </c>
      <c r="G218" s="6">
        <v>723981.73834324954</v>
      </c>
      <c r="H218" s="6">
        <v>325851.37</v>
      </c>
      <c r="I218" s="6">
        <v>15646.525</v>
      </c>
      <c r="J218" s="7">
        <v>33906.755000000012</v>
      </c>
      <c r="K218" s="7">
        <v>96683.860000000015</v>
      </c>
      <c r="L218" s="7">
        <v>124023.212</v>
      </c>
      <c r="M218" s="7">
        <v>231847.82800000001</v>
      </c>
      <c r="N218" s="7">
        <v>134043</v>
      </c>
      <c r="O218" s="1"/>
    </row>
    <row r="219" spans="1:15" x14ac:dyDescent="0.25">
      <c r="A219" s="4" t="s">
        <v>47</v>
      </c>
      <c r="B219" s="9">
        <v>254</v>
      </c>
      <c r="C219" s="9">
        <v>37</v>
      </c>
      <c r="D219" s="9">
        <v>2014</v>
      </c>
      <c r="E219" s="7">
        <v>626812.26699999999</v>
      </c>
      <c r="F219" s="6">
        <v>132146.196</v>
      </c>
      <c r="G219" s="6">
        <v>829953.92834324948</v>
      </c>
      <c r="H219" s="6">
        <v>322938.826</v>
      </c>
      <c r="I219" s="6">
        <v>15646.525</v>
      </c>
      <c r="J219" s="7">
        <v>42474.043999999994</v>
      </c>
      <c r="K219" s="7">
        <v>132146.196</v>
      </c>
      <c r="L219" s="7">
        <v>209634.106</v>
      </c>
      <c r="M219" s="7">
        <v>385106.09600000002</v>
      </c>
      <c r="N219" s="7">
        <v>137977</v>
      </c>
      <c r="O219" s="1"/>
    </row>
    <row r="220" spans="1:15" x14ac:dyDescent="0.25">
      <c r="A220" s="4" t="s">
        <v>47</v>
      </c>
      <c r="B220" s="9">
        <v>255</v>
      </c>
      <c r="C220" s="9">
        <v>37</v>
      </c>
      <c r="D220" s="9">
        <v>2015</v>
      </c>
      <c r="E220" s="7">
        <v>931629.17</v>
      </c>
      <c r="F220" s="6">
        <v>164050.54700000002</v>
      </c>
      <c r="G220" s="6">
        <v>861989.20634324965</v>
      </c>
      <c r="H220" s="6">
        <v>446918.50699999998</v>
      </c>
      <c r="I220" s="6">
        <v>15646.525</v>
      </c>
      <c r="J220" s="7">
        <v>42644.330000000016</v>
      </c>
      <c r="K220" s="7">
        <v>164050.54700000002</v>
      </c>
      <c r="L220" s="7">
        <v>290023.141</v>
      </c>
      <c r="M220" s="7">
        <v>91390.516000000003</v>
      </c>
      <c r="N220" s="7">
        <v>142026</v>
      </c>
      <c r="O220" s="1"/>
    </row>
    <row r="221" spans="1:15" x14ac:dyDescent="0.25">
      <c r="A221" s="4" t="s">
        <v>47</v>
      </c>
      <c r="B221" s="9">
        <v>256</v>
      </c>
      <c r="C221" s="9">
        <v>37</v>
      </c>
      <c r="D221" s="9">
        <v>2016</v>
      </c>
      <c r="E221" s="7">
        <v>656384.91299999994</v>
      </c>
      <c r="F221" s="6">
        <v>233222.00799999997</v>
      </c>
      <c r="G221" s="6">
        <v>631134.99634324957</v>
      </c>
      <c r="H221" s="6">
        <v>318402.80599999998</v>
      </c>
      <c r="I221" s="6">
        <v>13181.871999999999</v>
      </c>
      <c r="J221" s="7">
        <v>42623.236999999965</v>
      </c>
      <c r="K221" s="7">
        <v>233222.00799999997</v>
      </c>
      <c r="L221" s="7">
        <v>533544.56499999994</v>
      </c>
      <c r="M221" s="7">
        <v>416444.59399999998</v>
      </c>
      <c r="N221" s="7">
        <v>146169</v>
      </c>
      <c r="O221" s="1"/>
    </row>
    <row r="222" spans="1:15" x14ac:dyDescent="0.25">
      <c r="A222" s="4" t="s">
        <v>47</v>
      </c>
      <c r="B222" s="9">
        <v>257</v>
      </c>
      <c r="C222" s="9">
        <v>37</v>
      </c>
      <c r="D222" s="9">
        <v>2017</v>
      </c>
      <c r="E222" s="7">
        <v>1239682.254</v>
      </c>
      <c r="F222" s="6">
        <v>188654.92099999997</v>
      </c>
      <c r="G222" s="6">
        <v>923406.09234324959</v>
      </c>
      <c r="H222" s="6">
        <v>238667.212</v>
      </c>
      <c r="I222" s="6">
        <v>58962.118999999999</v>
      </c>
      <c r="J222" s="7">
        <v>44043.963999999978</v>
      </c>
      <c r="K222" s="7">
        <v>188654.92099999997</v>
      </c>
      <c r="L222" s="7">
        <v>234805.49400000001</v>
      </c>
      <c r="M222" s="7">
        <v>535922.24399999995</v>
      </c>
      <c r="N222" s="7">
        <v>150403</v>
      </c>
      <c r="O222" s="1"/>
    </row>
    <row r="223" spans="1:15" x14ac:dyDescent="0.25">
      <c r="A223" s="4" t="s">
        <v>47</v>
      </c>
      <c r="B223" s="9">
        <v>258</v>
      </c>
      <c r="C223" s="9">
        <v>37</v>
      </c>
      <c r="D223" s="9">
        <v>2018</v>
      </c>
      <c r="E223" s="7">
        <v>826497.03300000005</v>
      </c>
      <c r="F223" s="6">
        <v>189987.56900000002</v>
      </c>
      <c r="G223" s="6">
        <v>982618.92634324962</v>
      </c>
      <c r="H223" s="6">
        <v>465468.7</v>
      </c>
      <c r="I223" s="6">
        <v>34987.199999999997</v>
      </c>
      <c r="J223" s="7">
        <v>61401.45600000002</v>
      </c>
      <c r="K223" s="7">
        <v>189987.56900000002</v>
      </c>
      <c r="L223" s="7">
        <v>262652.86900000001</v>
      </c>
      <c r="M223" s="7">
        <v>538396.51199999999</v>
      </c>
      <c r="N223" s="7">
        <v>154759</v>
      </c>
      <c r="O223" s="1"/>
    </row>
    <row r="224" spans="1:15" x14ac:dyDescent="0.25">
      <c r="A224" s="4" t="s">
        <v>48</v>
      </c>
      <c r="B224" s="9">
        <v>260</v>
      </c>
      <c r="C224" s="9">
        <v>38</v>
      </c>
      <c r="D224" s="9">
        <v>2013</v>
      </c>
      <c r="E224" s="7">
        <v>652115.26300000004</v>
      </c>
      <c r="F224" s="6">
        <v>206776.88299999997</v>
      </c>
      <c r="G224" s="6">
        <v>804321.18334324961</v>
      </c>
      <c r="H224" s="6">
        <v>367545.10499999998</v>
      </c>
      <c r="I224" s="6">
        <v>16154.659</v>
      </c>
      <c r="J224" s="7">
        <v>153456.31599999996</v>
      </c>
      <c r="K224" s="7">
        <v>206776.88299999997</v>
      </c>
      <c r="L224" s="7">
        <v>212540.31899999999</v>
      </c>
      <c r="M224" s="7">
        <v>274951.26199999999</v>
      </c>
      <c r="N224" s="7">
        <v>103069</v>
      </c>
      <c r="O224" s="1"/>
    </row>
    <row r="225" spans="1:15" x14ac:dyDescent="0.25">
      <c r="A225" s="4" t="s">
        <v>48</v>
      </c>
      <c r="B225" s="9">
        <v>261</v>
      </c>
      <c r="C225" s="9">
        <v>38</v>
      </c>
      <c r="D225" s="9">
        <v>2014</v>
      </c>
      <c r="E225" s="7">
        <v>778253.78099999996</v>
      </c>
      <c r="F225" s="6">
        <v>299110.75</v>
      </c>
      <c r="G225" s="6">
        <v>840272.68534324958</v>
      </c>
      <c r="H225" s="6">
        <v>309269.80699999997</v>
      </c>
      <c r="I225" s="6">
        <v>16154.659</v>
      </c>
      <c r="J225" s="7">
        <v>235384.06099999999</v>
      </c>
      <c r="K225" s="7">
        <v>299110.75</v>
      </c>
      <c r="L225" s="7">
        <v>284397.50199999998</v>
      </c>
      <c r="M225" s="7">
        <v>495998.01699999999</v>
      </c>
      <c r="N225" s="7">
        <v>106093</v>
      </c>
      <c r="O225" s="1"/>
    </row>
    <row r="226" spans="1:15" x14ac:dyDescent="0.25">
      <c r="A226" s="4" t="s">
        <v>48</v>
      </c>
      <c r="B226" s="9">
        <v>262</v>
      </c>
      <c r="C226" s="9">
        <v>38</v>
      </c>
      <c r="D226" s="9">
        <v>2015</v>
      </c>
      <c r="E226" s="7">
        <v>933484.89899999998</v>
      </c>
      <c r="F226" s="6">
        <v>272454.32199999999</v>
      </c>
      <c r="G226" s="6">
        <v>1021665.2053432495</v>
      </c>
      <c r="H226" s="6">
        <v>429789.62400000001</v>
      </c>
      <c r="I226" s="6">
        <v>16154.659</v>
      </c>
      <c r="J226" s="7">
        <v>207729.978</v>
      </c>
      <c r="K226" s="7">
        <v>272454.32199999999</v>
      </c>
      <c r="L226" s="7">
        <v>309096.14299999998</v>
      </c>
      <c r="M226" s="7">
        <v>405578.30800000002</v>
      </c>
      <c r="N226" s="7">
        <v>109207</v>
      </c>
      <c r="O226" s="1"/>
    </row>
    <row r="227" spans="1:15" x14ac:dyDescent="0.25">
      <c r="A227" s="4" t="s">
        <v>48</v>
      </c>
      <c r="B227" s="9">
        <v>263</v>
      </c>
      <c r="C227" s="9">
        <v>38</v>
      </c>
      <c r="D227" s="9">
        <v>2016</v>
      </c>
      <c r="E227" s="7">
        <v>858275.60800000001</v>
      </c>
      <c r="F227" s="6">
        <v>333950.84499999997</v>
      </c>
      <c r="G227" s="6">
        <v>749307.38234324963</v>
      </c>
      <c r="H227" s="6">
        <v>435068.46500000003</v>
      </c>
      <c r="I227" s="6">
        <v>13439.192999999999</v>
      </c>
      <c r="J227" s="7">
        <v>235909.27699999997</v>
      </c>
      <c r="K227" s="7">
        <v>333950.84499999997</v>
      </c>
      <c r="L227" s="7">
        <v>331519.53600000002</v>
      </c>
      <c r="M227" s="7">
        <v>444351.43699999998</v>
      </c>
      <c r="N227" s="7">
        <v>112392</v>
      </c>
      <c r="O227" s="1"/>
    </row>
    <row r="228" spans="1:15" x14ac:dyDescent="0.25">
      <c r="A228" s="4" t="s">
        <v>48</v>
      </c>
      <c r="B228" s="9">
        <v>264</v>
      </c>
      <c r="C228" s="9">
        <v>38</v>
      </c>
      <c r="D228" s="9">
        <v>2017</v>
      </c>
      <c r="E228" s="7">
        <v>1328469.4389999998</v>
      </c>
      <c r="F228" s="6">
        <v>232185.28700000001</v>
      </c>
      <c r="G228" s="6">
        <v>853518.74134324957</v>
      </c>
      <c r="H228" s="6">
        <v>251662.81</v>
      </c>
      <c r="I228" s="6">
        <v>126385.242</v>
      </c>
      <c r="J228" s="7">
        <v>169770.37700000001</v>
      </c>
      <c r="K228" s="7">
        <v>232185.28700000001</v>
      </c>
      <c r="L228" s="7">
        <v>273116.15100000001</v>
      </c>
      <c r="M228" s="7">
        <v>461363.44199999998</v>
      </c>
      <c r="N228" s="7">
        <v>115648</v>
      </c>
      <c r="O228" s="1"/>
    </row>
    <row r="229" spans="1:15" x14ac:dyDescent="0.25">
      <c r="A229" s="4" t="s">
        <v>48</v>
      </c>
      <c r="B229" s="9">
        <v>265</v>
      </c>
      <c r="C229" s="9">
        <v>38</v>
      </c>
      <c r="D229" s="9">
        <v>2018</v>
      </c>
      <c r="E229" s="7">
        <v>762349.18700000003</v>
      </c>
      <c r="F229" s="6">
        <v>243719.90600000002</v>
      </c>
      <c r="G229" s="6">
        <v>842190.80334324948</v>
      </c>
      <c r="H229" s="6">
        <v>377011.3</v>
      </c>
      <c r="I229" s="6">
        <v>31888.400000000001</v>
      </c>
      <c r="J229" s="7">
        <v>70355.746000000014</v>
      </c>
      <c r="K229" s="7">
        <v>243719.90600000002</v>
      </c>
      <c r="L229" s="7">
        <v>277415.55200000003</v>
      </c>
      <c r="M229" s="7">
        <v>523417.29300000001</v>
      </c>
      <c r="N229" s="7">
        <v>118998</v>
      </c>
      <c r="O229" s="1"/>
    </row>
    <row r="230" spans="1:15" x14ac:dyDescent="0.25">
      <c r="A230" s="4" t="s">
        <v>49</v>
      </c>
      <c r="B230" s="9">
        <v>267</v>
      </c>
      <c r="C230" s="9">
        <v>39</v>
      </c>
      <c r="D230" s="9">
        <v>2013</v>
      </c>
      <c r="E230" s="7">
        <v>504932.34700000001</v>
      </c>
      <c r="F230" s="6">
        <v>98219.01400000001</v>
      </c>
      <c r="G230" s="6">
        <v>558924.7273432496</v>
      </c>
      <c r="H230" s="6">
        <v>326446.93699999998</v>
      </c>
      <c r="I230" s="6">
        <v>16468.09</v>
      </c>
      <c r="J230" s="7">
        <v>37350.580000000009</v>
      </c>
      <c r="K230" s="7">
        <v>60868.434000000001</v>
      </c>
      <c r="L230" s="7">
        <v>143714.09599999999</v>
      </c>
      <c r="M230" s="7">
        <v>408776.65500000003</v>
      </c>
      <c r="N230" s="7">
        <v>128612</v>
      </c>
      <c r="O230" s="1"/>
    </row>
    <row r="231" spans="1:15" x14ac:dyDescent="0.25">
      <c r="A231" s="4" t="s">
        <v>49</v>
      </c>
      <c r="B231" s="9">
        <v>268</v>
      </c>
      <c r="C231" s="9">
        <v>39</v>
      </c>
      <c r="D231" s="9">
        <v>2014</v>
      </c>
      <c r="E231" s="7">
        <v>581981.58799999999</v>
      </c>
      <c r="F231" s="6">
        <v>108743.897</v>
      </c>
      <c r="G231" s="6">
        <v>606063.76634324959</v>
      </c>
      <c r="H231" s="6">
        <v>293986.72899999999</v>
      </c>
      <c r="I231" s="6">
        <v>16468.09</v>
      </c>
      <c r="J231" s="7">
        <v>42750.178</v>
      </c>
      <c r="K231" s="7">
        <v>65993.718999999997</v>
      </c>
      <c r="L231" s="7">
        <v>170208.80499999999</v>
      </c>
      <c r="M231" s="7">
        <v>258552.28200000001</v>
      </c>
      <c r="N231" s="7">
        <v>132386</v>
      </c>
      <c r="O231" s="1"/>
    </row>
    <row r="232" spans="1:15" x14ac:dyDescent="0.25">
      <c r="A232" s="4" t="s">
        <v>49</v>
      </c>
      <c r="B232" s="9">
        <v>269</v>
      </c>
      <c r="C232" s="9">
        <v>39</v>
      </c>
      <c r="D232" s="9">
        <v>2015</v>
      </c>
      <c r="E232" s="7">
        <v>653325.37</v>
      </c>
      <c r="F232" s="6">
        <v>87850.34</v>
      </c>
      <c r="G232" s="6">
        <v>639365.90534324956</v>
      </c>
      <c r="H232" s="6">
        <v>375469.43099999998</v>
      </c>
      <c r="I232" s="6">
        <v>16468.09</v>
      </c>
      <c r="J232" s="7">
        <v>38832.853999999999</v>
      </c>
      <c r="K232" s="7">
        <v>49017.485999999997</v>
      </c>
      <c r="L232" s="7">
        <v>124832.474</v>
      </c>
      <c r="M232" s="7">
        <v>297563.56800000003</v>
      </c>
      <c r="N232" s="7">
        <v>136271</v>
      </c>
      <c r="O232" s="1"/>
    </row>
    <row r="233" spans="1:15" x14ac:dyDescent="0.25">
      <c r="A233" s="4" t="s">
        <v>49</v>
      </c>
      <c r="B233" s="9">
        <v>270</v>
      </c>
      <c r="C233" s="9">
        <v>39</v>
      </c>
      <c r="D233" s="9">
        <v>2016</v>
      </c>
      <c r="E233" s="7">
        <v>613010.90899999999</v>
      </c>
      <c r="F233" s="6">
        <v>121746.22400000002</v>
      </c>
      <c r="G233" s="6">
        <v>537737.93134324951</v>
      </c>
      <c r="H233" s="6">
        <v>340693.902</v>
      </c>
      <c r="I233" s="6">
        <v>13821.281000000001</v>
      </c>
      <c r="J233" s="7">
        <v>41774.360000000015</v>
      </c>
      <c r="K233" s="7">
        <v>79971.864000000001</v>
      </c>
      <c r="L233" s="7">
        <v>199134.125</v>
      </c>
      <c r="M233" s="7">
        <v>462568.033</v>
      </c>
      <c r="N233" s="7">
        <v>140246</v>
      </c>
      <c r="O233" s="1"/>
    </row>
    <row r="234" spans="1:15" x14ac:dyDescent="0.25">
      <c r="A234" s="4" t="s">
        <v>49</v>
      </c>
      <c r="B234" s="9">
        <v>271</v>
      </c>
      <c r="C234" s="9">
        <v>39</v>
      </c>
      <c r="D234" s="9">
        <v>2017</v>
      </c>
      <c r="E234" s="7">
        <v>1283609.8559999999</v>
      </c>
      <c r="F234" s="6">
        <v>99415.953999999983</v>
      </c>
      <c r="G234" s="6">
        <v>1056857.5753432496</v>
      </c>
      <c r="H234" s="6">
        <v>648516.79299999995</v>
      </c>
      <c r="I234" s="6">
        <v>54055.586000000003</v>
      </c>
      <c r="J234" s="7">
        <v>51853.682999999983</v>
      </c>
      <c r="K234" s="7">
        <v>47562.271000000001</v>
      </c>
      <c r="L234" s="7">
        <v>180320.098</v>
      </c>
      <c r="M234" s="7">
        <v>225717.17600000001</v>
      </c>
      <c r="N234" s="7">
        <v>144308</v>
      </c>
      <c r="O234" s="1"/>
    </row>
    <row r="235" spans="1:15" x14ac:dyDescent="0.25">
      <c r="A235" s="4" t="s">
        <v>49</v>
      </c>
      <c r="B235" s="9">
        <v>272</v>
      </c>
      <c r="C235" s="9">
        <v>39</v>
      </c>
      <c r="D235" s="9">
        <v>2018</v>
      </c>
      <c r="E235" s="7">
        <v>629100.95699999994</v>
      </c>
      <c r="F235" s="6">
        <v>90494.010000000009</v>
      </c>
      <c r="G235" s="6">
        <v>881985.6713432495</v>
      </c>
      <c r="H235" s="6">
        <v>378936.7</v>
      </c>
      <c r="I235" s="6">
        <v>75385.399999999994</v>
      </c>
      <c r="J235" s="7">
        <v>51330.722000000009</v>
      </c>
      <c r="K235" s="7">
        <v>39163.288</v>
      </c>
      <c r="L235" s="7">
        <v>125457.198</v>
      </c>
      <c r="M235" s="7">
        <v>346967.73800000001</v>
      </c>
      <c r="N235" s="7">
        <v>148488</v>
      </c>
      <c r="O235" s="1"/>
    </row>
    <row r="236" spans="1:15" x14ac:dyDescent="0.25">
      <c r="A236" s="4" t="s">
        <v>50</v>
      </c>
      <c r="B236" s="9">
        <v>274</v>
      </c>
      <c r="C236" s="9">
        <v>40</v>
      </c>
      <c r="D236" s="9">
        <v>2013</v>
      </c>
      <c r="E236" s="7">
        <v>353958.86100000003</v>
      </c>
      <c r="F236" s="6">
        <v>29744.307000000008</v>
      </c>
      <c r="G236" s="6">
        <v>669624.9993432496</v>
      </c>
      <c r="H236" s="6">
        <v>312661.647</v>
      </c>
      <c r="I236" s="6">
        <v>22490.661</v>
      </c>
      <c r="J236" s="7">
        <v>21367.715000000007</v>
      </c>
      <c r="K236" s="7">
        <v>8376.5920000000006</v>
      </c>
      <c r="L236" s="7">
        <v>82677.896999999997</v>
      </c>
      <c r="M236" s="7">
        <v>269134.13199999998</v>
      </c>
      <c r="N236" s="7">
        <v>119940</v>
      </c>
      <c r="O236" s="1"/>
    </row>
    <row r="237" spans="1:15" x14ac:dyDescent="0.25">
      <c r="A237" s="4" t="s">
        <v>50</v>
      </c>
      <c r="B237" s="9">
        <v>275</v>
      </c>
      <c r="C237" s="9">
        <v>40</v>
      </c>
      <c r="D237" s="9">
        <v>2014</v>
      </c>
      <c r="E237" s="7">
        <v>492743.66200000001</v>
      </c>
      <c r="F237" s="6">
        <v>36240.485999999997</v>
      </c>
      <c r="G237" s="6">
        <v>807653.99834324955</v>
      </c>
      <c r="H237" s="6">
        <v>285015.52100000001</v>
      </c>
      <c r="I237" s="6">
        <v>22490.661</v>
      </c>
      <c r="J237" s="7">
        <v>25373.604999999996</v>
      </c>
      <c r="K237" s="7">
        <v>10866.880999999999</v>
      </c>
      <c r="L237" s="7">
        <v>78156.548999999999</v>
      </c>
      <c r="M237" s="7">
        <v>228976.75700000001</v>
      </c>
      <c r="N237" s="7">
        <v>123459</v>
      </c>
      <c r="O237" s="1"/>
    </row>
    <row r="238" spans="1:15" x14ac:dyDescent="0.25">
      <c r="A238" s="4" t="s">
        <v>50</v>
      </c>
      <c r="B238" s="9">
        <v>276</v>
      </c>
      <c r="C238" s="9">
        <v>40</v>
      </c>
      <c r="D238" s="9">
        <v>2015</v>
      </c>
      <c r="E238" s="7">
        <v>507930.22900000005</v>
      </c>
      <c r="F238" s="6">
        <v>33030.853999999999</v>
      </c>
      <c r="G238" s="6">
        <v>829838.2223432496</v>
      </c>
      <c r="H238" s="6">
        <v>373182.85600000003</v>
      </c>
      <c r="I238" s="6">
        <v>22490.661</v>
      </c>
      <c r="J238" s="7">
        <v>22997.080999999998</v>
      </c>
      <c r="K238" s="7">
        <v>10033.772999999999</v>
      </c>
      <c r="L238" s="7">
        <v>72341.923999999999</v>
      </c>
      <c r="M238" s="7">
        <v>362990.00699999998</v>
      </c>
      <c r="N238" s="7">
        <v>127082</v>
      </c>
      <c r="O238" s="1"/>
    </row>
    <row r="239" spans="1:15" x14ac:dyDescent="0.25">
      <c r="A239" s="4" t="s">
        <v>50</v>
      </c>
      <c r="B239" s="9">
        <v>277</v>
      </c>
      <c r="C239" s="9">
        <v>40</v>
      </c>
      <c r="D239" s="9">
        <v>2016</v>
      </c>
      <c r="E239" s="7">
        <v>530304.90099999995</v>
      </c>
      <c r="F239" s="6">
        <v>72792.797999999995</v>
      </c>
      <c r="G239" s="6">
        <v>808216.90434324951</v>
      </c>
      <c r="H239" s="6">
        <v>328940.973</v>
      </c>
      <c r="I239" s="6">
        <v>19441.595000000001</v>
      </c>
      <c r="J239" s="7">
        <v>30511.893999999993</v>
      </c>
      <c r="K239" s="7">
        <v>42280.904000000002</v>
      </c>
      <c r="L239" s="7">
        <v>118272.906</v>
      </c>
      <c r="M239" s="7">
        <v>564127.69499999995</v>
      </c>
      <c r="N239" s="7">
        <v>130789</v>
      </c>
      <c r="O239" s="1"/>
    </row>
    <row r="240" spans="1:15" x14ac:dyDescent="0.25">
      <c r="A240" s="4" t="s">
        <v>50</v>
      </c>
      <c r="B240" s="9">
        <v>278</v>
      </c>
      <c r="C240" s="9">
        <v>40</v>
      </c>
      <c r="D240" s="9">
        <v>2017</v>
      </c>
      <c r="E240" s="7">
        <v>694797.33499999996</v>
      </c>
      <c r="F240" s="6">
        <v>52043.03</v>
      </c>
      <c r="G240" s="6">
        <v>672425.80834324961</v>
      </c>
      <c r="H240" s="6">
        <v>241594.87700000001</v>
      </c>
      <c r="I240" s="6">
        <v>59834.205999999998</v>
      </c>
      <c r="J240" s="7">
        <v>34604.841</v>
      </c>
      <c r="K240" s="7">
        <v>17438.188999999998</v>
      </c>
      <c r="L240" s="7">
        <v>99401.68</v>
      </c>
      <c r="M240" s="7">
        <v>194900.69200000001</v>
      </c>
      <c r="N240" s="7">
        <v>134578</v>
      </c>
      <c r="O240" s="1"/>
    </row>
    <row r="241" spans="1:15" x14ac:dyDescent="0.25">
      <c r="A241" s="4" t="s">
        <v>50</v>
      </c>
      <c r="B241" s="9">
        <v>279</v>
      </c>
      <c r="C241" s="9">
        <v>40</v>
      </c>
      <c r="D241" s="9">
        <v>2018</v>
      </c>
      <c r="E241" s="7">
        <v>625124.39199999999</v>
      </c>
      <c r="F241" s="6">
        <v>48547.186000000002</v>
      </c>
      <c r="G241" s="6">
        <v>926082.28534324956</v>
      </c>
      <c r="H241" s="6">
        <v>415331.7</v>
      </c>
      <c r="I241" s="6">
        <v>67195.100000000006</v>
      </c>
      <c r="J241" s="7">
        <v>34895.706000000006</v>
      </c>
      <c r="K241" s="7">
        <v>13651.48</v>
      </c>
      <c r="L241" s="7">
        <v>85901.338000000003</v>
      </c>
      <c r="M241" s="7">
        <v>292463.52299999999</v>
      </c>
      <c r="N241" s="7">
        <v>138476</v>
      </c>
      <c r="O241" s="1"/>
    </row>
    <row r="242" spans="1:15" x14ac:dyDescent="0.25">
      <c r="A242" s="4" t="s">
        <v>51</v>
      </c>
      <c r="B242" s="9">
        <v>281</v>
      </c>
      <c r="C242" s="9">
        <v>41</v>
      </c>
      <c r="D242" s="9">
        <v>2013</v>
      </c>
      <c r="E242" s="7">
        <v>299673.63199999998</v>
      </c>
      <c r="F242" s="6">
        <v>27932.047999999995</v>
      </c>
      <c r="G242" s="6">
        <v>635206.84034324961</v>
      </c>
      <c r="H242" s="6">
        <v>269743.91700000002</v>
      </c>
      <c r="I242" s="6">
        <v>32119.053</v>
      </c>
      <c r="J242" s="7">
        <v>12423.141999999994</v>
      </c>
      <c r="K242" s="7">
        <v>27932.047999999995</v>
      </c>
      <c r="L242" s="7">
        <v>82574.119000000006</v>
      </c>
      <c r="M242" s="7">
        <v>255234.014</v>
      </c>
      <c r="N242" s="7">
        <v>88621</v>
      </c>
      <c r="O242" s="1"/>
    </row>
    <row r="243" spans="1:15" x14ac:dyDescent="0.25">
      <c r="A243" s="4" t="s">
        <v>51</v>
      </c>
      <c r="B243" s="9">
        <v>282</v>
      </c>
      <c r="C243" s="9">
        <v>41</v>
      </c>
      <c r="D243" s="9">
        <v>2014</v>
      </c>
      <c r="E243" s="7">
        <v>398868.72400000005</v>
      </c>
      <c r="F243" s="6">
        <v>19425.999999999993</v>
      </c>
      <c r="G243" s="6">
        <v>727840.84234324959</v>
      </c>
      <c r="H243" s="6">
        <v>210674.609</v>
      </c>
      <c r="I243" s="6">
        <v>32119.053</v>
      </c>
      <c r="J243" s="7">
        <v>14745.106999999993</v>
      </c>
      <c r="K243" s="7">
        <v>19425.999999999993</v>
      </c>
      <c r="L243" s="7">
        <v>76150.766000000003</v>
      </c>
      <c r="M243" s="7">
        <v>270628.95500000002</v>
      </c>
      <c r="N243" s="7">
        <v>91222</v>
      </c>
      <c r="O243" s="1"/>
    </row>
    <row r="244" spans="1:15" x14ac:dyDescent="0.25">
      <c r="A244" s="4" t="s">
        <v>51</v>
      </c>
      <c r="B244" s="9">
        <v>283</v>
      </c>
      <c r="C244" s="9">
        <v>41</v>
      </c>
      <c r="D244" s="9">
        <v>2015</v>
      </c>
      <c r="E244" s="7">
        <v>441339.55299999996</v>
      </c>
      <c r="F244" s="6">
        <v>30326.055999999997</v>
      </c>
      <c r="G244" s="6">
        <v>759990.0043432496</v>
      </c>
      <c r="H244" s="6">
        <v>289742.51400000002</v>
      </c>
      <c r="I244" s="6">
        <v>32119.053</v>
      </c>
      <c r="J244" s="7">
        <v>24545.221999999998</v>
      </c>
      <c r="K244" s="7">
        <v>30326.055999999997</v>
      </c>
      <c r="L244" s="7">
        <v>78673.509000000005</v>
      </c>
      <c r="M244" s="7">
        <v>411665.52899999998</v>
      </c>
      <c r="N244" s="7">
        <v>93899</v>
      </c>
      <c r="O244" s="1"/>
    </row>
    <row r="245" spans="1:15" x14ac:dyDescent="0.25">
      <c r="A245" s="4" t="s">
        <v>51</v>
      </c>
      <c r="B245" s="9">
        <v>284</v>
      </c>
      <c r="C245" s="9">
        <v>41</v>
      </c>
      <c r="D245" s="9">
        <v>2016</v>
      </c>
      <c r="E245" s="7">
        <v>522951.44299999997</v>
      </c>
      <c r="F245" s="6">
        <v>103344.31599999999</v>
      </c>
      <c r="G245" s="6">
        <v>766332.14834324957</v>
      </c>
      <c r="H245" s="6">
        <v>273904.68699999998</v>
      </c>
      <c r="I245" s="6">
        <v>28207.148000000001</v>
      </c>
      <c r="J245" s="7">
        <v>75836.977999999988</v>
      </c>
      <c r="K245" s="7">
        <v>103344.31599999999</v>
      </c>
      <c r="L245" s="7">
        <v>126644.44</v>
      </c>
      <c r="M245" s="7">
        <v>448586.85700000002</v>
      </c>
      <c r="N245" s="7">
        <v>96638</v>
      </c>
      <c r="O245" s="1"/>
    </row>
    <row r="246" spans="1:15" x14ac:dyDescent="0.25">
      <c r="A246" s="4" t="s">
        <v>51</v>
      </c>
      <c r="B246" s="9">
        <v>285</v>
      </c>
      <c r="C246" s="9">
        <v>41</v>
      </c>
      <c r="D246" s="9">
        <v>2017</v>
      </c>
      <c r="E246" s="7">
        <v>369603.82900000003</v>
      </c>
      <c r="F246" s="6">
        <v>35075.304000000004</v>
      </c>
      <c r="G246" s="6">
        <v>618323.0753432496</v>
      </c>
      <c r="H246" s="6">
        <v>187492.144</v>
      </c>
      <c r="I246" s="6">
        <v>52847.69</v>
      </c>
      <c r="J246" s="7">
        <v>28184.472000000002</v>
      </c>
      <c r="K246" s="7">
        <v>35075.304000000004</v>
      </c>
      <c r="L246" s="7">
        <v>86051.747000000003</v>
      </c>
      <c r="M246" s="7">
        <v>193358.03599999999</v>
      </c>
      <c r="N246" s="7">
        <v>99437</v>
      </c>
      <c r="O246" s="1"/>
    </row>
    <row r="247" spans="1:15" x14ac:dyDescent="0.25">
      <c r="A247" s="4" t="s">
        <v>51</v>
      </c>
      <c r="B247" s="9">
        <v>286</v>
      </c>
      <c r="C247" s="9">
        <v>41</v>
      </c>
      <c r="D247" s="9">
        <v>2018</v>
      </c>
      <c r="E247" s="7">
        <v>570136.26600000006</v>
      </c>
      <c r="F247" s="6">
        <v>47721.675000000003</v>
      </c>
      <c r="G247" s="6">
        <v>875665.68134324951</v>
      </c>
      <c r="H247" s="6">
        <v>414923.5</v>
      </c>
      <c r="I247" s="6">
        <v>30783.5</v>
      </c>
      <c r="J247" s="7">
        <v>34503.266000000003</v>
      </c>
      <c r="K247" s="7">
        <v>47721.675000000003</v>
      </c>
      <c r="L247" s="7">
        <v>86437.134999999995</v>
      </c>
      <c r="M247" s="7">
        <v>212656.149</v>
      </c>
      <c r="N247" s="7">
        <v>102317</v>
      </c>
      <c r="O247" s="1"/>
    </row>
    <row r="248" spans="1:15" x14ac:dyDescent="0.25">
      <c r="A248" s="4" t="s">
        <v>52</v>
      </c>
      <c r="B248" s="9">
        <v>288</v>
      </c>
      <c r="C248" s="9">
        <v>42</v>
      </c>
      <c r="D248" s="9">
        <v>2013</v>
      </c>
      <c r="E248" s="7">
        <v>625799.80700000003</v>
      </c>
      <c r="F248" s="6">
        <v>153563.61699999997</v>
      </c>
      <c r="G248" s="6">
        <v>810622.61834324955</v>
      </c>
      <c r="H248" s="6">
        <v>360637.603</v>
      </c>
      <c r="I248" s="6">
        <v>15163.963</v>
      </c>
      <c r="J248" s="7">
        <v>68406.938999999969</v>
      </c>
      <c r="K248" s="7">
        <v>85156.678</v>
      </c>
      <c r="L248" s="7">
        <v>211642.72399999999</v>
      </c>
      <c r="M248" s="7">
        <v>379383.51799999998</v>
      </c>
      <c r="N248" s="7">
        <v>130106</v>
      </c>
      <c r="O248" s="1"/>
    </row>
    <row r="249" spans="1:15" x14ac:dyDescent="0.25">
      <c r="A249" s="4" t="s">
        <v>52</v>
      </c>
      <c r="B249" s="9">
        <v>289</v>
      </c>
      <c r="C249" s="9">
        <v>42</v>
      </c>
      <c r="D249" s="9">
        <v>2014</v>
      </c>
      <c r="E249" s="7">
        <v>633576.99</v>
      </c>
      <c r="F249" s="6">
        <v>169779.81199999998</v>
      </c>
      <c r="G249" s="6">
        <v>793094.03734324966</v>
      </c>
      <c r="H249" s="6">
        <v>317380.92499999999</v>
      </c>
      <c r="I249" s="6">
        <v>15163.963</v>
      </c>
      <c r="J249" s="7">
        <v>68081.90399999998</v>
      </c>
      <c r="K249" s="7">
        <v>101697.908</v>
      </c>
      <c r="L249" s="7">
        <v>231707.81200000001</v>
      </c>
      <c r="M249" s="7">
        <v>378512.41600000003</v>
      </c>
      <c r="N249" s="7">
        <v>133924</v>
      </c>
      <c r="O249" s="1"/>
    </row>
    <row r="250" spans="1:15" x14ac:dyDescent="0.25">
      <c r="A250" s="4" t="s">
        <v>52</v>
      </c>
      <c r="B250" s="9">
        <v>290</v>
      </c>
      <c r="C250" s="9">
        <v>42</v>
      </c>
      <c r="D250" s="9">
        <v>2015</v>
      </c>
      <c r="E250" s="7">
        <v>881259.32700000005</v>
      </c>
      <c r="F250" s="6">
        <v>148713.728</v>
      </c>
      <c r="G250" s="6">
        <v>893829.39234324964</v>
      </c>
      <c r="H250" s="6">
        <v>465772.75699999998</v>
      </c>
      <c r="I250" s="6">
        <v>15163.963</v>
      </c>
      <c r="J250" s="7">
        <v>65853.313000000009</v>
      </c>
      <c r="K250" s="7">
        <v>82860.414999999994</v>
      </c>
      <c r="L250" s="7">
        <v>348675.49</v>
      </c>
      <c r="M250" s="7">
        <v>427632.06300000002</v>
      </c>
      <c r="N250" s="7">
        <v>137854</v>
      </c>
      <c r="O250" s="1"/>
    </row>
    <row r="251" spans="1:15" x14ac:dyDescent="0.25">
      <c r="A251" s="4" t="s">
        <v>52</v>
      </c>
      <c r="B251" s="9">
        <v>291</v>
      </c>
      <c r="C251" s="9">
        <v>42</v>
      </c>
      <c r="D251" s="9">
        <v>2016</v>
      </c>
      <c r="E251" s="7">
        <v>602873.24800000002</v>
      </c>
      <c r="F251" s="6">
        <v>151547.38700000002</v>
      </c>
      <c r="G251" s="6">
        <v>694855.62134324957</v>
      </c>
      <c r="H251" s="6">
        <v>430337.77500000002</v>
      </c>
      <c r="I251" s="6">
        <v>12547.566999999999</v>
      </c>
      <c r="J251" s="7">
        <v>64897.618000000017</v>
      </c>
      <c r="K251" s="7">
        <v>86649.769</v>
      </c>
      <c r="L251" s="7">
        <v>403991.81599999999</v>
      </c>
      <c r="M251" s="7">
        <v>240453.39499999999</v>
      </c>
      <c r="N251" s="7">
        <v>141875</v>
      </c>
      <c r="O251" s="1"/>
    </row>
    <row r="252" spans="1:15" x14ac:dyDescent="0.25">
      <c r="A252" s="4" t="s">
        <v>52</v>
      </c>
      <c r="B252" s="9">
        <v>292</v>
      </c>
      <c r="C252" s="9">
        <v>42</v>
      </c>
      <c r="D252" s="9">
        <v>2017</v>
      </c>
      <c r="E252" s="7">
        <v>1456333.719</v>
      </c>
      <c r="F252" s="6">
        <v>428939.61100000003</v>
      </c>
      <c r="G252" s="6">
        <v>1087137.9623432495</v>
      </c>
      <c r="H252" s="6">
        <v>548950.54299999995</v>
      </c>
      <c r="I252" s="6">
        <v>65620.567999999999</v>
      </c>
      <c r="J252" s="7">
        <v>75445.310000000056</v>
      </c>
      <c r="K252" s="7">
        <v>353494.30099999998</v>
      </c>
      <c r="L252" s="7">
        <v>347462.75099999999</v>
      </c>
      <c r="M252" s="7">
        <v>277331.42700000003</v>
      </c>
      <c r="N252" s="7">
        <v>145985</v>
      </c>
      <c r="O252" s="1"/>
    </row>
    <row r="253" spans="1:15" x14ac:dyDescent="0.25">
      <c r="A253" s="4" t="s">
        <v>52</v>
      </c>
      <c r="B253" s="9">
        <v>293</v>
      </c>
      <c r="C253" s="9">
        <v>42</v>
      </c>
      <c r="D253" s="9">
        <v>2018</v>
      </c>
      <c r="E253" s="7">
        <v>873716.96199999994</v>
      </c>
      <c r="F253" s="6">
        <v>143009.48099999997</v>
      </c>
      <c r="G253" s="6">
        <v>1025035.6123432496</v>
      </c>
      <c r="H253" s="6">
        <v>538237.5</v>
      </c>
      <c r="I253" s="6">
        <v>83083.8</v>
      </c>
      <c r="J253" s="7">
        <v>80897.151999999973</v>
      </c>
      <c r="K253" s="7">
        <v>62112.328999999998</v>
      </c>
      <c r="L253" s="7">
        <v>218846.696</v>
      </c>
      <c r="M253" s="7">
        <v>615410.91599999997</v>
      </c>
      <c r="N253" s="7">
        <v>150213</v>
      </c>
      <c r="O253" s="1"/>
    </row>
    <row r="254" spans="1:15" x14ac:dyDescent="0.25">
      <c r="A254" s="4" t="s">
        <v>53</v>
      </c>
      <c r="B254" s="9">
        <v>295</v>
      </c>
      <c r="C254" s="9">
        <v>43</v>
      </c>
      <c r="D254" s="9">
        <v>2013</v>
      </c>
      <c r="E254" s="7">
        <v>403234.35599999997</v>
      </c>
      <c r="F254" s="6">
        <v>43512.481</v>
      </c>
      <c r="G254" s="6">
        <v>512081.96834324958</v>
      </c>
      <c r="H254" s="6">
        <v>307513.804</v>
      </c>
      <c r="I254" s="6">
        <v>24946.207999999999</v>
      </c>
      <c r="J254" s="7">
        <v>32406.749</v>
      </c>
      <c r="K254" s="7">
        <v>11105.732</v>
      </c>
      <c r="L254" s="7">
        <v>71775.436000000002</v>
      </c>
      <c r="M254" s="7">
        <v>375576.13099999999</v>
      </c>
      <c r="N254" s="7">
        <v>70946</v>
      </c>
      <c r="O254" s="1"/>
    </row>
    <row r="255" spans="1:15" x14ac:dyDescent="0.25">
      <c r="A255" s="4" t="s">
        <v>53</v>
      </c>
      <c r="B255" s="9">
        <v>296</v>
      </c>
      <c r="C255" s="9">
        <v>43</v>
      </c>
      <c r="D255" s="9">
        <v>2014</v>
      </c>
      <c r="E255" s="7">
        <v>403469.60800000001</v>
      </c>
      <c r="F255" s="6">
        <v>25837.440999999999</v>
      </c>
      <c r="G255" s="6">
        <v>738562.07434324955</v>
      </c>
      <c r="H255" s="6">
        <v>306607.14299999998</v>
      </c>
      <c r="I255" s="6">
        <v>24946.207999999999</v>
      </c>
      <c r="J255" s="7">
        <v>17803.599999999999</v>
      </c>
      <c r="K255" s="7">
        <v>8033.8410000000003</v>
      </c>
      <c r="L255" s="7">
        <v>57909.883999999998</v>
      </c>
      <c r="M255" s="7">
        <v>270283.804</v>
      </c>
      <c r="N255" s="7">
        <v>73028</v>
      </c>
      <c r="O255" s="1"/>
    </row>
    <row r="256" spans="1:15" x14ac:dyDescent="0.25">
      <c r="A256" s="4" t="s">
        <v>53</v>
      </c>
      <c r="B256" s="9">
        <v>297</v>
      </c>
      <c r="C256" s="9">
        <v>43</v>
      </c>
      <c r="D256" s="9">
        <v>2015</v>
      </c>
      <c r="E256" s="7">
        <v>556740.076</v>
      </c>
      <c r="F256" s="6">
        <v>31259.95199999999</v>
      </c>
      <c r="G256" s="6">
        <v>766473.90034324955</v>
      </c>
      <c r="H256" s="6">
        <v>339117.88400000002</v>
      </c>
      <c r="I256" s="6">
        <v>24946.207999999999</v>
      </c>
      <c r="J256" s="7">
        <v>19312.00299999999</v>
      </c>
      <c r="K256" s="7">
        <v>11947.949000000001</v>
      </c>
      <c r="L256" s="7">
        <v>125891.045</v>
      </c>
      <c r="M256" s="7">
        <v>314951.44300000003</v>
      </c>
      <c r="N256" s="7">
        <v>75171</v>
      </c>
      <c r="O256" s="1"/>
    </row>
    <row r="257" spans="1:15" x14ac:dyDescent="0.25">
      <c r="A257" s="4" t="s">
        <v>53</v>
      </c>
      <c r="B257" s="9">
        <v>298</v>
      </c>
      <c r="C257" s="9">
        <v>43</v>
      </c>
      <c r="D257" s="9">
        <v>2016</v>
      </c>
      <c r="E257" s="7">
        <v>394187.94499999995</v>
      </c>
      <c r="F257" s="6">
        <v>49030.272999999986</v>
      </c>
      <c r="G257" s="6">
        <v>624886.29934324953</v>
      </c>
      <c r="H257" s="6">
        <v>312360.39600000001</v>
      </c>
      <c r="I257" s="6">
        <v>21551.587</v>
      </c>
      <c r="J257" s="7">
        <v>37859.436999999991</v>
      </c>
      <c r="K257" s="7">
        <v>11170.835999999999</v>
      </c>
      <c r="L257" s="7">
        <v>225805.519</v>
      </c>
      <c r="M257" s="7">
        <v>185520.27499999999</v>
      </c>
      <c r="N257" s="7">
        <v>77364</v>
      </c>
      <c r="O257" s="1"/>
    </row>
    <row r="258" spans="1:15" x14ac:dyDescent="0.25">
      <c r="A258" s="4" t="s">
        <v>53</v>
      </c>
      <c r="B258" s="9">
        <v>299</v>
      </c>
      <c r="C258" s="9">
        <v>43</v>
      </c>
      <c r="D258" s="9">
        <v>2017</v>
      </c>
      <c r="E258" s="7">
        <v>838311.29700000002</v>
      </c>
      <c r="F258" s="6">
        <v>44684.966999999997</v>
      </c>
      <c r="G258" s="6">
        <v>701245.16134324949</v>
      </c>
      <c r="H258" s="6">
        <v>199290.905</v>
      </c>
      <c r="I258" s="6">
        <v>30134.544999999998</v>
      </c>
      <c r="J258" s="7">
        <v>36672.67</v>
      </c>
      <c r="K258" s="7">
        <v>8012.2969999999996</v>
      </c>
      <c r="L258" s="7">
        <v>64475.544000000002</v>
      </c>
      <c r="M258" s="7">
        <v>108527.382</v>
      </c>
      <c r="N258" s="7">
        <v>79605</v>
      </c>
      <c r="O258" s="1"/>
    </row>
    <row r="259" spans="1:15" x14ac:dyDescent="0.25">
      <c r="A259" s="4" t="s">
        <v>53</v>
      </c>
      <c r="B259" s="9">
        <v>300</v>
      </c>
      <c r="C259" s="9">
        <v>43</v>
      </c>
      <c r="D259" s="9">
        <v>2018</v>
      </c>
      <c r="E259" s="7">
        <v>370110.53400000004</v>
      </c>
      <c r="F259" s="6">
        <v>33426.150000000009</v>
      </c>
      <c r="G259" s="6">
        <v>666825.89634324959</v>
      </c>
      <c r="H259" s="6">
        <v>318065</v>
      </c>
      <c r="I259" s="6">
        <v>75339.7</v>
      </c>
      <c r="J259" s="7">
        <v>25947.100000000009</v>
      </c>
      <c r="K259" s="7">
        <v>7479.05</v>
      </c>
      <c r="L259" s="7">
        <v>86696.7</v>
      </c>
      <c r="M259" s="7">
        <v>277175.70799999998</v>
      </c>
      <c r="N259" s="7">
        <v>81911</v>
      </c>
      <c r="O259" s="1"/>
    </row>
    <row r="260" spans="1:15" x14ac:dyDescent="0.25">
      <c r="A260" s="4" t="s">
        <v>54</v>
      </c>
      <c r="B260" s="9">
        <v>302</v>
      </c>
      <c r="C260" s="9">
        <v>44</v>
      </c>
      <c r="D260" s="9">
        <v>2013</v>
      </c>
      <c r="E260" s="7">
        <v>893885.32300000009</v>
      </c>
      <c r="F260" s="6">
        <v>220957.67400000006</v>
      </c>
      <c r="G260" s="6">
        <v>895262.08334324951</v>
      </c>
      <c r="H260" s="6">
        <v>473257.087</v>
      </c>
      <c r="I260" s="6">
        <v>41589.212</v>
      </c>
      <c r="J260" s="7">
        <v>120067.80100000005</v>
      </c>
      <c r="K260" s="7">
        <v>220957.67400000006</v>
      </c>
      <c r="L260" s="7">
        <v>281351.11300000001</v>
      </c>
      <c r="M260" s="7">
        <v>622049.56799999997</v>
      </c>
      <c r="N260" s="7">
        <v>267843</v>
      </c>
      <c r="O260" s="1"/>
    </row>
    <row r="261" spans="1:15" x14ac:dyDescent="0.25">
      <c r="A261" s="4" t="s">
        <v>54</v>
      </c>
      <c r="B261" s="9">
        <v>303</v>
      </c>
      <c r="C261" s="9">
        <v>44</v>
      </c>
      <c r="D261" s="9">
        <v>2014</v>
      </c>
      <c r="E261" s="7">
        <v>1016670.8630000001</v>
      </c>
      <c r="F261" s="6">
        <v>212867.413</v>
      </c>
      <c r="G261" s="6">
        <v>1113516.5893432496</v>
      </c>
      <c r="H261" s="6">
        <v>649077.65800000005</v>
      </c>
      <c r="I261" s="6">
        <v>41589.212</v>
      </c>
      <c r="J261" s="7">
        <v>136990.973</v>
      </c>
      <c r="K261" s="7">
        <v>212867.413</v>
      </c>
      <c r="L261" s="7">
        <v>291864.97700000001</v>
      </c>
      <c r="M261" s="7">
        <v>937681.36899999995</v>
      </c>
      <c r="N261" s="7">
        <v>275703</v>
      </c>
      <c r="O261" s="1"/>
    </row>
    <row r="262" spans="1:15" x14ac:dyDescent="0.25">
      <c r="A262" s="4" t="s">
        <v>54</v>
      </c>
      <c r="B262" s="9">
        <v>304</v>
      </c>
      <c r="C262" s="9">
        <v>44</v>
      </c>
      <c r="D262" s="9">
        <v>2015</v>
      </c>
      <c r="E262" s="7">
        <v>1343155.9650000001</v>
      </c>
      <c r="F262" s="6">
        <v>313797.73099999997</v>
      </c>
      <c r="G262" s="6">
        <v>965187.67534324946</v>
      </c>
      <c r="H262" s="6">
        <v>628667.43799999997</v>
      </c>
      <c r="I262" s="6">
        <v>41589.212</v>
      </c>
      <c r="J262" s="7">
        <v>139485.14799999996</v>
      </c>
      <c r="K262" s="7">
        <v>313797.73099999997</v>
      </c>
      <c r="L262" s="7">
        <v>378978.56900000002</v>
      </c>
      <c r="M262" s="7">
        <v>447578.799</v>
      </c>
      <c r="N262" s="7">
        <v>283793</v>
      </c>
      <c r="O262" s="1"/>
    </row>
    <row r="263" spans="1:15" x14ac:dyDescent="0.25">
      <c r="A263" s="4" t="s">
        <v>54</v>
      </c>
      <c r="B263" s="9">
        <v>305</v>
      </c>
      <c r="C263" s="9">
        <v>44</v>
      </c>
      <c r="D263" s="9">
        <v>2016</v>
      </c>
      <c r="E263" s="7">
        <v>915776.17800000007</v>
      </c>
      <c r="F263" s="6">
        <v>267368.76199999999</v>
      </c>
      <c r="G263" s="6">
        <v>810631.90534324956</v>
      </c>
      <c r="H263" s="6">
        <v>507908.391</v>
      </c>
      <c r="I263" s="6">
        <v>36030.290999999997</v>
      </c>
      <c r="J263" s="7">
        <v>154119.255</v>
      </c>
      <c r="K263" s="7">
        <v>267368.76199999999</v>
      </c>
      <c r="L263" s="7">
        <v>604679.60100000002</v>
      </c>
      <c r="M263" s="7">
        <v>565997.11100000003</v>
      </c>
      <c r="N263" s="7">
        <v>292071</v>
      </c>
      <c r="O263" s="1"/>
    </row>
    <row r="264" spans="1:15" x14ac:dyDescent="0.25">
      <c r="A264" s="4" t="s">
        <v>54</v>
      </c>
      <c r="B264" s="9">
        <v>306</v>
      </c>
      <c r="C264" s="9">
        <v>44</v>
      </c>
      <c r="D264" s="9">
        <v>2017</v>
      </c>
      <c r="E264" s="7">
        <v>1357411.0870000001</v>
      </c>
      <c r="F264" s="6">
        <v>342265.38899999997</v>
      </c>
      <c r="G264" s="6">
        <v>1291944.0783432496</v>
      </c>
      <c r="H264" s="6">
        <v>686754.73</v>
      </c>
      <c r="I264" s="6">
        <v>140648.05100000001</v>
      </c>
      <c r="J264" s="7">
        <v>186587.02099999998</v>
      </c>
      <c r="K264" s="7">
        <v>342265.38899999997</v>
      </c>
      <c r="L264" s="7">
        <v>382924.21799999999</v>
      </c>
      <c r="M264" s="7">
        <v>240457.46799999999</v>
      </c>
      <c r="N264" s="7">
        <v>300531</v>
      </c>
      <c r="O264" s="1"/>
    </row>
    <row r="265" spans="1:15" x14ac:dyDescent="0.25">
      <c r="A265" s="4" t="s">
        <v>54</v>
      </c>
      <c r="B265" s="9">
        <v>307</v>
      </c>
      <c r="C265" s="9">
        <v>44</v>
      </c>
      <c r="D265" s="9">
        <v>2018</v>
      </c>
      <c r="E265" s="7">
        <v>901507.90800000005</v>
      </c>
      <c r="F265" s="6">
        <v>260941.88800000001</v>
      </c>
      <c r="G265" s="6">
        <v>917615.42034324957</v>
      </c>
      <c r="H265" s="6">
        <v>662023.80000000005</v>
      </c>
      <c r="I265" s="6">
        <v>50264.800000000003</v>
      </c>
      <c r="J265" s="7">
        <v>163644.935</v>
      </c>
      <c r="K265" s="7">
        <v>260941.88800000001</v>
      </c>
      <c r="L265" s="7">
        <v>399223.31400000001</v>
      </c>
      <c r="M265" s="7">
        <v>307415.37300000002</v>
      </c>
      <c r="N265" s="7">
        <v>309237</v>
      </c>
      <c r="O265" s="1"/>
    </row>
    <row r="266" spans="1:15" x14ac:dyDescent="0.25">
      <c r="A266" s="4" t="s">
        <v>55</v>
      </c>
      <c r="B266" s="9">
        <v>309</v>
      </c>
      <c r="C266" s="9">
        <v>45</v>
      </c>
      <c r="D266" s="9">
        <v>2013</v>
      </c>
      <c r="E266" s="7">
        <v>375115.87200000003</v>
      </c>
      <c r="F266" s="6">
        <v>53456.297999999995</v>
      </c>
      <c r="G266" s="6">
        <v>678485.70734324958</v>
      </c>
      <c r="H266" s="6">
        <v>253734.94200000001</v>
      </c>
      <c r="I266" s="6">
        <v>11489.025</v>
      </c>
      <c r="J266" s="7">
        <v>44969.755999999994</v>
      </c>
      <c r="K266" s="7">
        <v>8486.5419999999995</v>
      </c>
      <c r="L266" s="7">
        <v>106571.058</v>
      </c>
      <c r="M266" s="7">
        <v>253019.739</v>
      </c>
      <c r="N266" s="7">
        <v>74298</v>
      </c>
      <c r="O266" s="1"/>
    </row>
    <row r="267" spans="1:15" x14ac:dyDescent="0.25">
      <c r="A267" s="4" t="s">
        <v>55</v>
      </c>
      <c r="B267" s="9">
        <v>310</v>
      </c>
      <c r="C267" s="9">
        <v>45</v>
      </c>
      <c r="D267" s="9">
        <v>2014</v>
      </c>
      <c r="E267" s="7">
        <v>368148.41899999999</v>
      </c>
      <c r="F267" s="6">
        <v>54360.493000000009</v>
      </c>
      <c r="G267" s="6">
        <v>674935.35634324956</v>
      </c>
      <c r="H267" s="6">
        <v>239232.58</v>
      </c>
      <c r="I267" s="6">
        <v>11489.025</v>
      </c>
      <c r="J267" s="7">
        <v>40037.399000000012</v>
      </c>
      <c r="K267" s="7">
        <v>14323.093999999999</v>
      </c>
      <c r="L267" s="7">
        <v>109740.60799999999</v>
      </c>
      <c r="M267" s="7">
        <v>298392.05200000003</v>
      </c>
      <c r="N267" s="7">
        <v>76478</v>
      </c>
      <c r="O267" s="1"/>
    </row>
    <row r="268" spans="1:15" x14ac:dyDescent="0.25">
      <c r="A268" s="4" t="s">
        <v>55</v>
      </c>
      <c r="B268" s="9">
        <v>311</v>
      </c>
      <c r="C268" s="9">
        <v>45</v>
      </c>
      <c r="D268" s="9">
        <v>2015</v>
      </c>
      <c r="E268" s="7">
        <v>535083.44900000002</v>
      </c>
      <c r="F268" s="6">
        <v>64588.076000000001</v>
      </c>
      <c r="G268" s="6">
        <v>750498.77634324948</v>
      </c>
      <c r="H268" s="6">
        <v>323553.57</v>
      </c>
      <c r="I268" s="6">
        <v>11489.025</v>
      </c>
      <c r="J268" s="7">
        <v>49769.476000000002</v>
      </c>
      <c r="K268" s="7">
        <v>14818.6</v>
      </c>
      <c r="L268" s="7">
        <v>132553.73699999999</v>
      </c>
      <c r="M268" s="7">
        <v>190320.65700000001</v>
      </c>
      <c r="N268" s="7">
        <v>78722</v>
      </c>
      <c r="O268" s="1"/>
    </row>
    <row r="269" spans="1:15" x14ac:dyDescent="0.25">
      <c r="A269" s="4" t="s">
        <v>55</v>
      </c>
      <c r="B269" s="9">
        <v>312</v>
      </c>
      <c r="C269" s="9">
        <v>45</v>
      </c>
      <c r="D269" s="9">
        <v>2016</v>
      </c>
      <c r="E269" s="7">
        <v>380722.495</v>
      </c>
      <c r="F269" s="6">
        <v>66199.263999999996</v>
      </c>
      <c r="G269" s="6">
        <v>611378.81934324955</v>
      </c>
      <c r="H269" s="6">
        <v>252450.40700000001</v>
      </c>
      <c r="I269" s="6">
        <v>9540.1219999999994</v>
      </c>
      <c r="J269" s="7">
        <v>51989.191999999995</v>
      </c>
      <c r="K269" s="7">
        <v>14210.072</v>
      </c>
      <c r="L269" s="7">
        <v>200058.09099999999</v>
      </c>
      <c r="M269" s="7">
        <v>124264.66499999999</v>
      </c>
      <c r="N269" s="7">
        <v>81018</v>
      </c>
      <c r="O269" s="1"/>
    </row>
    <row r="270" spans="1:15" x14ac:dyDescent="0.25">
      <c r="A270" s="4" t="s">
        <v>55</v>
      </c>
      <c r="B270" s="9">
        <v>313</v>
      </c>
      <c r="C270" s="9">
        <v>45</v>
      </c>
      <c r="D270" s="9">
        <v>2017</v>
      </c>
      <c r="E270" s="7">
        <v>932370.21600000001</v>
      </c>
      <c r="F270" s="6">
        <v>62714.820999999996</v>
      </c>
      <c r="G270" s="6">
        <v>693794.89334324957</v>
      </c>
      <c r="H270" s="6">
        <v>200694.603</v>
      </c>
      <c r="I270" s="6">
        <v>36214.597999999998</v>
      </c>
      <c r="J270" s="7">
        <v>47984.638999999996</v>
      </c>
      <c r="K270" s="7">
        <v>14730.182000000001</v>
      </c>
      <c r="L270" s="7">
        <v>106402.08</v>
      </c>
      <c r="M270" s="7">
        <v>478944.39799999999</v>
      </c>
      <c r="N270" s="7">
        <v>83365</v>
      </c>
      <c r="O270" s="1"/>
    </row>
    <row r="271" spans="1:15" x14ac:dyDescent="0.25">
      <c r="A271" s="4" t="s">
        <v>55</v>
      </c>
      <c r="B271" s="9">
        <v>314</v>
      </c>
      <c r="C271" s="9">
        <v>45</v>
      </c>
      <c r="D271" s="9">
        <v>2018</v>
      </c>
      <c r="E271" s="7">
        <v>493929.53899999999</v>
      </c>
      <c r="F271" s="6">
        <v>70404.193999999989</v>
      </c>
      <c r="G271" s="6">
        <v>778564.18034324958</v>
      </c>
      <c r="H271" s="6">
        <v>261447.5</v>
      </c>
      <c r="I271" s="6">
        <v>98567.8</v>
      </c>
      <c r="J271" s="7">
        <v>55958.416999999987</v>
      </c>
      <c r="K271" s="7">
        <v>14445.777</v>
      </c>
      <c r="L271" s="7">
        <v>98232.05</v>
      </c>
      <c r="M271" s="7">
        <v>198151.33</v>
      </c>
      <c r="N271" s="7">
        <v>85780</v>
      </c>
      <c r="O271" s="1"/>
    </row>
    <row r="272" spans="1:15" x14ac:dyDescent="0.25">
      <c r="A272" s="4" t="s">
        <v>56</v>
      </c>
      <c r="B272" s="9">
        <v>316</v>
      </c>
      <c r="C272" s="9">
        <v>46</v>
      </c>
      <c r="D272" s="9">
        <v>2013</v>
      </c>
      <c r="E272" s="7">
        <v>383202.61100000003</v>
      </c>
      <c r="F272" s="6">
        <v>43804.581000000006</v>
      </c>
      <c r="G272" s="6">
        <v>523377.0753432496</v>
      </c>
      <c r="H272" s="6">
        <v>271400.21899999998</v>
      </c>
      <c r="I272" s="6">
        <v>27953.780999999999</v>
      </c>
      <c r="J272" s="7">
        <v>37907.980000000003</v>
      </c>
      <c r="K272" s="7">
        <v>5896.6009999999997</v>
      </c>
      <c r="L272" s="7">
        <v>104656.618</v>
      </c>
      <c r="M272" s="7">
        <v>275177.55200000003</v>
      </c>
      <c r="N272" s="7">
        <v>56489</v>
      </c>
      <c r="O272" s="1"/>
    </row>
    <row r="273" spans="1:15" x14ac:dyDescent="0.25">
      <c r="A273" s="4" t="s">
        <v>56</v>
      </c>
      <c r="B273" s="9">
        <v>317</v>
      </c>
      <c r="C273" s="9">
        <v>46</v>
      </c>
      <c r="D273" s="9">
        <v>2014</v>
      </c>
      <c r="E273" s="7">
        <v>460595.28400000004</v>
      </c>
      <c r="F273" s="6">
        <v>47252.129000000001</v>
      </c>
      <c r="G273" s="6">
        <v>587573.68534324958</v>
      </c>
      <c r="H273" s="6">
        <v>259732.30900000001</v>
      </c>
      <c r="I273" s="6">
        <v>27953.780999999999</v>
      </c>
      <c r="J273" s="7">
        <v>41657.658000000003</v>
      </c>
      <c r="K273" s="7">
        <v>5594.4709999999995</v>
      </c>
      <c r="L273" s="7">
        <v>102592.317</v>
      </c>
      <c r="M273" s="7">
        <v>253474.24400000001</v>
      </c>
      <c r="N273" s="7">
        <v>58147</v>
      </c>
      <c r="O273" s="1"/>
    </row>
    <row r="274" spans="1:15" x14ac:dyDescent="0.25">
      <c r="A274" s="4" t="s">
        <v>56</v>
      </c>
      <c r="B274" s="9">
        <v>318</v>
      </c>
      <c r="C274" s="9">
        <v>46</v>
      </c>
      <c r="D274" s="9">
        <v>2015</v>
      </c>
      <c r="E274" s="7">
        <v>578555.60900000005</v>
      </c>
      <c r="F274" s="6">
        <v>105599.02100000001</v>
      </c>
      <c r="G274" s="6">
        <v>618982.47834324953</v>
      </c>
      <c r="H274" s="6">
        <v>342621.598</v>
      </c>
      <c r="I274" s="6">
        <v>27953.780999999999</v>
      </c>
      <c r="J274" s="7">
        <v>65598.350000000006</v>
      </c>
      <c r="K274" s="7">
        <v>40000.671000000002</v>
      </c>
      <c r="L274" s="7">
        <v>144904.79699999999</v>
      </c>
      <c r="M274" s="7">
        <v>399297.35499999998</v>
      </c>
      <c r="N274" s="7">
        <v>59853</v>
      </c>
      <c r="O274" s="1"/>
    </row>
    <row r="275" spans="1:15" x14ac:dyDescent="0.25">
      <c r="A275" s="4" t="s">
        <v>56</v>
      </c>
      <c r="B275" s="9">
        <v>319</v>
      </c>
      <c r="C275" s="9">
        <v>46</v>
      </c>
      <c r="D275" s="9">
        <v>2016</v>
      </c>
      <c r="E275" s="7">
        <v>480111.821</v>
      </c>
      <c r="F275" s="6">
        <v>101821.70800000001</v>
      </c>
      <c r="G275" s="6">
        <v>580934.41334324959</v>
      </c>
      <c r="H275" s="6">
        <v>309133.97200000001</v>
      </c>
      <c r="I275" s="6">
        <v>24358.402999999998</v>
      </c>
      <c r="J275" s="7">
        <v>38342.788000000015</v>
      </c>
      <c r="K275" s="7">
        <v>63478.92</v>
      </c>
      <c r="L275" s="7">
        <v>154288.18799999999</v>
      </c>
      <c r="M275" s="7">
        <v>309956.652</v>
      </c>
      <c r="N275" s="7">
        <v>61599</v>
      </c>
      <c r="O275" s="1"/>
    </row>
    <row r="276" spans="1:15" x14ac:dyDescent="0.25">
      <c r="A276" s="4" t="s">
        <v>56</v>
      </c>
      <c r="B276" s="9">
        <v>320</v>
      </c>
      <c r="C276" s="9">
        <v>46</v>
      </c>
      <c r="D276" s="9">
        <v>2017</v>
      </c>
      <c r="E276" s="7">
        <v>419835.58299999998</v>
      </c>
      <c r="F276" s="6">
        <v>58668.398999999998</v>
      </c>
      <c r="G276" s="6">
        <v>509237.80734324956</v>
      </c>
      <c r="H276" s="6">
        <v>233314.13800000001</v>
      </c>
      <c r="I276" s="6">
        <v>31008.914000000001</v>
      </c>
      <c r="J276" s="7">
        <v>40538.504999999997</v>
      </c>
      <c r="K276" s="7">
        <v>18129.894</v>
      </c>
      <c r="L276" s="7">
        <v>113765.66899999999</v>
      </c>
      <c r="M276" s="7">
        <v>233454.71900000001</v>
      </c>
      <c r="N276" s="7">
        <v>63384</v>
      </c>
      <c r="O276" s="1"/>
    </row>
    <row r="277" spans="1:15" x14ac:dyDescent="0.25">
      <c r="A277" s="4" t="s">
        <v>56</v>
      </c>
      <c r="B277" s="9">
        <v>321</v>
      </c>
      <c r="C277" s="9">
        <v>46</v>
      </c>
      <c r="D277" s="9">
        <v>2018</v>
      </c>
      <c r="E277" s="7">
        <v>446916.37400000001</v>
      </c>
      <c r="F277" s="6">
        <v>57488.43</v>
      </c>
      <c r="G277" s="6">
        <v>718705.53934324952</v>
      </c>
      <c r="H277" s="6">
        <v>298740.59999999998</v>
      </c>
      <c r="I277" s="6">
        <v>50727.1</v>
      </c>
      <c r="J277" s="7">
        <v>33177.199999999997</v>
      </c>
      <c r="K277" s="7">
        <v>24311.23</v>
      </c>
      <c r="L277" s="7">
        <v>75569.22</v>
      </c>
      <c r="M277" s="7">
        <v>299629.77399999998</v>
      </c>
      <c r="N277" s="7">
        <v>65220</v>
      </c>
      <c r="O277" s="1"/>
    </row>
    <row r="278" spans="1:15" x14ac:dyDescent="0.25">
      <c r="A278" s="4" t="s">
        <v>57</v>
      </c>
      <c r="B278" s="9">
        <v>323</v>
      </c>
      <c r="C278" s="9">
        <v>47</v>
      </c>
      <c r="D278" s="9">
        <v>2013</v>
      </c>
      <c r="E278" s="7">
        <v>627651.21299999999</v>
      </c>
      <c r="F278" s="6">
        <v>298580.89</v>
      </c>
      <c r="G278" s="6">
        <v>479956.24534324958</v>
      </c>
      <c r="H278" s="6">
        <v>276049.897</v>
      </c>
      <c r="I278" s="6">
        <v>11638.679</v>
      </c>
      <c r="J278" s="7">
        <v>43872.589999999989</v>
      </c>
      <c r="K278" s="7">
        <v>97557.541999999987</v>
      </c>
      <c r="L278" s="7">
        <v>151234.74100000001</v>
      </c>
      <c r="M278" s="7">
        <v>371430.022</v>
      </c>
      <c r="N278" s="7">
        <v>96292</v>
      </c>
      <c r="O278" s="1"/>
    </row>
    <row r="279" spans="1:15" x14ac:dyDescent="0.25">
      <c r="A279" s="4" t="s">
        <v>57</v>
      </c>
      <c r="B279" s="9">
        <v>324</v>
      </c>
      <c r="C279" s="9">
        <v>47</v>
      </c>
      <c r="D279" s="9">
        <v>2014</v>
      </c>
      <c r="E279" s="7">
        <v>667381.12</v>
      </c>
      <c r="F279" s="6">
        <v>236797.27899999998</v>
      </c>
      <c r="G279" s="6">
        <v>624561.1713432495</v>
      </c>
      <c r="H279" s="6">
        <v>254575.46799999999</v>
      </c>
      <c r="I279" s="6">
        <v>11638.679</v>
      </c>
      <c r="J279" s="7">
        <v>70853.917999999991</v>
      </c>
      <c r="K279" s="7">
        <v>111563.04999999999</v>
      </c>
      <c r="L279" s="7">
        <v>157402.41899999999</v>
      </c>
      <c r="M279" s="7">
        <v>384551.19699999999</v>
      </c>
      <c r="N279" s="7">
        <v>99118</v>
      </c>
      <c r="O279" s="1"/>
    </row>
    <row r="280" spans="1:15" x14ac:dyDescent="0.25">
      <c r="A280" s="4" t="s">
        <v>57</v>
      </c>
      <c r="B280" s="9">
        <v>325</v>
      </c>
      <c r="C280" s="9">
        <v>47</v>
      </c>
      <c r="D280" s="9">
        <v>2015</v>
      </c>
      <c r="E280" s="7">
        <v>858826.93699999992</v>
      </c>
      <c r="F280" s="6">
        <v>273846.79499999998</v>
      </c>
      <c r="G280" s="6">
        <v>698549.19534324959</v>
      </c>
      <c r="H280" s="6">
        <v>347774.408</v>
      </c>
      <c r="I280" s="6">
        <v>11638.679</v>
      </c>
      <c r="J280" s="7">
        <v>62637.984999999986</v>
      </c>
      <c r="K280" s="7">
        <v>94727.654999999984</v>
      </c>
      <c r="L280" s="7">
        <v>168585.21400000001</v>
      </c>
      <c r="M280" s="7">
        <v>487032.42499999999</v>
      </c>
      <c r="N280" s="7">
        <v>102026</v>
      </c>
      <c r="O280" s="1"/>
    </row>
    <row r="281" spans="1:15" x14ac:dyDescent="0.25">
      <c r="A281" s="4" t="s">
        <v>57</v>
      </c>
      <c r="B281" s="9">
        <v>326</v>
      </c>
      <c r="C281" s="9">
        <v>47</v>
      </c>
      <c r="D281" s="9">
        <v>2016</v>
      </c>
      <c r="E281" s="7">
        <v>708554.53600000008</v>
      </c>
      <c r="F281" s="6">
        <v>298328.94700000004</v>
      </c>
      <c r="G281" s="6">
        <v>506008.12134324957</v>
      </c>
      <c r="H281" s="6">
        <v>298581.59899999999</v>
      </c>
      <c r="I281" s="6">
        <v>9374.8109999999997</v>
      </c>
      <c r="J281" s="7">
        <v>61298.280999999981</v>
      </c>
      <c r="K281" s="7">
        <v>110585.75699999998</v>
      </c>
      <c r="L281" s="7">
        <v>136429.193</v>
      </c>
      <c r="M281" s="7">
        <v>298555.989</v>
      </c>
      <c r="N281" s="7">
        <v>105002</v>
      </c>
      <c r="O281" s="1"/>
    </row>
    <row r="282" spans="1:15" x14ac:dyDescent="0.25">
      <c r="A282" s="4" t="s">
        <v>57</v>
      </c>
      <c r="B282" s="9">
        <v>327</v>
      </c>
      <c r="C282" s="9">
        <v>47</v>
      </c>
      <c r="D282" s="9">
        <v>2017</v>
      </c>
      <c r="E282" s="7">
        <v>665523.38800000004</v>
      </c>
      <c r="F282" s="6">
        <v>238136.87300000002</v>
      </c>
      <c r="G282" s="6">
        <v>761015.90834324958</v>
      </c>
      <c r="H282" s="6">
        <v>381699.005</v>
      </c>
      <c r="I282" s="6">
        <v>35440.228999999999</v>
      </c>
      <c r="J282" s="7">
        <v>71252.502000000022</v>
      </c>
      <c r="K282" s="7">
        <v>99996.891000000018</v>
      </c>
      <c r="L282" s="7">
        <v>163607.00399999999</v>
      </c>
      <c r="M282" s="7">
        <v>123580.936</v>
      </c>
      <c r="N282" s="7">
        <v>108044</v>
      </c>
      <c r="O282" s="1"/>
    </row>
    <row r="283" spans="1:15" x14ac:dyDescent="0.25">
      <c r="A283" s="4" t="s">
        <v>57</v>
      </c>
      <c r="B283" s="9">
        <v>328</v>
      </c>
      <c r="C283" s="9">
        <v>47</v>
      </c>
      <c r="D283" s="9">
        <v>2018</v>
      </c>
      <c r="E283" s="7">
        <v>784382.94299999997</v>
      </c>
      <c r="F283" s="6">
        <v>253007.75800000003</v>
      </c>
      <c r="G283" s="6">
        <v>891401.00034324965</v>
      </c>
      <c r="H283" s="6">
        <v>333345.09999999998</v>
      </c>
      <c r="I283" s="6">
        <v>52052.4</v>
      </c>
      <c r="J283" s="7">
        <v>52113.238000000019</v>
      </c>
      <c r="K283" s="7">
        <v>89238.789000000019</v>
      </c>
      <c r="L283" s="7">
        <v>114768.629</v>
      </c>
      <c r="M283" s="7">
        <v>419709.77899999998</v>
      </c>
      <c r="N283" s="7">
        <v>111174</v>
      </c>
      <c r="O283" s="1"/>
    </row>
    <row r="284" spans="1:15" x14ac:dyDescent="0.25">
      <c r="A284" s="4" t="s">
        <v>58</v>
      </c>
      <c r="B284" s="9">
        <v>330</v>
      </c>
      <c r="C284" s="9">
        <v>48</v>
      </c>
      <c r="D284" s="9">
        <v>2013</v>
      </c>
      <c r="E284" s="7">
        <v>526774.75600000005</v>
      </c>
      <c r="F284" s="6">
        <v>97557.541999999987</v>
      </c>
      <c r="G284" s="6">
        <v>756121.46734324959</v>
      </c>
      <c r="H284" s="6">
        <v>360687.70199999999</v>
      </c>
      <c r="I284" s="6">
        <v>18309.076000000001</v>
      </c>
      <c r="J284" s="7">
        <v>145797.46900000001</v>
      </c>
      <c r="K284" s="7">
        <v>152783.421</v>
      </c>
      <c r="L284" s="7">
        <v>309283.42800000001</v>
      </c>
      <c r="M284" s="7">
        <v>318124.48599999998</v>
      </c>
      <c r="N284" s="7">
        <v>79998</v>
      </c>
      <c r="O284" s="1"/>
    </row>
    <row r="285" spans="1:15" x14ac:dyDescent="0.25">
      <c r="A285" s="4" t="s">
        <v>58</v>
      </c>
      <c r="B285" s="9">
        <v>331</v>
      </c>
      <c r="C285" s="9">
        <v>48</v>
      </c>
      <c r="D285" s="9">
        <v>2014</v>
      </c>
      <c r="E285" s="7">
        <v>474891.72399999999</v>
      </c>
      <c r="F285" s="6">
        <v>111563.04999999999</v>
      </c>
      <c r="G285" s="6">
        <v>713712.91634324961</v>
      </c>
      <c r="H285" s="6">
        <v>370584.07699999999</v>
      </c>
      <c r="I285" s="6">
        <v>18309.076000000001</v>
      </c>
      <c r="J285" s="7">
        <v>149138.82499999998</v>
      </c>
      <c r="K285" s="7">
        <v>87658.453999999998</v>
      </c>
      <c r="L285" s="7">
        <v>277453.14199999999</v>
      </c>
      <c r="M285" s="7">
        <v>284285.25599999999</v>
      </c>
      <c r="N285" s="7">
        <v>82346</v>
      </c>
      <c r="O285" s="1"/>
    </row>
    <row r="286" spans="1:15" x14ac:dyDescent="0.25">
      <c r="A286" s="4" t="s">
        <v>58</v>
      </c>
      <c r="B286" s="9">
        <v>332</v>
      </c>
      <c r="C286" s="9">
        <v>48</v>
      </c>
      <c r="D286" s="9">
        <v>2015</v>
      </c>
      <c r="E286" s="7">
        <v>747707.11800000002</v>
      </c>
      <c r="F286" s="6">
        <v>94727.654999999984</v>
      </c>
      <c r="G286" s="6">
        <v>570825.00234324951</v>
      </c>
      <c r="H286" s="6">
        <v>472091.788</v>
      </c>
      <c r="I286" s="6">
        <v>18309.076000000001</v>
      </c>
      <c r="J286" s="7">
        <v>185218.23699999996</v>
      </c>
      <c r="K286" s="7">
        <v>88628.558000000005</v>
      </c>
      <c r="L286" s="7">
        <v>307210.11099999998</v>
      </c>
      <c r="M286" s="7">
        <v>522645.86200000002</v>
      </c>
      <c r="N286" s="7">
        <v>84762</v>
      </c>
      <c r="O286" s="1"/>
    </row>
    <row r="287" spans="1:15" x14ac:dyDescent="0.25">
      <c r="A287" s="4" t="s">
        <v>58</v>
      </c>
      <c r="B287" s="9">
        <v>333</v>
      </c>
      <c r="C287" s="9">
        <v>48</v>
      </c>
      <c r="D287" s="9">
        <v>2016</v>
      </c>
      <c r="E287" s="7">
        <v>555177.77</v>
      </c>
      <c r="F287" s="6">
        <v>110585.75699999998</v>
      </c>
      <c r="G287" s="6">
        <v>528098.43134324951</v>
      </c>
      <c r="H287" s="6">
        <v>384394.93900000001</v>
      </c>
      <c r="I287" s="6">
        <v>15478.168</v>
      </c>
      <c r="J287" s="7">
        <v>201217.93200000003</v>
      </c>
      <c r="K287" s="7">
        <v>97111.014999999999</v>
      </c>
      <c r="L287" s="7">
        <v>432323.07299999997</v>
      </c>
      <c r="M287" s="7">
        <v>350207.13900000002</v>
      </c>
      <c r="N287" s="7">
        <v>87235</v>
      </c>
      <c r="O287" s="1"/>
    </row>
    <row r="288" spans="1:15" x14ac:dyDescent="0.25">
      <c r="A288" s="4" t="s">
        <v>58</v>
      </c>
      <c r="B288" s="9">
        <v>334</v>
      </c>
      <c r="C288" s="9">
        <v>48</v>
      </c>
      <c r="D288" s="9">
        <v>2017</v>
      </c>
      <c r="E288" s="7">
        <v>656765.92300000007</v>
      </c>
      <c r="F288" s="6">
        <v>99996.891000000018</v>
      </c>
      <c r="G288" s="6">
        <v>756993.05334324948</v>
      </c>
      <c r="H288" s="6">
        <v>520135.26899999997</v>
      </c>
      <c r="I288" s="6">
        <v>55353.228999999999</v>
      </c>
      <c r="J288" s="7">
        <v>157807.32800000004</v>
      </c>
      <c r="K288" s="7">
        <v>80329.544999999998</v>
      </c>
      <c r="L288" s="7">
        <v>275212.397</v>
      </c>
      <c r="M288" s="7">
        <v>183772.91500000001</v>
      </c>
      <c r="N288" s="7">
        <v>89762</v>
      </c>
      <c r="O288" s="1"/>
    </row>
    <row r="289" spans="1:15" x14ac:dyDescent="0.25">
      <c r="A289" s="4" t="s">
        <v>58</v>
      </c>
      <c r="B289" s="9">
        <v>335</v>
      </c>
      <c r="C289" s="9">
        <v>48</v>
      </c>
      <c r="D289" s="9">
        <v>2018</v>
      </c>
      <c r="E289" s="7">
        <v>851615.17200000002</v>
      </c>
      <c r="F289" s="6">
        <v>89238.789000000019</v>
      </c>
      <c r="G289" s="6">
        <v>1115963.6313432495</v>
      </c>
      <c r="H289" s="6">
        <v>439359.5</v>
      </c>
      <c r="I289" s="6">
        <v>125050.4</v>
      </c>
      <c r="J289" s="7">
        <v>164471.78600000002</v>
      </c>
      <c r="K289" s="7">
        <v>88535.971999999994</v>
      </c>
      <c r="L289" s="7">
        <v>214417.20499999999</v>
      </c>
      <c r="M289" s="7">
        <v>147560.26199999999</v>
      </c>
      <c r="N289" s="7">
        <v>92362</v>
      </c>
      <c r="O289" s="1"/>
    </row>
    <row r="290" spans="1:15" x14ac:dyDescent="0.25">
      <c r="A290" s="4" t="s">
        <v>59</v>
      </c>
      <c r="B290" s="9">
        <v>337</v>
      </c>
      <c r="C290" s="9">
        <v>49</v>
      </c>
      <c r="D290" s="9">
        <v>2013</v>
      </c>
      <c r="E290" s="7">
        <v>460627.83399999997</v>
      </c>
      <c r="F290" s="6">
        <v>150054.10500000001</v>
      </c>
      <c r="G290" s="6">
        <v>684561.40534324956</v>
      </c>
      <c r="H290" s="6">
        <v>238986.15900000001</v>
      </c>
      <c r="I290" s="6">
        <v>11225.986999999999</v>
      </c>
      <c r="J290" s="7">
        <v>88797.882000000012</v>
      </c>
      <c r="K290" s="7">
        <v>61256.222999999998</v>
      </c>
      <c r="L290" s="7">
        <v>159880.31200000001</v>
      </c>
      <c r="M290" s="7">
        <v>272578.35200000001</v>
      </c>
      <c r="N290" s="7">
        <v>57643</v>
      </c>
      <c r="O290" s="1"/>
    </row>
    <row r="291" spans="1:15" x14ac:dyDescent="0.25">
      <c r="A291" s="4" t="s">
        <v>59</v>
      </c>
      <c r="B291" s="9">
        <v>338</v>
      </c>
      <c r="C291" s="9">
        <v>49</v>
      </c>
      <c r="D291" s="9">
        <v>2014</v>
      </c>
      <c r="E291" s="7">
        <v>519658.48300000001</v>
      </c>
      <c r="F291" s="6">
        <v>186804.00200000001</v>
      </c>
      <c r="G291" s="6">
        <v>700619.84534324962</v>
      </c>
      <c r="H291" s="6">
        <v>224808.14499999999</v>
      </c>
      <c r="I291" s="6">
        <v>11225.986999999999</v>
      </c>
      <c r="J291" s="7">
        <v>125088.46900000001</v>
      </c>
      <c r="K291" s="7">
        <v>61715.533000000003</v>
      </c>
      <c r="L291" s="7">
        <v>206287.38500000001</v>
      </c>
      <c r="M291" s="7">
        <v>184636.731</v>
      </c>
      <c r="N291" s="7">
        <v>59334</v>
      </c>
      <c r="O291" s="1"/>
    </row>
    <row r="292" spans="1:15" x14ac:dyDescent="0.25">
      <c r="A292" s="4" t="s">
        <v>59</v>
      </c>
      <c r="B292" s="9">
        <v>339</v>
      </c>
      <c r="C292" s="9">
        <v>49</v>
      </c>
      <c r="D292" s="9">
        <v>2015</v>
      </c>
      <c r="E292" s="7">
        <v>716000.81</v>
      </c>
      <c r="F292" s="6">
        <v>159707.02099999998</v>
      </c>
      <c r="G292" s="6">
        <v>787385.48534324951</v>
      </c>
      <c r="H292" s="6">
        <v>331929.42800000001</v>
      </c>
      <c r="I292" s="6">
        <v>11225.986999999999</v>
      </c>
      <c r="J292" s="7">
        <v>97830.051999999981</v>
      </c>
      <c r="K292" s="7">
        <v>61876.968999999997</v>
      </c>
      <c r="L292" s="7">
        <v>284733.114</v>
      </c>
      <c r="M292" s="7">
        <v>447788.147</v>
      </c>
      <c r="N292" s="7">
        <v>61075</v>
      </c>
      <c r="O292" s="1"/>
    </row>
    <row r="293" spans="1:15" x14ac:dyDescent="0.25">
      <c r="A293" s="4" t="s">
        <v>59</v>
      </c>
      <c r="B293" s="9">
        <v>340</v>
      </c>
      <c r="C293" s="9">
        <v>49</v>
      </c>
      <c r="D293" s="9">
        <v>2016</v>
      </c>
      <c r="E293" s="7">
        <v>560181.78700000001</v>
      </c>
      <c r="F293" s="6">
        <v>246963.48999999996</v>
      </c>
      <c r="G293" s="6">
        <v>625972.9553432496</v>
      </c>
      <c r="H293" s="6">
        <v>251088.67300000001</v>
      </c>
      <c r="I293" s="6">
        <v>9203.3880000000008</v>
      </c>
      <c r="J293" s="7">
        <v>161977.69499999995</v>
      </c>
      <c r="K293" s="7">
        <v>84985.794999999998</v>
      </c>
      <c r="L293" s="7">
        <v>347628.29599999997</v>
      </c>
      <c r="M293" s="7">
        <v>389096.67099999997</v>
      </c>
      <c r="N293" s="7">
        <v>62857</v>
      </c>
      <c r="O293" s="1"/>
    </row>
    <row r="294" spans="1:15" x14ac:dyDescent="0.25">
      <c r="A294" s="4" t="s">
        <v>59</v>
      </c>
      <c r="B294" s="9">
        <v>341</v>
      </c>
      <c r="C294" s="9">
        <v>49</v>
      </c>
      <c r="D294" s="9">
        <v>2017</v>
      </c>
      <c r="E294" s="7">
        <v>1081503.3459999999</v>
      </c>
      <c r="F294" s="6">
        <v>250539.38400000002</v>
      </c>
      <c r="G294" s="6">
        <v>910736.78334324958</v>
      </c>
      <c r="H294" s="6">
        <v>310702.69199999998</v>
      </c>
      <c r="I294" s="6">
        <v>27275.427</v>
      </c>
      <c r="J294" s="7">
        <v>153795.179</v>
      </c>
      <c r="K294" s="7">
        <v>96744.205000000002</v>
      </c>
      <c r="L294" s="7">
        <v>253263.823</v>
      </c>
      <c r="M294" s="7">
        <v>427649.967</v>
      </c>
      <c r="N294" s="7">
        <v>64678</v>
      </c>
      <c r="O294" s="1"/>
    </row>
    <row r="295" spans="1:15" x14ac:dyDescent="0.25">
      <c r="A295" s="4" t="s">
        <v>59</v>
      </c>
      <c r="B295" s="9">
        <v>342</v>
      </c>
      <c r="C295" s="9">
        <v>49</v>
      </c>
      <c r="D295" s="9">
        <v>2018</v>
      </c>
      <c r="E295" s="7">
        <v>759021.52799999993</v>
      </c>
      <c r="F295" s="6">
        <v>205508.96100000001</v>
      </c>
      <c r="G295" s="6">
        <v>690845.65334324958</v>
      </c>
      <c r="H295" s="6">
        <v>287439.3</v>
      </c>
      <c r="I295" s="6">
        <v>31213.599999999999</v>
      </c>
      <c r="J295" s="7">
        <v>126820.02800000001</v>
      </c>
      <c r="K295" s="7">
        <v>78688.933000000005</v>
      </c>
      <c r="L295" s="7">
        <v>233250.20199999999</v>
      </c>
      <c r="M295" s="7">
        <v>372794.17300000001</v>
      </c>
      <c r="N295" s="7">
        <v>66551</v>
      </c>
      <c r="O295" s="1"/>
    </row>
    <row r="296" spans="1:15" x14ac:dyDescent="0.25">
      <c r="A296" s="4" t="s">
        <v>60</v>
      </c>
      <c r="B296" s="9">
        <v>344</v>
      </c>
      <c r="C296" s="9">
        <v>50</v>
      </c>
      <c r="D296" s="9">
        <v>2013</v>
      </c>
      <c r="E296" s="7">
        <v>356910.212</v>
      </c>
      <c r="F296" s="6">
        <v>91791.665999999997</v>
      </c>
      <c r="G296" s="6">
        <v>601219.82234324957</v>
      </c>
      <c r="H296" s="6">
        <v>280888.891</v>
      </c>
      <c r="I296" s="6">
        <v>13181.893</v>
      </c>
      <c r="J296" s="7">
        <v>21796.479999999996</v>
      </c>
      <c r="K296" s="7">
        <v>69995.186000000002</v>
      </c>
      <c r="L296" s="7">
        <v>142620.45300000001</v>
      </c>
      <c r="M296" s="7">
        <v>242835.33600000001</v>
      </c>
      <c r="N296" s="7">
        <v>101905</v>
      </c>
      <c r="O296" s="1"/>
    </row>
    <row r="297" spans="1:15" x14ac:dyDescent="0.25">
      <c r="A297" s="4" t="s">
        <v>60</v>
      </c>
      <c r="B297" s="9">
        <v>345</v>
      </c>
      <c r="C297" s="9">
        <v>50</v>
      </c>
      <c r="D297" s="9">
        <v>2014</v>
      </c>
      <c r="E297" s="7">
        <v>526234.40800000005</v>
      </c>
      <c r="F297" s="6">
        <v>91152.067999999999</v>
      </c>
      <c r="G297" s="6">
        <v>771715.61534324964</v>
      </c>
      <c r="H297" s="6">
        <v>270126.18400000001</v>
      </c>
      <c r="I297" s="6">
        <v>13181.893</v>
      </c>
      <c r="J297" s="7">
        <v>24872.975000000006</v>
      </c>
      <c r="K297" s="7">
        <v>66279.092999999993</v>
      </c>
      <c r="L297" s="7">
        <v>151800.948</v>
      </c>
      <c r="M297" s="7">
        <v>271801.89500000002</v>
      </c>
      <c r="N297" s="7">
        <v>104895</v>
      </c>
      <c r="O297" s="1"/>
    </row>
    <row r="298" spans="1:15" x14ac:dyDescent="0.25">
      <c r="A298" s="4" t="s">
        <v>60</v>
      </c>
      <c r="B298" s="9">
        <v>346</v>
      </c>
      <c r="C298" s="9">
        <v>50</v>
      </c>
      <c r="D298" s="9">
        <v>2015</v>
      </c>
      <c r="E298" s="7">
        <v>520199.97199999995</v>
      </c>
      <c r="F298" s="6">
        <v>92589.063000000009</v>
      </c>
      <c r="G298" s="6">
        <v>752983.48234324949</v>
      </c>
      <c r="H298" s="6">
        <v>320180.55599999998</v>
      </c>
      <c r="I298" s="6">
        <v>13181.893</v>
      </c>
      <c r="J298" s="7">
        <v>37451.931000000011</v>
      </c>
      <c r="K298" s="7">
        <v>55137.131999999998</v>
      </c>
      <c r="L298" s="7">
        <v>122208.674</v>
      </c>
      <c r="M298" s="7">
        <v>354015.96600000001</v>
      </c>
      <c r="N298" s="7">
        <v>107973</v>
      </c>
      <c r="O298" s="1"/>
    </row>
    <row r="299" spans="1:15" x14ac:dyDescent="0.25">
      <c r="A299" s="4" t="s">
        <v>60</v>
      </c>
      <c r="B299" s="9">
        <v>347</v>
      </c>
      <c r="C299" s="9">
        <v>50</v>
      </c>
      <c r="D299" s="9">
        <v>2016</v>
      </c>
      <c r="E299" s="7">
        <v>509622.27499999997</v>
      </c>
      <c r="F299" s="6">
        <v>189406.16699999999</v>
      </c>
      <c r="G299" s="6">
        <v>621396.8673432495</v>
      </c>
      <c r="H299" s="6">
        <v>262779.76500000001</v>
      </c>
      <c r="I299" s="6">
        <v>11063.704</v>
      </c>
      <c r="J299" s="7">
        <v>41524.625</v>
      </c>
      <c r="K299" s="7">
        <v>147881.54199999999</v>
      </c>
      <c r="L299" s="7">
        <v>277139.96100000001</v>
      </c>
      <c r="M299" s="7">
        <v>345070.66100000002</v>
      </c>
      <c r="N299" s="7">
        <v>111123</v>
      </c>
      <c r="O299" s="1"/>
    </row>
    <row r="300" spans="1:15" x14ac:dyDescent="0.25">
      <c r="A300" s="4" t="s">
        <v>60</v>
      </c>
      <c r="B300" s="9">
        <v>348</v>
      </c>
      <c r="C300" s="9">
        <v>50</v>
      </c>
      <c r="D300" s="9">
        <v>2017</v>
      </c>
      <c r="E300" s="7">
        <v>789250.86100000003</v>
      </c>
      <c r="F300" s="6">
        <v>93570.138000000006</v>
      </c>
      <c r="G300" s="6">
        <v>1055545.9653432495</v>
      </c>
      <c r="H300" s="6">
        <v>287080.83299999998</v>
      </c>
      <c r="I300" s="6">
        <v>56290.688999999998</v>
      </c>
      <c r="J300" s="7">
        <v>45650.678000000007</v>
      </c>
      <c r="K300" s="7">
        <v>47919.46</v>
      </c>
      <c r="L300" s="7">
        <v>126588.682</v>
      </c>
      <c r="M300" s="7">
        <v>438407.41499999998</v>
      </c>
      <c r="N300" s="7">
        <v>114342</v>
      </c>
      <c r="O300" s="1"/>
    </row>
    <row r="301" spans="1:15" x14ac:dyDescent="0.25">
      <c r="A301" s="4" t="s">
        <v>60</v>
      </c>
      <c r="B301" s="9">
        <v>349</v>
      </c>
      <c r="C301" s="9">
        <v>50</v>
      </c>
      <c r="D301" s="9">
        <v>2018</v>
      </c>
      <c r="E301" s="7">
        <v>635891.62000000011</v>
      </c>
      <c r="F301" s="6">
        <v>85002.875</v>
      </c>
      <c r="G301" s="6">
        <v>926659.89334324957</v>
      </c>
      <c r="H301" s="6">
        <v>466102.4</v>
      </c>
      <c r="I301" s="6">
        <v>32995</v>
      </c>
      <c r="J301" s="7">
        <v>38985.315999999999</v>
      </c>
      <c r="K301" s="7">
        <v>46017.559000000001</v>
      </c>
      <c r="L301" s="7">
        <v>105737.59</v>
      </c>
      <c r="M301" s="7">
        <v>267974.75900000002</v>
      </c>
      <c r="N301" s="7">
        <v>117654</v>
      </c>
      <c r="O301" s="1"/>
    </row>
    <row r="302" spans="1:15" x14ac:dyDescent="0.25">
      <c r="A302" s="4" t="s">
        <v>61</v>
      </c>
      <c r="B302" s="9">
        <v>351</v>
      </c>
      <c r="C302" s="9">
        <v>51</v>
      </c>
      <c r="D302" s="9">
        <v>2013</v>
      </c>
      <c r="E302" s="7">
        <v>693973.21400000004</v>
      </c>
      <c r="F302" s="6">
        <v>347195.01300000004</v>
      </c>
      <c r="G302" s="6">
        <v>633014.73234324961</v>
      </c>
      <c r="H302" s="6">
        <v>311975.31900000002</v>
      </c>
      <c r="I302" s="6">
        <v>11345.921</v>
      </c>
      <c r="J302" s="7">
        <v>265326.27</v>
      </c>
      <c r="K302" s="7">
        <v>81868.743000000002</v>
      </c>
      <c r="L302" s="7">
        <v>349149.799</v>
      </c>
      <c r="M302" s="7">
        <v>294122.17800000001</v>
      </c>
      <c r="N302" s="7">
        <v>104973</v>
      </c>
      <c r="O302" s="1"/>
    </row>
    <row r="303" spans="1:15" x14ac:dyDescent="0.25">
      <c r="A303" s="4" t="s">
        <v>61</v>
      </c>
      <c r="B303" s="9">
        <v>352</v>
      </c>
      <c r="C303" s="9">
        <v>51</v>
      </c>
      <c r="D303" s="9">
        <v>2014</v>
      </c>
      <c r="E303" s="7">
        <v>187534.36300000001</v>
      </c>
      <c r="F303" s="6">
        <v>187534.36300000001</v>
      </c>
      <c r="G303" s="6">
        <v>397330.93134324957</v>
      </c>
      <c r="H303" s="6">
        <v>239840.193</v>
      </c>
      <c r="I303" s="6">
        <v>11345.921</v>
      </c>
      <c r="J303" s="7">
        <v>37079.746000000014</v>
      </c>
      <c r="K303" s="7">
        <v>150454.617</v>
      </c>
      <c r="L303" s="7">
        <v>350788.20899999997</v>
      </c>
      <c r="M303" s="7">
        <v>245334.97099999999</v>
      </c>
      <c r="N303" s="7">
        <v>108053</v>
      </c>
      <c r="O303" s="1"/>
    </row>
    <row r="304" spans="1:15" x14ac:dyDescent="0.25">
      <c r="A304" s="4" t="s">
        <v>61</v>
      </c>
      <c r="B304" s="9">
        <v>353</v>
      </c>
      <c r="C304" s="9">
        <v>51</v>
      </c>
      <c r="D304" s="9">
        <v>2015</v>
      </c>
      <c r="E304" s="7">
        <v>928395.65800000005</v>
      </c>
      <c r="F304" s="6">
        <v>368253.53599999996</v>
      </c>
      <c r="G304" s="6">
        <v>904259.31734324957</v>
      </c>
      <c r="H304" s="6">
        <v>375489.48800000001</v>
      </c>
      <c r="I304" s="6">
        <v>11345.921</v>
      </c>
      <c r="J304" s="7">
        <v>270563.62899999996</v>
      </c>
      <c r="K304" s="7">
        <v>97689.907000000007</v>
      </c>
      <c r="L304" s="7">
        <v>363420.87900000002</v>
      </c>
      <c r="M304" s="7">
        <v>468705.125</v>
      </c>
      <c r="N304" s="7">
        <v>111224</v>
      </c>
      <c r="O304" s="1"/>
    </row>
    <row r="305" spans="1:15" x14ac:dyDescent="0.25">
      <c r="A305" s="4" t="s">
        <v>61</v>
      </c>
      <c r="B305" s="9">
        <v>354</v>
      </c>
      <c r="C305" s="9">
        <v>51</v>
      </c>
      <c r="D305" s="9">
        <v>2016</v>
      </c>
      <c r="E305" s="7">
        <v>776144.4580000001</v>
      </c>
      <c r="F305" s="6">
        <v>463900.25300000003</v>
      </c>
      <c r="G305" s="6">
        <v>592822.99434324959</v>
      </c>
      <c r="H305" s="6">
        <v>254655.038</v>
      </c>
      <c r="I305" s="6">
        <v>9111.3289999999997</v>
      </c>
      <c r="J305" s="7">
        <v>190783.43400000001</v>
      </c>
      <c r="K305" s="7">
        <v>273116.81900000002</v>
      </c>
      <c r="L305" s="7">
        <v>415902.50300000003</v>
      </c>
      <c r="M305" s="7">
        <v>372052.505</v>
      </c>
      <c r="N305" s="7">
        <v>114469</v>
      </c>
      <c r="O305" s="1"/>
    </row>
    <row r="306" spans="1:15" x14ac:dyDescent="0.25">
      <c r="A306" s="4" t="s">
        <v>61</v>
      </c>
      <c r="B306" s="9">
        <v>355</v>
      </c>
      <c r="C306" s="9">
        <v>51</v>
      </c>
      <c r="D306" s="9">
        <v>2017</v>
      </c>
      <c r="E306" s="7">
        <v>1013258.3590000002</v>
      </c>
      <c r="F306" s="6">
        <v>430895.23</v>
      </c>
      <c r="G306" s="6">
        <v>932436.57234324957</v>
      </c>
      <c r="H306" s="6">
        <v>417269.27899999998</v>
      </c>
      <c r="I306" s="6">
        <v>52517.61</v>
      </c>
      <c r="J306" s="7">
        <v>191521.87799999997</v>
      </c>
      <c r="K306" s="7">
        <v>239373.35200000001</v>
      </c>
      <c r="L306" s="7">
        <v>328175.96100000001</v>
      </c>
      <c r="M306" s="7">
        <v>261475.56400000001</v>
      </c>
      <c r="N306" s="7">
        <v>117784</v>
      </c>
      <c r="O306" s="1"/>
    </row>
    <row r="307" spans="1:15" x14ac:dyDescent="0.25">
      <c r="A307" s="4" t="s">
        <v>61</v>
      </c>
      <c r="B307" s="9">
        <v>356</v>
      </c>
      <c r="C307" s="9">
        <v>51</v>
      </c>
      <c r="D307" s="9">
        <v>2018</v>
      </c>
      <c r="E307" s="7">
        <v>986841.56799999997</v>
      </c>
      <c r="F307" s="6">
        <v>513286.78599999996</v>
      </c>
      <c r="G307" s="6">
        <v>856536.29934324953</v>
      </c>
      <c r="H307" s="6">
        <v>368865</v>
      </c>
      <c r="I307" s="6">
        <v>61282.400000000001</v>
      </c>
      <c r="J307" s="7">
        <v>259668.81399999995</v>
      </c>
      <c r="K307" s="7">
        <v>253617.97200000001</v>
      </c>
      <c r="L307" s="7">
        <v>295651.91499999998</v>
      </c>
      <c r="M307" s="7">
        <v>390523.89</v>
      </c>
      <c r="N307" s="7">
        <v>121196</v>
      </c>
      <c r="O307" s="1"/>
    </row>
    <row r="308" spans="1:15" x14ac:dyDescent="0.25">
      <c r="A308" s="4" t="s">
        <v>62</v>
      </c>
      <c r="B308" s="9">
        <v>358</v>
      </c>
      <c r="C308" s="9">
        <v>52</v>
      </c>
      <c r="D308" s="9">
        <v>2013</v>
      </c>
      <c r="E308" s="7">
        <v>776914.13699999999</v>
      </c>
      <c r="F308" s="6">
        <v>464936.12199999997</v>
      </c>
      <c r="G308" s="6">
        <v>682610.21334324963</v>
      </c>
      <c r="H308" s="6">
        <v>274697.28200000001</v>
      </c>
      <c r="I308" s="6">
        <v>15460.472</v>
      </c>
      <c r="J308" s="7">
        <v>186563.98900000003</v>
      </c>
      <c r="K308" s="7">
        <v>34867.807999999997</v>
      </c>
      <c r="L308" s="7">
        <v>313845.54599999997</v>
      </c>
      <c r="M308" s="7">
        <v>235537.70699999999</v>
      </c>
      <c r="N308" s="7">
        <v>97435</v>
      </c>
      <c r="O308" s="1"/>
    </row>
    <row r="309" spans="1:15" x14ac:dyDescent="0.25">
      <c r="A309" s="4" t="s">
        <v>62</v>
      </c>
      <c r="B309" s="9">
        <v>359</v>
      </c>
      <c r="C309" s="9">
        <v>52</v>
      </c>
      <c r="D309" s="9">
        <v>2014</v>
      </c>
      <c r="E309" s="7">
        <v>670620.022</v>
      </c>
      <c r="F309" s="6">
        <v>398053.37199999997</v>
      </c>
      <c r="G309" s="6">
        <v>635508.44134324952</v>
      </c>
      <c r="H309" s="6">
        <v>188545.51</v>
      </c>
      <c r="I309" s="6">
        <v>15460.472</v>
      </c>
      <c r="J309" s="7">
        <v>395893.55599999998</v>
      </c>
      <c r="K309" s="7">
        <v>69042.566000000006</v>
      </c>
      <c r="L309" s="7">
        <v>344099.21600000001</v>
      </c>
      <c r="M309" s="7">
        <v>361798.76699999999</v>
      </c>
      <c r="N309" s="7">
        <v>100294</v>
      </c>
      <c r="O309" s="1"/>
    </row>
    <row r="310" spans="1:15" x14ac:dyDescent="0.25">
      <c r="A310" s="4" t="s">
        <v>62</v>
      </c>
      <c r="B310" s="9">
        <v>360</v>
      </c>
      <c r="C310" s="9">
        <v>52</v>
      </c>
      <c r="D310" s="9">
        <v>2015</v>
      </c>
      <c r="E310" s="7">
        <v>754933.26900000009</v>
      </c>
      <c r="F310" s="6">
        <v>314011.46600000001</v>
      </c>
      <c r="G310" s="6">
        <v>811104.62534324965</v>
      </c>
      <c r="H310" s="6">
        <v>251343.45199999999</v>
      </c>
      <c r="I310" s="6">
        <v>15460.472</v>
      </c>
      <c r="J310" s="7">
        <v>331482.30199999997</v>
      </c>
      <c r="K310" s="7">
        <v>66571.070000000007</v>
      </c>
      <c r="L310" s="7">
        <v>307358.83600000001</v>
      </c>
      <c r="M310" s="7">
        <v>605716.81000000006</v>
      </c>
      <c r="N310" s="7">
        <v>103238</v>
      </c>
      <c r="O310" s="1"/>
    </row>
    <row r="311" spans="1:15" x14ac:dyDescent="0.25">
      <c r="A311" s="4" t="s">
        <v>62</v>
      </c>
      <c r="B311" s="9">
        <v>361</v>
      </c>
      <c r="C311" s="9">
        <v>52</v>
      </c>
      <c r="D311" s="9">
        <v>2016</v>
      </c>
      <c r="E311" s="7">
        <v>648322.58900000004</v>
      </c>
      <c r="F311" s="6">
        <v>291785.00200000004</v>
      </c>
      <c r="G311" s="6">
        <v>618289.08734324959</v>
      </c>
      <c r="H311" s="6">
        <v>220958.15599999999</v>
      </c>
      <c r="I311" s="6">
        <v>12414.424999999999</v>
      </c>
      <c r="J311" s="7">
        <v>254565.81800000003</v>
      </c>
      <c r="K311" s="7">
        <v>59445.648000000001</v>
      </c>
      <c r="L311" s="7">
        <v>455152.18300000002</v>
      </c>
      <c r="M311" s="7">
        <v>412681.15700000001</v>
      </c>
      <c r="N311" s="7">
        <v>106249</v>
      </c>
      <c r="O311" s="1"/>
    </row>
    <row r="312" spans="1:15" x14ac:dyDescent="0.25">
      <c r="A312" s="4" t="s">
        <v>62</v>
      </c>
      <c r="B312" s="9">
        <v>362</v>
      </c>
      <c r="C312" s="9">
        <v>52</v>
      </c>
      <c r="D312" s="9">
        <v>2017</v>
      </c>
      <c r="E312" s="7">
        <v>590947.12600000005</v>
      </c>
      <c r="F312" s="6">
        <v>317887.25099999999</v>
      </c>
      <c r="G312" s="6">
        <v>601381.17934324953</v>
      </c>
      <c r="H312" s="6">
        <v>168025.24799999999</v>
      </c>
      <c r="I312" s="6">
        <v>48368.095999999998</v>
      </c>
      <c r="J312" s="7">
        <v>225677.24500000005</v>
      </c>
      <c r="K312" s="7">
        <v>66107.756999999998</v>
      </c>
      <c r="L312" s="7">
        <v>347216.44799999997</v>
      </c>
      <c r="M312" s="7">
        <v>77097.167000000001</v>
      </c>
      <c r="N312" s="7">
        <v>109327</v>
      </c>
      <c r="O312" s="1"/>
    </row>
    <row r="313" spans="1:15" x14ac:dyDescent="0.25">
      <c r="A313" s="4" t="s">
        <v>62</v>
      </c>
      <c r="B313" s="9">
        <v>363</v>
      </c>
      <c r="C313" s="9">
        <v>52</v>
      </c>
      <c r="D313" s="9">
        <v>2018</v>
      </c>
      <c r="E313" s="7">
        <v>500000</v>
      </c>
      <c r="F313" s="6">
        <v>334517.68300000002</v>
      </c>
      <c r="G313" s="6">
        <v>604204.69434324955</v>
      </c>
      <c r="H313" s="6">
        <v>133837.62</v>
      </c>
      <c r="I313" s="6">
        <v>47153.275999999998</v>
      </c>
      <c r="J313" s="7">
        <v>228729.22399999999</v>
      </c>
      <c r="K313" s="7">
        <v>89158.027000000002</v>
      </c>
      <c r="L313" s="7">
        <v>358932</v>
      </c>
      <c r="M313" s="7">
        <v>583488</v>
      </c>
      <c r="N313" s="7">
        <v>111567</v>
      </c>
      <c r="O313" s="1"/>
    </row>
    <row r="314" spans="1:15" x14ac:dyDescent="0.25">
      <c r="A314" s="4" t="s">
        <v>63</v>
      </c>
      <c r="B314" s="9">
        <v>365</v>
      </c>
      <c r="C314" s="9">
        <v>53</v>
      </c>
      <c r="D314" s="9">
        <v>2013</v>
      </c>
      <c r="E314" s="7">
        <v>523205.33400000003</v>
      </c>
      <c r="F314" s="6">
        <v>125264.52700000002</v>
      </c>
      <c r="G314" s="6">
        <v>672405.78434324963</v>
      </c>
      <c r="H314" s="6">
        <v>274436.49800000002</v>
      </c>
      <c r="I314" s="6">
        <v>25383.495999999999</v>
      </c>
      <c r="J314" s="7">
        <v>110691.12400000001</v>
      </c>
      <c r="K314" s="7">
        <v>125264.52700000002</v>
      </c>
      <c r="L314" s="7">
        <v>155159.87</v>
      </c>
      <c r="M314" s="7">
        <v>274626.32400000002</v>
      </c>
      <c r="N314" s="7">
        <v>75332</v>
      </c>
      <c r="O314" s="1"/>
    </row>
    <row r="315" spans="1:15" x14ac:dyDescent="0.25">
      <c r="A315" s="4" t="s">
        <v>63</v>
      </c>
      <c r="B315" s="9">
        <v>366</v>
      </c>
      <c r="C315" s="9">
        <v>53</v>
      </c>
      <c r="D315" s="9">
        <v>2014</v>
      </c>
      <c r="E315" s="7">
        <v>429358.196</v>
      </c>
      <c r="F315" s="6">
        <v>139147.42100000003</v>
      </c>
      <c r="G315" s="6">
        <v>645618.53234324954</v>
      </c>
      <c r="H315" s="6">
        <v>213636.601</v>
      </c>
      <c r="I315" s="6">
        <v>25383.495999999999</v>
      </c>
      <c r="J315" s="7">
        <v>128554.70100000003</v>
      </c>
      <c r="K315" s="7">
        <v>139147.42100000003</v>
      </c>
      <c r="L315" s="7">
        <v>171114.93700000001</v>
      </c>
      <c r="M315" s="7">
        <v>324957.989</v>
      </c>
      <c r="N315" s="7">
        <v>77542</v>
      </c>
      <c r="O315" s="1"/>
    </row>
    <row r="316" spans="1:15" x14ac:dyDescent="0.25">
      <c r="A316" s="4" t="s">
        <v>63</v>
      </c>
      <c r="B316" s="9">
        <v>367</v>
      </c>
      <c r="C316" s="9">
        <v>53</v>
      </c>
      <c r="D316" s="9">
        <v>2015</v>
      </c>
      <c r="E316" s="7">
        <v>589157.071</v>
      </c>
      <c r="F316" s="6">
        <v>157972.82</v>
      </c>
      <c r="G316" s="6">
        <v>786126.34534324962</v>
      </c>
      <c r="H316" s="6">
        <v>289471.85100000002</v>
      </c>
      <c r="I316" s="6">
        <v>25383.495999999999</v>
      </c>
      <c r="J316" s="7">
        <v>146066.03</v>
      </c>
      <c r="K316" s="7">
        <v>157972.82</v>
      </c>
      <c r="L316" s="7">
        <v>178054.8</v>
      </c>
      <c r="M316" s="7">
        <v>218244.21100000001</v>
      </c>
      <c r="N316" s="7">
        <v>79818</v>
      </c>
      <c r="O316" s="1"/>
    </row>
    <row r="317" spans="1:15" x14ac:dyDescent="0.25">
      <c r="A317" s="4" t="s">
        <v>63</v>
      </c>
      <c r="B317" s="9">
        <v>368</v>
      </c>
      <c r="C317" s="9">
        <v>53</v>
      </c>
      <c r="D317" s="9">
        <v>2016</v>
      </c>
      <c r="E317" s="7">
        <v>548798.15599999996</v>
      </c>
      <c r="F317" s="6">
        <v>134318.32699999999</v>
      </c>
      <c r="G317" s="6">
        <v>698174.12534324965</v>
      </c>
      <c r="H317" s="6">
        <v>293876.19400000002</v>
      </c>
      <c r="I317" s="6">
        <v>21845.146000000001</v>
      </c>
      <c r="J317" s="7">
        <v>114188.11099999999</v>
      </c>
      <c r="K317" s="7">
        <v>134318.32699999999</v>
      </c>
      <c r="L317" s="7">
        <v>245745.82199999999</v>
      </c>
      <c r="M317" s="7">
        <v>292482.64399999997</v>
      </c>
      <c r="N317" s="7">
        <v>82146</v>
      </c>
      <c r="O317" s="1"/>
    </row>
    <row r="318" spans="1:15" x14ac:dyDescent="0.25">
      <c r="A318" s="4" t="s">
        <v>63</v>
      </c>
      <c r="B318" s="9">
        <v>369</v>
      </c>
      <c r="C318" s="9">
        <v>53</v>
      </c>
      <c r="D318" s="9">
        <v>2017</v>
      </c>
      <c r="E318" s="7">
        <v>883964.93900000001</v>
      </c>
      <c r="F318" s="6">
        <v>153470.516</v>
      </c>
      <c r="G318" s="6">
        <v>850021.11834324955</v>
      </c>
      <c r="H318" s="6">
        <v>418165.18699999998</v>
      </c>
      <c r="I318" s="6">
        <v>51648.052000000003</v>
      </c>
      <c r="J318" s="7">
        <v>121310.505</v>
      </c>
      <c r="K318" s="7">
        <v>153470.516</v>
      </c>
      <c r="L318" s="7">
        <v>183274.538</v>
      </c>
      <c r="M318" s="7">
        <v>236750.486</v>
      </c>
      <c r="N318" s="7">
        <v>84525</v>
      </c>
      <c r="O318" s="1"/>
    </row>
    <row r="319" spans="1:15" x14ac:dyDescent="0.25">
      <c r="A319" s="4" t="s">
        <v>63</v>
      </c>
      <c r="B319" s="9">
        <v>370</v>
      </c>
      <c r="C319" s="9">
        <v>53</v>
      </c>
      <c r="D319" s="9">
        <v>2018</v>
      </c>
      <c r="E319" s="7">
        <v>681307.147</v>
      </c>
      <c r="F319" s="6">
        <v>148754.08599999998</v>
      </c>
      <c r="G319" s="6">
        <v>894599.91734324954</v>
      </c>
      <c r="H319" s="6">
        <v>433311.1</v>
      </c>
      <c r="I319" s="6">
        <v>66041.100000000006</v>
      </c>
      <c r="J319" s="7">
        <v>115721.43499999998</v>
      </c>
      <c r="K319" s="7">
        <v>148754.08599999998</v>
      </c>
      <c r="L319" s="7">
        <v>175886.54500000001</v>
      </c>
      <c r="M319" s="7">
        <v>425625.87199999997</v>
      </c>
      <c r="N319" s="7">
        <v>86974</v>
      </c>
      <c r="O319" s="1"/>
    </row>
    <row r="320" spans="1:15" x14ac:dyDescent="0.25">
      <c r="A320" s="4" t="s">
        <v>64</v>
      </c>
      <c r="B320" s="9">
        <v>372</v>
      </c>
      <c r="C320" s="9">
        <v>54</v>
      </c>
      <c r="D320" s="9">
        <v>2013</v>
      </c>
      <c r="E320" s="7">
        <v>300281.29599999997</v>
      </c>
      <c r="F320" s="6">
        <v>11016.162999999993</v>
      </c>
      <c r="G320" s="6">
        <v>628400.44434324955</v>
      </c>
      <c r="H320" s="6">
        <v>245344.51300000001</v>
      </c>
      <c r="I320" s="6">
        <v>38968.750999999997</v>
      </c>
      <c r="J320" s="7">
        <v>9541.2129999999925</v>
      </c>
      <c r="K320" s="7">
        <v>1474.95</v>
      </c>
      <c r="L320" s="7">
        <v>81441.282999999996</v>
      </c>
      <c r="M320" s="7">
        <v>175350.503</v>
      </c>
      <c r="N320" s="7">
        <v>44567</v>
      </c>
      <c r="O320" s="1"/>
    </row>
    <row r="321" spans="1:15" x14ac:dyDescent="0.25">
      <c r="A321" s="4" t="s">
        <v>64</v>
      </c>
      <c r="B321" s="9">
        <v>373</v>
      </c>
      <c r="C321" s="9">
        <v>54</v>
      </c>
      <c r="D321" s="9">
        <v>2014</v>
      </c>
      <c r="E321" s="7">
        <v>262471.70900000003</v>
      </c>
      <c r="F321" s="6">
        <v>7861.6000000000058</v>
      </c>
      <c r="G321" s="6">
        <v>606424.58334324951</v>
      </c>
      <c r="H321" s="6">
        <v>184802.508</v>
      </c>
      <c r="I321" s="6">
        <v>38968.750999999997</v>
      </c>
      <c r="J321" s="7">
        <v>2256.8120000000063</v>
      </c>
      <c r="K321" s="7">
        <v>5604.7879999999996</v>
      </c>
      <c r="L321" s="7">
        <v>62898.296999999999</v>
      </c>
      <c r="M321" s="7">
        <v>229392.29699999999</v>
      </c>
      <c r="N321" s="7">
        <v>45875</v>
      </c>
      <c r="O321" s="1"/>
    </row>
    <row r="322" spans="1:15" x14ac:dyDescent="0.25">
      <c r="A322" s="4" t="s">
        <v>64</v>
      </c>
      <c r="B322" s="9">
        <v>374</v>
      </c>
      <c r="C322" s="9">
        <v>54</v>
      </c>
      <c r="D322" s="9">
        <v>2015</v>
      </c>
      <c r="E322" s="7">
        <v>403533.33500000002</v>
      </c>
      <c r="F322" s="6">
        <v>16207.889000000003</v>
      </c>
      <c r="G322" s="6">
        <v>738879.24434324959</v>
      </c>
      <c r="H322" s="6">
        <v>255101.272</v>
      </c>
      <c r="I322" s="6">
        <v>38968.750999999997</v>
      </c>
      <c r="J322" s="7">
        <v>1218.5000000000036</v>
      </c>
      <c r="K322" s="7">
        <v>14989.388999999999</v>
      </c>
      <c r="L322" s="7">
        <v>61478.506000000001</v>
      </c>
      <c r="M322" s="7">
        <v>163341.18100000001</v>
      </c>
      <c r="N322" s="7">
        <v>47221</v>
      </c>
      <c r="O322" s="1"/>
    </row>
    <row r="323" spans="1:15" x14ac:dyDescent="0.25">
      <c r="A323" s="4" t="s">
        <v>64</v>
      </c>
      <c r="B323" s="9">
        <v>375</v>
      </c>
      <c r="C323" s="9">
        <v>54</v>
      </c>
      <c r="D323" s="9">
        <v>2016</v>
      </c>
      <c r="E323" s="7">
        <v>379366.77399999998</v>
      </c>
      <c r="F323" s="6">
        <v>22788.85500000001</v>
      </c>
      <c r="G323" s="6">
        <v>710187.7153432495</v>
      </c>
      <c r="H323" s="6">
        <v>237748.78400000001</v>
      </c>
      <c r="I323" s="6">
        <v>34271.875999999997</v>
      </c>
      <c r="J323" s="7">
        <v>2228.0100000000093</v>
      </c>
      <c r="K323" s="7">
        <v>20560.845000000001</v>
      </c>
      <c r="L323" s="7">
        <v>67121.179000000004</v>
      </c>
      <c r="M323" s="7">
        <v>286653.56400000001</v>
      </c>
      <c r="N323" s="7">
        <v>48599</v>
      </c>
      <c r="O323" s="1"/>
    </row>
    <row r="324" spans="1:15" x14ac:dyDescent="0.25">
      <c r="A324" s="4" t="s">
        <v>64</v>
      </c>
      <c r="B324" s="9">
        <v>376</v>
      </c>
      <c r="C324" s="9">
        <v>54</v>
      </c>
      <c r="D324" s="9">
        <v>2017</v>
      </c>
      <c r="E324" s="7">
        <v>545844.07700000005</v>
      </c>
      <c r="F324" s="6">
        <v>15948.960000000001</v>
      </c>
      <c r="G324" s="6">
        <v>623188.95134324953</v>
      </c>
      <c r="H324" s="6">
        <v>123329.42</v>
      </c>
      <c r="I324" s="6">
        <v>27213.51</v>
      </c>
      <c r="J324" s="7">
        <v>3697.4100000000017</v>
      </c>
      <c r="K324" s="7">
        <v>12251.55</v>
      </c>
      <c r="L324" s="7">
        <v>37215.419000000002</v>
      </c>
      <c r="M324" s="7">
        <v>389287.58</v>
      </c>
      <c r="N324" s="7">
        <v>50006</v>
      </c>
      <c r="O324" s="1"/>
    </row>
    <row r="325" spans="1:15" x14ac:dyDescent="0.25">
      <c r="A325" s="4" t="s">
        <v>64</v>
      </c>
      <c r="B325" s="9">
        <v>377</v>
      </c>
      <c r="C325" s="9">
        <v>54</v>
      </c>
      <c r="D325" s="9">
        <v>2018</v>
      </c>
      <c r="E325" s="7">
        <v>456668.04100000003</v>
      </c>
      <c r="F325" s="6">
        <v>10987.174000000003</v>
      </c>
      <c r="G325" s="6">
        <v>812196.82034324959</v>
      </c>
      <c r="H325" s="6">
        <v>259033.9</v>
      </c>
      <c r="I325" s="6">
        <v>41376.1</v>
      </c>
      <c r="J325" s="7">
        <v>4195.180000000003</v>
      </c>
      <c r="K325" s="7">
        <v>6791.9939999999997</v>
      </c>
      <c r="L325" s="7">
        <v>37349.616000000002</v>
      </c>
      <c r="M325" s="7">
        <v>214817.65700000001</v>
      </c>
      <c r="N325" s="7">
        <v>51455</v>
      </c>
      <c r="O325" s="1"/>
    </row>
    <row r="326" spans="1:15" x14ac:dyDescent="0.25">
      <c r="A326" s="4" t="s">
        <v>65</v>
      </c>
      <c r="B326" s="9">
        <v>379</v>
      </c>
      <c r="C326" s="9">
        <v>55</v>
      </c>
      <c r="D326" s="9">
        <v>2013</v>
      </c>
      <c r="E326" s="7">
        <v>795814.91500000004</v>
      </c>
      <c r="F326" s="6">
        <v>426215.80699999997</v>
      </c>
      <c r="G326" s="6">
        <v>710957.31034324958</v>
      </c>
      <c r="H326" s="6">
        <v>279620.71799999999</v>
      </c>
      <c r="I326" s="6">
        <v>16262.814</v>
      </c>
      <c r="J326" s="7">
        <v>345168.071</v>
      </c>
      <c r="K326" s="7">
        <v>81047.736000000004</v>
      </c>
      <c r="L326" s="7">
        <v>383732.38099999999</v>
      </c>
      <c r="M326" s="7">
        <v>236943.63699999999</v>
      </c>
      <c r="N326" s="7">
        <v>104703</v>
      </c>
      <c r="O326" s="1"/>
    </row>
    <row r="327" spans="1:15" x14ac:dyDescent="0.25">
      <c r="A327" s="4" t="s">
        <v>65</v>
      </c>
      <c r="B327" s="9">
        <v>380</v>
      </c>
      <c r="C327" s="9">
        <v>55</v>
      </c>
      <c r="D327" s="9">
        <v>2014</v>
      </c>
      <c r="E327" s="7">
        <v>653090.09000000008</v>
      </c>
      <c r="F327" s="6">
        <v>431582.571</v>
      </c>
      <c r="G327" s="6">
        <v>585532.28934324952</v>
      </c>
      <c r="H327" s="6">
        <v>201824.65299999999</v>
      </c>
      <c r="I327" s="6">
        <v>16262.814</v>
      </c>
      <c r="J327" s="7">
        <v>352250.51699999999</v>
      </c>
      <c r="K327" s="7">
        <v>79332.054000000004</v>
      </c>
      <c r="L327" s="7">
        <v>409219.73800000001</v>
      </c>
      <c r="M327" s="7">
        <v>336489.43800000002</v>
      </c>
      <c r="N327" s="7">
        <v>107776</v>
      </c>
      <c r="O327" s="1"/>
    </row>
    <row r="328" spans="1:15" x14ac:dyDescent="0.25">
      <c r="A328" s="4" t="s">
        <v>65</v>
      </c>
      <c r="B328" s="9">
        <v>381</v>
      </c>
      <c r="C328" s="9">
        <v>55</v>
      </c>
      <c r="D328" s="9">
        <v>2015</v>
      </c>
      <c r="E328" s="7">
        <v>860357.67799999996</v>
      </c>
      <c r="F328" s="6">
        <v>361834.19900000002</v>
      </c>
      <c r="G328" s="6">
        <v>741156.34434324957</v>
      </c>
      <c r="H328" s="6">
        <v>293937.60100000002</v>
      </c>
      <c r="I328" s="6">
        <v>16262.814</v>
      </c>
      <c r="J328" s="7">
        <v>297692.88</v>
      </c>
      <c r="K328" s="7">
        <v>64141.319000000003</v>
      </c>
      <c r="L328" s="7">
        <v>346741.82299999997</v>
      </c>
      <c r="M328" s="7">
        <v>373551.17499999999</v>
      </c>
      <c r="N328" s="7">
        <v>110938</v>
      </c>
      <c r="O328" s="1"/>
    </row>
    <row r="329" spans="1:15" x14ac:dyDescent="0.25">
      <c r="A329" s="4" t="s">
        <v>65</v>
      </c>
      <c r="B329" s="9">
        <v>382</v>
      </c>
      <c r="C329" s="9">
        <v>55</v>
      </c>
      <c r="D329" s="9">
        <v>2016</v>
      </c>
      <c r="E329" s="7">
        <v>638877.17599999998</v>
      </c>
      <c r="F329" s="6">
        <v>281762.62600000005</v>
      </c>
      <c r="G329" s="6">
        <v>658352.13134324958</v>
      </c>
      <c r="H329" s="6">
        <v>242799.2</v>
      </c>
      <c r="I329" s="6">
        <v>13436.532999999999</v>
      </c>
      <c r="J329" s="7">
        <v>234567.11000000004</v>
      </c>
      <c r="K329" s="7">
        <v>47195.516000000003</v>
      </c>
      <c r="L329" s="7">
        <v>404360.73700000002</v>
      </c>
      <c r="M329" s="7">
        <v>294949.09299999999</v>
      </c>
      <c r="N329" s="7">
        <v>114174</v>
      </c>
      <c r="O329" s="1"/>
    </row>
    <row r="330" spans="1:15" x14ac:dyDescent="0.25">
      <c r="A330" s="4" t="s">
        <v>65</v>
      </c>
      <c r="B330" s="9">
        <v>383</v>
      </c>
      <c r="C330" s="9">
        <v>55</v>
      </c>
      <c r="D330" s="9">
        <v>2017</v>
      </c>
      <c r="E330" s="7">
        <v>866192.11700000009</v>
      </c>
      <c r="F330" s="6">
        <v>289260.99799999996</v>
      </c>
      <c r="G330" s="6">
        <v>512266.80134324956</v>
      </c>
      <c r="H330" s="6">
        <v>184207.25700000001</v>
      </c>
      <c r="I330" s="6">
        <v>52204.563999999998</v>
      </c>
      <c r="J330" s="7">
        <v>248068.70299999998</v>
      </c>
      <c r="K330" s="7">
        <v>41192.294999999998</v>
      </c>
      <c r="L330" s="7">
        <v>312879.49699999997</v>
      </c>
      <c r="M330" s="7">
        <v>230661.633</v>
      </c>
      <c r="N330" s="7">
        <v>117481</v>
      </c>
      <c r="O330" s="1"/>
    </row>
    <row r="331" spans="1:15" x14ac:dyDescent="0.25">
      <c r="A331" s="4" t="s">
        <v>65</v>
      </c>
      <c r="B331" s="9">
        <v>384</v>
      </c>
      <c r="C331" s="9">
        <v>55</v>
      </c>
      <c r="D331" s="9">
        <v>2018</v>
      </c>
      <c r="E331" s="7">
        <v>728417.12699999998</v>
      </c>
      <c r="F331" s="6">
        <v>243611.33499999999</v>
      </c>
      <c r="G331" s="6">
        <v>840721.72534324951</v>
      </c>
      <c r="H331" s="6">
        <v>282133.59999999998</v>
      </c>
      <c r="I331" s="6">
        <v>58143</v>
      </c>
      <c r="J331" s="7">
        <v>196347.82299999997</v>
      </c>
      <c r="K331" s="7">
        <v>47263.512000000002</v>
      </c>
      <c r="L331" s="7">
        <v>264557.96600000001</v>
      </c>
      <c r="M331" s="7">
        <v>358269.30800000002</v>
      </c>
      <c r="N331" s="7">
        <v>120884</v>
      </c>
      <c r="O331" s="1"/>
    </row>
    <row r="332" spans="1:15" x14ac:dyDescent="0.25">
      <c r="A332" s="4" t="s">
        <v>66</v>
      </c>
      <c r="B332" s="9">
        <v>386</v>
      </c>
      <c r="C332" s="9">
        <v>56</v>
      </c>
      <c r="D332" s="9">
        <v>2013</v>
      </c>
      <c r="E332" s="7">
        <v>645479.94299999997</v>
      </c>
      <c r="F332" s="6">
        <v>257589.62799999997</v>
      </c>
      <c r="G332" s="6">
        <v>749959.45934324956</v>
      </c>
      <c r="H332" s="6">
        <v>287634.52799999999</v>
      </c>
      <c r="I332" s="6">
        <v>18433.174999999999</v>
      </c>
      <c r="J332" s="7">
        <v>198142.15199999997</v>
      </c>
      <c r="K332" s="7">
        <v>59447.476000000002</v>
      </c>
      <c r="L332" s="7">
        <v>237213.04699999999</v>
      </c>
      <c r="M332" s="7">
        <v>262048.19500000001</v>
      </c>
      <c r="N332" s="7">
        <v>128065</v>
      </c>
      <c r="O332" s="1"/>
    </row>
    <row r="333" spans="1:15" x14ac:dyDescent="0.25">
      <c r="A333" s="4" t="s">
        <v>66</v>
      </c>
      <c r="B333" s="9">
        <v>387</v>
      </c>
      <c r="C333" s="9">
        <v>56</v>
      </c>
      <c r="D333" s="9">
        <v>2014</v>
      </c>
      <c r="E333" s="7">
        <v>565670.10100000002</v>
      </c>
      <c r="F333" s="6">
        <v>269982.93200000003</v>
      </c>
      <c r="G333" s="6">
        <v>652856.71734324959</v>
      </c>
      <c r="H333" s="6">
        <v>217564.78599999999</v>
      </c>
      <c r="I333" s="6">
        <v>18433.174999999999</v>
      </c>
      <c r="J333" s="7">
        <v>210272.76500000001</v>
      </c>
      <c r="K333" s="7">
        <v>59710.167000000001</v>
      </c>
      <c r="L333" s="7">
        <v>258118.50700000001</v>
      </c>
      <c r="M333" s="7">
        <v>373604.614</v>
      </c>
      <c r="N333" s="7">
        <v>131823</v>
      </c>
      <c r="O333" s="1"/>
    </row>
    <row r="334" spans="1:15" x14ac:dyDescent="0.25">
      <c r="A334" s="4" t="s">
        <v>66</v>
      </c>
      <c r="B334" s="9">
        <v>388</v>
      </c>
      <c r="C334" s="9">
        <v>56</v>
      </c>
      <c r="D334" s="9">
        <v>2015</v>
      </c>
      <c r="E334" s="7">
        <v>755275.58799999999</v>
      </c>
      <c r="F334" s="6">
        <v>255292.97700000001</v>
      </c>
      <c r="G334" s="6">
        <v>717014.98734324961</v>
      </c>
      <c r="H334" s="6">
        <v>277415.46100000001</v>
      </c>
      <c r="I334" s="6">
        <v>18433.174999999999</v>
      </c>
      <c r="J334" s="7">
        <v>212485.78700000001</v>
      </c>
      <c r="K334" s="7">
        <v>42807.19</v>
      </c>
      <c r="L334" s="7">
        <v>293022.13799999998</v>
      </c>
      <c r="M334" s="7">
        <v>336282.31400000001</v>
      </c>
      <c r="N334" s="7">
        <v>135691</v>
      </c>
      <c r="O334" s="1"/>
    </row>
    <row r="335" spans="1:15" x14ac:dyDescent="0.25">
      <c r="A335" s="4" t="s">
        <v>66</v>
      </c>
      <c r="B335" s="9">
        <v>389</v>
      </c>
      <c r="C335" s="9">
        <v>56</v>
      </c>
      <c r="D335" s="9">
        <v>2016</v>
      </c>
      <c r="E335" s="7">
        <v>692877.19500000007</v>
      </c>
      <c r="F335" s="6">
        <v>291280.85800000001</v>
      </c>
      <c r="G335" s="6">
        <v>674559.98034324963</v>
      </c>
      <c r="H335" s="6">
        <v>257189.049</v>
      </c>
      <c r="I335" s="6">
        <v>15489.858</v>
      </c>
      <c r="J335" s="7">
        <v>225496.86900000001</v>
      </c>
      <c r="K335" s="7">
        <v>65783.989000000001</v>
      </c>
      <c r="L335" s="7">
        <v>410537.07799999998</v>
      </c>
      <c r="M335" s="7">
        <v>236605.935</v>
      </c>
      <c r="N335" s="7">
        <v>139649</v>
      </c>
      <c r="O335" s="1"/>
    </row>
    <row r="336" spans="1:15" x14ac:dyDescent="0.25">
      <c r="A336" s="4" t="s">
        <v>66</v>
      </c>
      <c r="B336" s="9">
        <v>390</v>
      </c>
      <c r="C336" s="9">
        <v>56</v>
      </c>
      <c r="D336" s="9">
        <v>2017</v>
      </c>
      <c r="E336" s="7">
        <v>1206980.9110000001</v>
      </c>
      <c r="F336" s="6">
        <v>351539.96899999998</v>
      </c>
      <c r="G336" s="6">
        <v>923887.97134324955</v>
      </c>
      <c r="H336" s="6">
        <v>491032.04</v>
      </c>
      <c r="I336" s="6">
        <v>51828.656999999999</v>
      </c>
      <c r="J336" s="7">
        <v>295252.51999999996</v>
      </c>
      <c r="K336" s="7">
        <v>56287.449000000001</v>
      </c>
      <c r="L336" s="7">
        <v>270469.897</v>
      </c>
      <c r="M336" s="7">
        <v>275618.37599999999</v>
      </c>
      <c r="N336" s="7">
        <v>143694</v>
      </c>
      <c r="O336" s="1"/>
    </row>
    <row r="337" spans="1:15" x14ac:dyDescent="0.25">
      <c r="A337" s="4" t="s">
        <v>66</v>
      </c>
      <c r="B337" s="9">
        <v>391</v>
      </c>
      <c r="C337" s="9">
        <v>56</v>
      </c>
      <c r="D337" s="9">
        <v>2018</v>
      </c>
      <c r="E337" s="7">
        <v>725508.75100000005</v>
      </c>
      <c r="F337" s="6">
        <v>309011.23300000001</v>
      </c>
      <c r="G337" s="6">
        <v>773734.70134324953</v>
      </c>
      <c r="H337" s="6">
        <v>338558.5</v>
      </c>
      <c r="I337" s="6">
        <v>50142.7</v>
      </c>
      <c r="J337" s="7">
        <v>237174.88</v>
      </c>
      <c r="K337" s="7">
        <v>71836.353000000003</v>
      </c>
      <c r="L337" s="7">
        <v>296131.78700000001</v>
      </c>
      <c r="M337" s="7">
        <v>320630.527</v>
      </c>
      <c r="N337" s="7">
        <v>147857</v>
      </c>
      <c r="O337" s="1"/>
    </row>
    <row r="338" spans="1:15" x14ac:dyDescent="0.25">
      <c r="A338" s="4" t="s">
        <v>67</v>
      </c>
      <c r="B338" s="9">
        <v>393</v>
      </c>
      <c r="C338" s="9">
        <v>57</v>
      </c>
      <c r="D338" s="9">
        <v>2013</v>
      </c>
      <c r="E338" s="7">
        <v>349014.201</v>
      </c>
      <c r="F338" s="6">
        <v>44405.797999999995</v>
      </c>
      <c r="G338" s="6">
        <v>656267.52434324962</v>
      </c>
      <c r="H338" s="6">
        <v>227447.59299999999</v>
      </c>
      <c r="I338" s="6">
        <v>32820.472999999998</v>
      </c>
      <c r="J338" s="7">
        <v>34161.239999999991</v>
      </c>
      <c r="K338" s="7">
        <v>10244.558000000001</v>
      </c>
      <c r="L338" s="7">
        <v>89025.294999999998</v>
      </c>
      <c r="M338" s="7">
        <v>195710.364</v>
      </c>
      <c r="N338" s="7">
        <v>44354</v>
      </c>
      <c r="O338" s="1"/>
    </row>
    <row r="339" spans="1:15" x14ac:dyDescent="0.25">
      <c r="A339" s="4" t="s">
        <v>67</v>
      </c>
      <c r="B339" s="9">
        <v>394</v>
      </c>
      <c r="C339" s="9">
        <v>57</v>
      </c>
      <c r="D339" s="9">
        <v>2014</v>
      </c>
      <c r="E339" s="7">
        <v>332058.10600000003</v>
      </c>
      <c r="F339" s="6">
        <v>50162.297000000006</v>
      </c>
      <c r="G339" s="6">
        <v>637351.2223432496</v>
      </c>
      <c r="H339" s="6">
        <v>213301.791</v>
      </c>
      <c r="I339" s="6">
        <v>32820.472999999998</v>
      </c>
      <c r="J339" s="7">
        <v>41426.222000000009</v>
      </c>
      <c r="K339" s="7">
        <v>8736.0750000000007</v>
      </c>
      <c r="L339" s="7">
        <v>92175.293999999994</v>
      </c>
      <c r="M339" s="7">
        <v>281624.91600000003</v>
      </c>
      <c r="N339" s="7">
        <v>45656</v>
      </c>
      <c r="O339" s="1"/>
    </row>
    <row r="340" spans="1:15" x14ac:dyDescent="0.25">
      <c r="A340" s="4" t="s">
        <v>67</v>
      </c>
      <c r="B340" s="9">
        <v>395</v>
      </c>
      <c r="C340" s="9">
        <v>57</v>
      </c>
      <c r="D340" s="9">
        <v>2015</v>
      </c>
      <c r="E340" s="7">
        <v>442188.14500000002</v>
      </c>
      <c r="F340" s="6">
        <v>71407.203000000009</v>
      </c>
      <c r="G340" s="6">
        <v>726995.36434324959</v>
      </c>
      <c r="H340" s="6">
        <v>257636.48800000001</v>
      </c>
      <c r="I340" s="6">
        <v>32820.472999999998</v>
      </c>
      <c r="J340" s="7">
        <v>52783.435000000012</v>
      </c>
      <c r="K340" s="7">
        <v>18623.768</v>
      </c>
      <c r="L340" s="7">
        <v>112131.89200000001</v>
      </c>
      <c r="M340" s="7">
        <v>124465.883</v>
      </c>
      <c r="N340" s="7">
        <v>46995</v>
      </c>
      <c r="O340" s="1"/>
    </row>
    <row r="341" spans="1:15" x14ac:dyDescent="0.25">
      <c r="A341" s="4" t="s">
        <v>67</v>
      </c>
      <c r="B341" s="9">
        <v>396</v>
      </c>
      <c r="C341" s="9">
        <v>57</v>
      </c>
      <c r="D341" s="9">
        <v>2016</v>
      </c>
      <c r="E341" s="7">
        <v>379025.41499999998</v>
      </c>
      <c r="F341" s="6">
        <v>85016.583999999973</v>
      </c>
      <c r="G341" s="6">
        <v>583821.4213432495</v>
      </c>
      <c r="H341" s="6">
        <v>183886.49</v>
      </c>
      <c r="I341" s="6">
        <v>28738.425999999999</v>
      </c>
      <c r="J341" s="7">
        <v>73482.633999999976</v>
      </c>
      <c r="K341" s="7">
        <v>11533.95</v>
      </c>
      <c r="L341" s="7">
        <v>192410.68</v>
      </c>
      <c r="M341" s="7">
        <v>403460.54300000001</v>
      </c>
      <c r="N341" s="7">
        <v>48366</v>
      </c>
      <c r="O341" s="1"/>
    </row>
    <row r="342" spans="1:15" x14ac:dyDescent="0.25">
      <c r="A342" s="4" t="s">
        <v>67</v>
      </c>
      <c r="B342" s="9">
        <v>397</v>
      </c>
      <c r="C342" s="9">
        <v>57</v>
      </c>
      <c r="D342" s="9">
        <v>2017</v>
      </c>
      <c r="E342" s="7">
        <v>406739.66099999996</v>
      </c>
      <c r="F342" s="6">
        <v>87857.672000000006</v>
      </c>
      <c r="G342" s="6">
        <v>523052.01834324957</v>
      </c>
      <c r="H342" s="6">
        <v>112196.087</v>
      </c>
      <c r="I342" s="6">
        <v>24953.866999999998</v>
      </c>
      <c r="J342" s="7">
        <v>62623.305000000008</v>
      </c>
      <c r="K342" s="7">
        <v>25234.366999999998</v>
      </c>
      <c r="L342" s="7">
        <v>113374.96400000001</v>
      </c>
      <c r="M342" s="7">
        <v>177122.82699999999</v>
      </c>
      <c r="N342" s="7">
        <v>49767</v>
      </c>
      <c r="O342" s="1"/>
    </row>
    <row r="343" spans="1:15" x14ac:dyDescent="0.25">
      <c r="A343" s="4" t="s">
        <v>67</v>
      </c>
      <c r="B343" s="9">
        <v>398</v>
      </c>
      <c r="C343" s="9">
        <v>57</v>
      </c>
      <c r="D343" s="9">
        <v>2018</v>
      </c>
      <c r="E343" s="7">
        <v>399032.745</v>
      </c>
      <c r="F343" s="6">
        <v>103683.97699999998</v>
      </c>
      <c r="G343" s="6">
        <v>664986.7543432496</v>
      </c>
      <c r="H343" s="6">
        <v>218840.6</v>
      </c>
      <c r="I343" s="6">
        <v>57399.9</v>
      </c>
      <c r="J343" s="7">
        <v>90080.14999999998</v>
      </c>
      <c r="K343" s="7">
        <v>13603.826999999999</v>
      </c>
      <c r="L343" s="7">
        <v>127772.439</v>
      </c>
      <c r="M343" s="7">
        <v>224144.587</v>
      </c>
      <c r="N343" s="7">
        <v>51209</v>
      </c>
      <c r="O343" s="1"/>
    </row>
    <row r="344" spans="1:15" x14ac:dyDescent="0.25">
      <c r="A344" s="4" t="s">
        <v>68</v>
      </c>
      <c r="B344" s="9">
        <v>400</v>
      </c>
      <c r="C344" s="9">
        <v>58</v>
      </c>
      <c r="D344" s="9">
        <v>2013</v>
      </c>
      <c r="E344" s="7">
        <v>492036.82700000005</v>
      </c>
      <c r="F344" s="6">
        <v>71968.759000000005</v>
      </c>
      <c r="G344" s="6">
        <v>776743.56034324958</v>
      </c>
      <c r="H344" s="6">
        <v>312721.62900000002</v>
      </c>
      <c r="I344" s="6">
        <v>26391.076000000001</v>
      </c>
      <c r="J344" s="7">
        <v>53589.604000000007</v>
      </c>
      <c r="K344" s="7">
        <v>18379.154999999999</v>
      </c>
      <c r="L344" s="7">
        <v>156116.935</v>
      </c>
      <c r="M344" s="7">
        <v>411013.03399999999</v>
      </c>
      <c r="N344" s="7">
        <v>96437</v>
      </c>
      <c r="O344" s="1"/>
    </row>
    <row r="345" spans="1:15" x14ac:dyDescent="0.25">
      <c r="A345" s="4" t="s">
        <v>68</v>
      </c>
      <c r="B345" s="9">
        <v>401</v>
      </c>
      <c r="C345" s="9">
        <v>58</v>
      </c>
      <c r="D345" s="9">
        <v>2014</v>
      </c>
      <c r="E345" s="7">
        <v>546148.90100000007</v>
      </c>
      <c r="F345" s="6">
        <v>86700.463000000003</v>
      </c>
      <c r="G345" s="6">
        <v>812130.26734324964</v>
      </c>
      <c r="H345" s="6">
        <v>379236.09499999997</v>
      </c>
      <c r="I345" s="6">
        <v>26391.076000000001</v>
      </c>
      <c r="J345" s="7">
        <v>59623.154999999999</v>
      </c>
      <c r="K345" s="7">
        <v>27077.308000000001</v>
      </c>
      <c r="L345" s="7">
        <v>128482.986</v>
      </c>
      <c r="M345" s="7">
        <v>389405.41200000001</v>
      </c>
      <c r="N345" s="7">
        <v>99267</v>
      </c>
      <c r="O345" s="1"/>
    </row>
    <row r="346" spans="1:15" x14ac:dyDescent="0.25">
      <c r="A346" s="4" t="s">
        <v>68</v>
      </c>
      <c r="B346" s="9">
        <v>402</v>
      </c>
      <c r="C346" s="9">
        <v>58</v>
      </c>
      <c r="D346" s="9">
        <v>2015</v>
      </c>
      <c r="E346" s="7">
        <v>640401.20200000005</v>
      </c>
      <c r="F346" s="6">
        <v>107243.24600000001</v>
      </c>
      <c r="G346" s="6">
        <v>824182.65334324958</v>
      </c>
      <c r="H346" s="6">
        <v>386775.93599999999</v>
      </c>
      <c r="I346" s="6">
        <v>26391.076000000001</v>
      </c>
      <c r="J346" s="7">
        <v>83163.88</v>
      </c>
      <c r="K346" s="7">
        <v>24079.366000000002</v>
      </c>
      <c r="L346" s="7">
        <v>236536.106</v>
      </c>
      <c r="M346" s="7">
        <v>363907.97200000001</v>
      </c>
      <c r="N346" s="7">
        <v>102180</v>
      </c>
      <c r="O346" s="1"/>
    </row>
    <row r="347" spans="1:15" x14ac:dyDescent="0.25">
      <c r="A347" s="4" t="s">
        <v>68</v>
      </c>
      <c r="B347" s="9">
        <v>403</v>
      </c>
      <c r="C347" s="9">
        <v>58</v>
      </c>
      <c r="D347" s="9">
        <v>2016</v>
      </c>
      <c r="E347" s="7">
        <v>794748.17500000005</v>
      </c>
      <c r="F347" s="6">
        <v>206492.34700000001</v>
      </c>
      <c r="G347" s="6">
        <v>813716.66434324952</v>
      </c>
      <c r="H347" s="6">
        <v>463158.73300000001</v>
      </c>
      <c r="I347" s="6">
        <v>22851.968000000001</v>
      </c>
      <c r="J347" s="7">
        <v>170251.44099999999</v>
      </c>
      <c r="K347" s="7">
        <v>36240.906000000003</v>
      </c>
      <c r="L347" s="7">
        <v>334076.902</v>
      </c>
      <c r="M347" s="7">
        <v>347118.60499999998</v>
      </c>
      <c r="N347" s="7">
        <v>105161</v>
      </c>
      <c r="O347" s="1"/>
    </row>
    <row r="348" spans="1:15" x14ac:dyDescent="0.25">
      <c r="A348" s="4" t="s">
        <v>68</v>
      </c>
      <c r="B348" s="9">
        <v>404</v>
      </c>
      <c r="C348" s="9">
        <v>58</v>
      </c>
      <c r="D348" s="9">
        <v>2017</v>
      </c>
      <c r="E348" s="7">
        <v>839637.79599999997</v>
      </c>
      <c r="F348" s="6">
        <v>238371.34499999997</v>
      </c>
      <c r="G348" s="6">
        <v>658439.37734324951</v>
      </c>
      <c r="H348" s="6">
        <v>248608.446</v>
      </c>
      <c r="I348" s="6">
        <v>33647.286999999997</v>
      </c>
      <c r="J348" s="7">
        <v>191122.74899999998</v>
      </c>
      <c r="K348" s="7">
        <v>47248.595999999998</v>
      </c>
      <c r="L348" s="7">
        <v>293678.80099999998</v>
      </c>
      <c r="M348" s="7">
        <v>409997.02299999999</v>
      </c>
      <c r="N348" s="7">
        <v>108207</v>
      </c>
      <c r="O348" s="1"/>
    </row>
    <row r="349" spans="1:15" x14ac:dyDescent="0.25">
      <c r="A349" s="4" t="s">
        <v>68</v>
      </c>
      <c r="B349" s="9">
        <v>405</v>
      </c>
      <c r="C349" s="9">
        <v>58</v>
      </c>
      <c r="D349" s="9">
        <v>2018</v>
      </c>
      <c r="E349" s="7">
        <v>767820.05700000003</v>
      </c>
      <c r="F349" s="6">
        <v>266382.01</v>
      </c>
      <c r="G349" s="6">
        <v>837056.49834324955</v>
      </c>
      <c r="H349" s="6">
        <v>382592.9</v>
      </c>
      <c r="I349" s="6">
        <v>76618.600000000006</v>
      </c>
      <c r="J349" s="7">
        <v>201019.23</v>
      </c>
      <c r="K349" s="7">
        <v>65362.78</v>
      </c>
      <c r="L349" s="7">
        <v>280160.44300000003</v>
      </c>
      <c r="M349" s="7">
        <v>348554.61900000001</v>
      </c>
      <c r="N349" s="7">
        <v>111341</v>
      </c>
      <c r="O349" s="1"/>
    </row>
    <row r="350" spans="1:15" x14ac:dyDescent="0.25">
      <c r="A350" s="4" t="s">
        <v>69</v>
      </c>
      <c r="B350" s="9">
        <v>407</v>
      </c>
      <c r="C350" s="9">
        <v>59</v>
      </c>
      <c r="D350" s="9">
        <v>2013</v>
      </c>
      <c r="E350" s="7">
        <v>1462442.5929999999</v>
      </c>
      <c r="F350" s="6">
        <v>1137119.794</v>
      </c>
      <c r="G350" s="6">
        <v>699724.55034324958</v>
      </c>
      <c r="H350" s="6">
        <v>307433.315</v>
      </c>
      <c r="I350" s="6">
        <v>10158.651</v>
      </c>
      <c r="J350" s="7">
        <v>730947.51500000001</v>
      </c>
      <c r="K350" s="7">
        <v>406172.27899999998</v>
      </c>
      <c r="L350" s="7">
        <v>882236.67799999996</v>
      </c>
      <c r="M350" s="7">
        <v>451243.45</v>
      </c>
      <c r="N350" s="7">
        <v>222727</v>
      </c>
      <c r="O350" s="1"/>
    </row>
    <row r="351" spans="1:15" x14ac:dyDescent="0.25">
      <c r="A351" s="4" t="s">
        <v>69</v>
      </c>
      <c r="B351" s="9">
        <v>408</v>
      </c>
      <c r="C351" s="9">
        <v>59</v>
      </c>
      <c r="D351" s="9">
        <v>2014</v>
      </c>
      <c r="E351" s="7">
        <v>1497722.2339999999</v>
      </c>
      <c r="F351" s="6">
        <v>1112431.987</v>
      </c>
      <c r="G351" s="6">
        <v>740530.9213432495</v>
      </c>
      <c r="H351" s="6">
        <v>244584.29399999999</v>
      </c>
      <c r="I351" s="6">
        <v>10158.651</v>
      </c>
      <c r="J351" s="7">
        <v>696245.25899999996</v>
      </c>
      <c r="K351" s="7">
        <v>416186.728</v>
      </c>
      <c r="L351" s="7">
        <v>831863.84900000005</v>
      </c>
      <c r="M351" s="7">
        <v>449310.33500000002</v>
      </c>
      <c r="N351" s="7">
        <v>229262</v>
      </c>
      <c r="O351" s="1"/>
    </row>
    <row r="352" spans="1:15" x14ac:dyDescent="0.25">
      <c r="A352" s="4" t="s">
        <v>69</v>
      </c>
      <c r="B352" s="9">
        <v>409</v>
      </c>
      <c r="C352" s="9">
        <v>59</v>
      </c>
      <c r="D352" s="9">
        <v>2015</v>
      </c>
      <c r="E352" s="7">
        <v>1473040.7309999999</v>
      </c>
      <c r="F352" s="6">
        <v>1036221.703</v>
      </c>
      <c r="G352" s="6">
        <v>801792.61434324959</v>
      </c>
      <c r="H352" s="6">
        <v>317836.39399999997</v>
      </c>
      <c r="I352" s="6">
        <v>10158.651</v>
      </c>
      <c r="J352" s="7">
        <v>593161.32400000002</v>
      </c>
      <c r="K352" s="7">
        <v>443060.37900000002</v>
      </c>
      <c r="L352" s="7">
        <v>778415.75300000003</v>
      </c>
      <c r="M352" s="7">
        <v>490644.18599999999</v>
      </c>
      <c r="N352" s="7">
        <v>235990</v>
      </c>
      <c r="O352" s="1"/>
    </row>
    <row r="353" spans="1:15" x14ac:dyDescent="0.25">
      <c r="A353" s="4" t="s">
        <v>69</v>
      </c>
      <c r="B353" s="9">
        <v>410</v>
      </c>
      <c r="C353" s="9">
        <v>59</v>
      </c>
      <c r="D353" s="9">
        <v>2016</v>
      </c>
      <c r="E353" s="7">
        <v>1385936.5549999999</v>
      </c>
      <c r="F353" s="6">
        <v>895048.65800000005</v>
      </c>
      <c r="G353" s="6">
        <v>854529.26834324957</v>
      </c>
      <c r="H353" s="6">
        <v>373435.337</v>
      </c>
      <c r="I353" s="6">
        <v>7242.7860000000001</v>
      </c>
      <c r="J353" s="7">
        <v>369773.56800000009</v>
      </c>
      <c r="K353" s="7">
        <v>525275.09</v>
      </c>
      <c r="L353" s="7">
        <v>892547.10400000005</v>
      </c>
      <c r="M353" s="7">
        <v>260403.753</v>
      </c>
      <c r="N353" s="7">
        <v>242874</v>
      </c>
      <c r="O353" s="1"/>
    </row>
    <row r="354" spans="1:15" x14ac:dyDescent="0.25">
      <c r="A354" s="4" t="s">
        <v>69</v>
      </c>
      <c r="B354" s="9">
        <v>411</v>
      </c>
      <c r="C354" s="9">
        <v>59</v>
      </c>
      <c r="D354" s="9">
        <v>2017</v>
      </c>
      <c r="E354" s="7">
        <v>2419602.3939999999</v>
      </c>
      <c r="F354" s="6">
        <v>896252.44699999993</v>
      </c>
      <c r="G354" s="6">
        <v>1071862.6663432496</v>
      </c>
      <c r="H354" s="6">
        <v>568506.73499999999</v>
      </c>
      <c r="I354" s="6">
        <v>125588.546</v>
      </c>
      <c r="J354" s="7">
        <v>465191.01499999996</v>
      </c>
      <c r="K354" s="7">
        <v>431061.43199999997</v>
      </c>
      <c r="L354" s="7">
        <v>868641.74399999995</v>
      </c>
      <c r="M354" s="7">
        <v>320471.76799999998</v>
      </c>
      <c r="N354" s="7">
        <v>249909</v>
      </c>
      <c r="O354" s="1"/>
    </row>
    <row r="355" spans="1:15" x14ac:dyDescent="0.25">
      <c r="A355" s="4" t="s">
        <v>69</v>
      </c>
      <c r="B355" s="9">
        <v>412</v>
      </c>
      <c r="C355" s="9">
        <v>59</v>
      </c>
      <c r="D355" s="9">
        <v>2018</v>
      </c>
      <c r="E355" s="7">
        <v>1524397.233</v>
      </c>
      <c r="F355" s="6">
        <v>985158.32799999998</v>
      </c>
      <c r="G355" s="6">
        <v>893202.02034324955</v>
      </c>
      <c r="H355" s="6">
        <v>406141</v>
      </c>
      <c r="I355" s="6">
        <v>87575.3</v>
      </c>
      <c r="J355" s="7">
        <v>502841.00099999999</v>
      </c>
      <c r="K355" s="7">
        <v>482317.32699999999</v>
      </c>
      <c r="L355" s="7">
        <v>949660.34600000002</v>
      </c>
      <c r="M355" s="7">
        <v>414579.049</v>
      </c>
      <c r="N355" s="7">
        <v>257148</v>
      </c>
      <c r="O355" s="1"/>
    </row>
    <row r="356" spans="1:15" x14ac:dyDescent="0.25">
      <c r="A356" s="4" t="s">
        <v>70</v>
      </c>
      <c r="B356" s="9">
        <v>414</v>
      </c>
      <c r="C356" s="9">
        <v>60</v>
      </c>
      <c r="D356" s="9">
        <v>2013</v>
      </c>
      <c r="E356" s="7">
        <v>461815.94000000006</v>
      </c>
      <c r="F356" s="6">
        <v>103570.04800000001</v>
      </c>
      <c r="G356" s="6">
        <v>704852.23734324961</v>
      </c>
      <c r="H356" s="6">
        <v>315260.57</v>
      </c>
      <c r="I356" s="6">
        <v>18559.069</v>
      </c>
      <c r="J356" s="7">
        <v>64520.62200000001</v>
      </c>
      <c r="K356" s="7">
        <v>39049.425999999999</v>
      </c>
      <c r="L356" s="7">
        <v>141518.48000000001</v>
      </c>
      <c r="M356" s="7">
        <v>285620.58799999999</v>
      </c>
      <c r="N356" s="7">
        <v>116295</v>
      </c>
      <c r="O356" s="1"/>
    </row>
    <row r="357" spans="1:15" x14ac:dyDescent="0.25">
      <c r="A357" s="4" t="s">
        <v>70</v>
      </c>
      <c r="B357" s="9">
        <v>415</v>
      </c>
      <c r="C357" s="9">
        <v>60</v>
      </c>
      <c r="D357" s="9">
        <v>2014</v>
      </c>
      <c r="E357" s="7">
        <v>555670.72499999998</v>
      </c>
      <c r="F357" s="6">
        <v>108905.90799999998</v>
      </c>
      <c r="G357" s="6">
        <v>801947.90334324958</v>
      </c>
      <c r="H357" s="6">
        <v>305543.97200000001</v>
      </c>
      <c r="I357" s="6">
        <v>18559.069</v>
      </c>
      <c r="J357" s="7">
        <v>63730.411999999982</v>
      </c>
      <c r="K357" s="7">
        <v>45175.495999999999</v>
      </c>
      <c r="L357" s="7">
        <v>148365.573</v>
      </c>
      <c r="M357" s="7">
        <v>436546.43099999998</v>
      </c>
      <c r="N357" s="7">
        <v>119708</v>
      </c>
      <c r="O357" s="1"/>
    </row>
    <row r="358" spans="1:15" x14ac:dyDescent="0.25">
      <c r="A358" s="4" t="s">
        <v>70</v>
      </c>
      <c r="B358" s="9">
        <v>416</v>
      </c>
      <c r="C358" s="9">
        <v>60</v>
      </c>
      <c r="D358" s="9">
        <v>2015</v>
      </c>
      <c r="E358" s="7">
        <v>665899.56499999994</v>
      </c>
      <c r="F358" s="6">
        <v>96552.502999999982</v>
      </c>
      <c r="G358" s="6">
        <v>929834.01434324961</v>
      </c>
      <c r="H358" s="6">
        <v>348843.951</v>
      </c>
      <c r="I358" s="6">
        <v>18559.069</v>
      </c>
      <c r="J358" s="7">
        <v>65652.308999999979</v>
      </c>
      <c r="K358" s="7">
        <v>30900.194</v>
      </c>
      <c r="L358" s="7">
        <v>125185.01</v>
      </c>
      <c r="M358" s="7">
        <v>238180.06</v>
      </c>
      <c r="N358" s="7">
        <v>123221</v>
      </c>
      <c r="O358" s="1"/>
    </row>
    <row r="359" spans="1:15" x14ac:dyDescent="0.25">
      <c r="A359" s="4" t="s">
        <v>70</v>
      </c>
      <c r="B359" s="9">
        <v>417</v>
      </c>
      <c r="C359" s="9">
        <v>60</v>
      </c>
      <c r="D359" s="9">
        <v>2016</v>
      </c>
      <c r="E359" s="7">
        <v>568069.71</v>
      </c>
      <c r="F359" s="6">
        <v>93628.650000000009</v>
      </c>
      <c r="G359" s="6">
        <v>750950.70234324958</v>
      </c>
      <c r="H359" s="6">
        <v>332930.77100000001</v>
      </c>
      <c r="I359" s="6">
        <v>15803.162</v>
      </c>
      <c r="J359" s="7">
        <v>64503.363000000012</v>
      </c>
      <c r="K359" s="7">
        <v>29125.287</v>
      </c>
      <c r="L359" s="7">
        <v>214888.50599999999</v>
      </c>
      <c r="M359" s="7">
        <v>317906.46999999997</v>
      </c>
      <c r="N359" s="7">
        <v>126815</v>
      </c>
      <c r="O359" s="1"/>
    </row>
    <row r="360" spans="1:15" x14ac:dyDescent="0.25">
      <c r="A360" s="4" t="s">
        <v>70</v>
      </c>
      <c r="B360" s="9">
        <v>418</v>
      </c>
      <c r="C360" s="9">
        <v>60</v>
      </c>
      <c r="D360" s="9">
        <v>2017</v>
      </c>
      <c r="E360" s="7">
        <v>875817.17100000009</v>
      </c>
      <c r="F360" s="6">
        <v>101217.93200000002</v>
      </c>
      <c r="G360" s="6">
        <v>744167.80734324956</v>
      </c>
      <c r="H360" s="6">
        <v>199032.45699999999</v>
      </c>
      <c r="I360" s="6">
        <v>56248.563999999998</v>
      </c>
      <c r="J360" s="7">
        <v>62200.323000000019</v>
      </c>
      <c r="K360" s="7">
        <v>39017.608999999997</v>
      </c>
      <c r="L360" s="7">
        <v>128493.06299999999</v>
      </c>
      <c r="M360" s="7">
        <v>488388.85</v>
      </c>
      <c r="N360" s="7">
        <v>130489</v>
      </c>
      <c r="O360" s="1"/>
    </row>
    <row r="361" spans="1:15" x14ac:dyDescent="0.25">
      <c r="A361" s="4" t="s">
        <v>70</v>
      </c>
      <c r="B361" s="9">
        <v>419</v>
      </c>
      <c r="C361" s="9">
        <v>60</v>
      </c>
      <c r="D361" s="9">
        <v>2018</v>
      </c>
      <c r="E361" s="7">
        <v>699635.71499999997</v>
      </c>
      <c r="F361" s="6">
        <v>120131.05899999998</v>
      </c>
      <c r="G361" s="6">
        <v>931086.68034324958</v>
      </c>
      <c r="H361" s="6">
        <v>394083.7</v>
      </c>
      <c r="I361" s="6">
        <v>53932.9</v>
      </c>
      <c r="J361" s="7">
        <v>68059.568999999989</v>
      </c>
      <c r="K361" s="7">
        <v>52071.49</v>
      </c>
      <c r="L361" s="7">
        <v>111577.16099999999</v>
      </c>
      <c r="M361" s="7">
        <v>353416.36200000002</v>
      </c>
      <c r="N361" s="7">
        <v>134268</v>
      </c>
      <c r="O361" s="1"/>
    </row>
    <row r="362" spans="1:15" x14ac:dyDescent="0.25">
      <c r="A362" s="4" t="s">
        <v>71</v>
      </c>
      <c r="B362" s="9">
        <v>421</v>
      </c>
      <c r="C362" s="9">
        <v>61</v>
      </c>
      <c r="D362" s="9">
        <v>2013</v>
      </c>
      <c r="E362" s="7">
        <v>502281.90899999999</v>
      </c>
      <c r="F362" s="6">
        <v>160746.44400000002</v>
      </c>
      <c r="G362" s="6">
        <v>702901.82934324956</v>
      </c>
      <c r="H362" s="6">
        <v>270036.89799999999</v>
      </c>
      <c r="I362" s="6">
        <v>17245.815999999999</v>
      </c>
      <c r="J362" s="7">
        <v>98295.04300000002</v>
      </c>
      <c r="K362" s="7">
        <v>62451.400999999998</v>
      </c>
      <c r="L362" s="7">
        <v>161069.739</v>
      </c>
      <c r="M362" s="7">
        <v>331218.96600000001</v>
      </c>
      <c r="N362" s="7">
        <v>110986</v>
      </c>
      <c r="O362" s="1"/>
    </row>
    <row r="363" spans="1:15" x14ac:dyDescent="0.25">
      <c r="A363" s="4" t="s">
        <v>71</v>
      </c>
      <c r="B363" s="9">
        <v>422</v>
      </c>
      <c r="C363" s="9">
        <v>61</v>
      </c>
      <c r="D363" s="9">
        <v>2014</v>
      </c>
      <c r="E363" s="7">
        <v>495916.14399999997</v>
      </c>
      <c r="F363" s="6">
        <v>198930.4</v>
      </c>
      <c r="G363" s="6">
        <v>655318.9503432496</v>
      </c>
      <c r="H363" s="6">
        <v>219568.019</v>
      </c>
      <c r="I363" s="6">
        <v>17245.815999999999</v>
      </c>
      <c r="J363" s="7">
        <v>125980.42499999999</v>
      </c>
      <c r="K363" s="7">
        <v>72949.975000000006</v>
      </c>
      <c r="L363" s="7">
        <v>203980.91200000001</v>
      </c>
      <c r="M363" s="7">
        <v>304936.158</v>
      </c>
      <c r="N363" s="7">
        <v>114243</v>
      </c>
      <c r="O363" s="1"/>
    </row>
    <row r="364" spans="1:15" x14ac:dyDescent="0.25">
      <c r="A364" s="4" t="s">
        <v>71</v>
      </c>
      <c r="B364" s="9">
        <v>423</v>
      </c>
      <c r="C364" s="9">
        <v>61</v>
      </c>
      <c r="D364" s="9">
        <v>2015</v>
      </c>
      <c r="E364" s="7">
        <v>591990.78700000001</v>
      </c>
      <c r="F364" s="6">
        <v>171243.391</v>
      </c>
      <c r="G364" s="6">
        <v>699360.52334324957</v>
      </c>
      <c r="H364" s="6">
        <v>284284.25300000003</v>
      </c>
      <c r="I364" s="6">
        <v>17245.815999999999</v>
      </c>
      <c r="J364" s="7">
        <v>114886.91500000001</v>
      </c>
      <c r="K364" s="7">
        <v>56356.476000000002</v>
      </c>
      <c r="L364" s="7">
        <v>281830.386</v>
      </c>
      <c r="M364" s="7">
        <v>261242.954</v>
      </c>
      <c r="N364" s="7">
        <v>117595</v>
      </c>
      <c r="O364" s="1"/>
    </row>
    <row r="365" spans="1:15" x14ac:dyDescent="0.25">
      <c r="A365" s="4" t="s">
        <v>71</v>
      </c>
      <c r="B365" s="9">
        <v>424</v>
      </c>
      <c r="C365" s="9">
        <v>61</v>
      </c>
      <c r="D365" s="9">
        <v>2016</v>
      </c>
      <c r="E365" s="7">
        <v>540092.98199999996</v>
      </c>
      <c r="F365" s="6">
        <v>195560.16599999997</v>
      </c>
      <c r="G365" s="6">
        <v>639064.07934324956</v>
      </c>
      <c r="H365" s="6">
        <v>241381.14799999999</v>
      </c>
      <c r="I365" s="6">
        <v>14521.234</v>
      </c>
      <c r="J365" s="7">
        <v>145214.35299999997</v>
      </c>
      <c r="K365" s="7">
        <v>50345.813000000002</v>
      </c>
      <c r="L365" s="7">
        <v>300191.88500000001</v>
      </c>
      <c r="M365" s="7">
        <v>173942.432</v>
      </c>
      <c r="N365" s="7">
        <v>121025</v>
      </c>
      <c r="O365" s="1"/>
    </row>
    <row r="366" spans="1:15" x14ac:dyDescent="0.25">
      <c r="A366" s="4" t="s">
        <v>71</v>
      </c>
      <c r="B366" s="9">
        <v>425</v>
      </c>
      <c r="C366" s="9">
        <v>61</v>
      </c>
      <c r="D366" s="9">
        <v>2017</v>
      </c>
      <c r="E366" s="7">
        <v>558163.68000000005</v>
      </c>
      <c r="F366" s="6">
        <v>231636.443</v>
      </c>
      <c r="G366" s="6">
        <v>546084.1513432496</v>
      </c>
      <c r="H366" s="6">
        <v>196795.01500000001</v>
      </c>
      <c r="I366" s="6">
        <v>51127.271999999997</v>
      </c>
      <c r="J366" s="7">
        <v>170402.89</v>
      </c>
      <c r="K366" s="7">
        <v>61233.553</v>
      </c>
      <c r="L366" s="7">
        <v>236071.75599999999</v>
      </c>
      <c r="M366" s="7">
        <v>227743.61</v>
      </c>
      <c r="N366" s="7">
        <v>124531</v>
      </c>
      <c r="O366" s="1"/>
    </row>
    <row r="367" spans="1:15" x14ac:dyDescent="0.25">
      <c r="A367" s="4" t="s">
        <v>71</v>
      </c>
      <c r="B367" s="9">
        <v>426</v>
      </c>
      <c r="C367" s="9">
        <v>61</v>
      </c>
      <c r="D367" s="9">
        <v>2018</v>
      </c>
      <c r="E367" s="7">
        <v>777665.67200000002</v>
      </c>
      <c r="F367" s="6">
        <v>221628.78000000003</v>
      </c>
      <c r="G367" s="6">
        <v>895467.53034324956</v>
      </c>
      <c r="H367" s="6">
        <v>300254.7</v>
      </c>
      <c r="I367" s="6">
        <v>79929.7</v>
      </c>
      <c r="J367" s="7">
        <v>162024.00500000003</v>
      </c>
      <c r="K367" s="7">
        <v>59604.775000000001</v>
      </c>
      <c r="L367" s="7">
        <v>215330.57699999999</v>
      </c>
      <c r="M367" s="7">
        <v>277512.64600000001</v>
      </c>
      <c r="N367" s="7">
        <v>128138</v>
      </c>
      <c r="O367" s="1"/>
    </row>
    <row r="368" spans="1:15" x14ac:dyDescent="0.25">
      <c r="A368" s="4" t="s">
        <v>72</v>
      </c>
      <c r="B368" s="9">
        <v>428</v>
      </c>
      <c r="C368" s="9">
        <v>62</v>
      </c>
      <c r="D368" s="9">
        <v>2013</v>
      </c>
      <c r="E368" s="7">
        <v>560509.61199999996</v>
      </c>
      <c r="F368" s="6">
        <v>165799.17499999999</v>
      </c>
      <c r="G368" s="6">
        <v>726897.04734324955</v>
      </c>
      <c r="H368" s="6">
        <v>336645.39</v>
      </c>
      <c r="I368" s="6">
        <v>18225.894</v>
      </c>
      <c r="J368" s="7">
        <v>41743.50499999999</v>
      </c>
      <c r="K368" s="7">
        <v>124055.67</v>
      </c>
      <c r="L368" s="7">
        <v>276245.42599999998</v>
      </c>
      <c r="M368" s="7">
        <v>283440.679</v>
      </c>
      <c r="N368" s="7">
        <v>157370</v>
      </c>
      <c r="O368" s="1"/>
    </row>
    <row r="369" spans="1:15" x14ac:dyDescent="0.25">
      <c r="A369" s="4" t="s">
        <v>72</v>
      </c>
      <c r="B369" s="9">
        <v>429</v>
      </c>
      <c r="C369" s="9">
        <v>62</v>
      </c>
      <c r="D369" s="9">
        <v>2014</v>
      </c>
      <c r="E369" s="7">
        <v>634073.55900000001</v>
      </c>
      <c r="F369" s="6">
        <v>165677.18100000001</v>
      </c>
      <c r="G369" s="6">
        <v>802579.55334324948</v>
      </c>
      <c r="H369" s="6">
        <v>381244.53</v>
      </c>
      <c r="I369" s="6">
        <v>19019.189999999999</v>
      </c>
      <c r="J369" s="7">
        <v>47816.876000000018</v>
      </c>
      <c r="K369" s="7">
        <v>117860.30499999999</v>
      </c>
      <c r="L369" s="7">
        <v>291567.886</v>
      </c>
      <c r="M369" s="7">
        <v>417048.91399999999</v>
      </c>
      <c r="N369" s="7">
        <v>161988</v>
      </c>
      <c r="O369" s="1"/>
    </row>
    <row r="370" spans="1:15" x14ac:dyDescent="0.25">
      <c r="A370" s="4" t="s">
        <v>72</v>
      </c>
      <c r="B370" s="9">
        <v>430</v>
      </c>
      <c r="C370" s="9">
        <v>62</v>
      </c>
      <c r="D370" s="9">
        <v>2015</v>
      </c>
      <c r="E370" s="7">
        <v>760730.83199999994</v>
      </c>
      <c r="F370" s="6">
        <v>174567.87000000002</v>
      </c>
      <c r="G370" s="6">
        <v>843471.5733432495</v>
      </c>
      <c r="H370" s="6">
        <v>397550.49200000003</v>
      </c>
      <c r="I370" s="6">
        <v>19019.189999999999</v>
      </c>
      <c r="J370" s="7">
        <v>56306.68200000003</v>
      </c>
      <c r="K370" s="7">
        <v>118261.18799999999</v>
      </c>
      <c r="L370" s="7">
        <v>246996.14300000001</v>
      </c>
      <c r="M370" s="7">
        <v>320467.41200000001</v>
      </c>
      <c r="N370" s="7">
        <v>166742</v>
      </c>
      <c r="O370" s="1"/>
    </row>
    <row r="371" spans="1:15" x14ac:dyDescent="0.25">
      <c r="A371" s="4" t="s">
        <v>72</v>
      </c>
      <c r="B371" s="9">
        <v>431</v>
      </c>
      <c r="C371" s="9">
        <v>62</v>
      </c>
      <c r="D371" s="9">
        <v>2016</v>
      </c>
      <c r="E371" s="7">
        <v>665626.61599999992</v>
      </c>
      <c r="F371" s="6">
        <v>200146.19799999997</v>
      </c>
      <c r="G371" s="6">
        <v>760078.96334324963</v>
      </c>
      <c r="H371" s="6">
        <v>337774.03200000001</v>
      </c>
      <c r="I371" s="6">
        <v>16117.271000000001</v>
      </c>
      <c r="J371" s="7">
        <v>86419.150999999969</v>
      </c>
      <c r="K371" s="7">
        <v>113727.04700000001</v>
      </c>
      <c r="L371" s="7">
        <v>319412.94099999999</v>
      </c>
      <c r="M371" s="7">
        <v>361302.04100000003</v>
      </c>
      <c r="N371" s="7">
        <v>176576</v>
      </c>
      <c r="O371" s="1"/>
    </row>
    <row r="372" spans="1:15" x14ac:dyDescent="0.25">
      <c r="A372" s="4" t="s">
        <v>72</v>
      </c>
      <c r="B372" s="9">
        <v>432</v>
      </c>
      <c r="C372" s="9">
        <v>62</v>
      </c>
      <c r="D372" s="9">
        <v>2017</v>
      </c>
      <c r="E372" s="7">
        <v>967429.28700000001</v>
      </c>
      <c r="F372" s="6">
        <v>151190.46399999998</v>
      </c>
      <c r="G372" s="6">
        <v>808896.47134324955</v>
      </c>
      <c r="H372" s="6">
        <v>623824.97499999998</v>
      </c>
      <c r="I372" s="6">
        <v>53866.071000000004</v>
      </c>
      <c r="J372" s="7">
        <v>71746.070999999982</v>
      </c>
      <c r="K372" s="7">
        <v>79444.392999999996</v>
      </c>
      <c r="L372" s="7">
        <v>188198.22399999999</v>
      </c>
      <c r="M372" s="7">
        <v>163445.93299999999</v>
      </c>
      <c r="N372" s="7">
        <v>176576</v>
      </c>
      <c r="O372" s="1"/>
    </row>
    <row r="373" spans="1:15" x14ac:dyDescent="0.25">
      <c r="A373" s="4" t="s">
        <v>72</v>
      </c>
      <c r="B373" s="9">
        <v>433</v>
      </c>
      <c r="C373" s="9">
        <v>62</v>
      </c>
      <c r="D373" s="9">
        <v>2018</v>
      </c>
      <c r="E373" s="7">
        <v>959061.78700000001</v>
      </c>
      <c r="F373" s="6">
        <v>158160.37</v>
      </c>
      <c r="G373" s="6">
        <v>1157938.3673432495</v>
      </c>
      <c r="H373" s="6">
        <v>523117.4</v>
      </c>
      <c r="I373" s="6">
        <v>80189</v>
      </c>
      <c r="J373" s="7">
        <v>61543.520999999993</v>
      </c>
      <c r="K373" s="7">
        <v>96616.849000000002</v>
      </c>
      <c r="L373" s="7">
        <v>174137.18299999999</v>
      </c>
      <c r="M373" s="7">
        <v>267963.89199999999</v>
      </c>
      <c r="N373" s="7">
        <v>176576</v>
      </c>
      <c r="O373" s="1"/>
    </row>
    <row r="374" spans="1:15" x14ac:dyDescent="0.25">
      <c r="A374" s="4" t="s">
        <v>73</v>
      </c>
      <c r="B374" s="9">
        <v>435</v>
      </c>
      <c r="C374" s="9">
        <v>63</v>
      </c>
      <c r="D374" s="9">
        <v>2013</v>
      </c>
      <c r="E374" s="7">
        <v>636667.73399999994</v>
      </c>
      <c r="F374" s="6">
        <v>284701.03700000001</v>
      </c>
      <c r="G374" s="6">
        <v>716729.41134324949</v>
      </c>
      <c r="H374" s="6">
        <v>346021.65899999999</v>
      </c>
      <c r="I374" s="6">
        <v>19019.189999999999</v>
      </c>
      <c r="J374" s="7">
        <v>145727.09300000002</v>
      </c>
      <c r="K374" s="7">
        <v>138973.94399999999</v>
      </c>
      <c r="L374" s="7">
        <v>302964.09399999998</v>
      </c>
      <c r="M374" s="7">
        <v>225327.55499999999</v>
      </c>
      <c r="N374" s="7">
        <v>123691</v>
      </c>
      <c r="O374" s="1"/>
    </row>
    <row r="375" spans="1:15" x14ac:dyDescent="0.25">
      <c r="A375" s="4" t="s">
        <v>73</v>
      </c>
      <c r="B375" s="9">
        <v>436</v>
      </c>
      <c r="C375" s="9">
        <v>63</v>
      </c>
      <c r="D375" s="9">
        <v>2014</v>
      </c>
      <c r="E375" s="7">
        <v>720872.50500000012</v>
      </c>
      <c r="F375" s="6">
        <v>297453.86900000001</v>
      </c>
      <c r="G375" s="6">
        <v>702910.8233432495</v>
      </c>
      <c r="H375" s="6">
        <v>271403.587</v>
      </c>
      <c r="I375" s="6">
        <v>18225.894</v>
      </c>
      <c r="J375" s="7">
        <v>161768.258</v>
      </c>
      <c r="K375" s="7">
        <v>135685.611</v>
      </c>
      <c r="L375" s="7">
        <v>308310.60200000001</v>
      </c>
      <c r="M375" s="7">
        <v>187040.929</v>
      </c>
      <c r="N375" s="7">
        <v>127321</v>
      </c>
      <c r="O375" s="1"/>
    </row>
    <row r="376" spans="1:15" x14ac:dyDescent="0.25">
      <c r="A376" s="4" t="s">
        <v>73</v>
      </c>
      <c r="B376" s="9">
        <v>437</v>
      </c>
      <c r="C376" s="9">
        <v>63</v>
      </c>
      <c r="D376" s="9">
        <v>2015</v>
      </c>
      <c r="E376" s="7">
        <v>778846.2790000001</v>
      </c>
      <c r="F376" s="6">
        <v>272060.14300000004</v>
      </c>
      <c r="G376" s="6">
        <v>773113.35934324958</v>
      </c>
      <c r="H376" s="6">
        <v>352525.30900000001</v>
      </c>
      <c r="I376" s="6">
        <v>18225.894</v>
      </c>
      <c r="J376" s="7">
        <v>123413.68900000004</v>
      </c>
      <c r="K376" s="7">
        <v>148646.454</v>
      </c>
      <c r="L376" s="7">
        <v>407332.50799999997</v>
      </c>
      <c r="M376" s="7">
        <v>273596.01299999998</v>
      </c>
      <c r="N376" s="7">
        <v>131057</v>
      </c>
      <c r="O376" s="1"/>
    </row>
    <row r="377" spans="1:15" x14ac:dyDescent="0.25">
      <c r="A377" s="4" t="s">
        <v>73</v>
      </c>
      <c r="B377" s="9">
        <v>438</v>
      </c>
      <c r="C377" s="9">
        <v>63</v>
      </c>
      <c r="D377" s="9">
        <v>2016</v>
      </c>
      <c r="E377" s="7">
        <v>773841.59600000002</v>
      </c>
      <c r="F377" s="6">
        <v>305435.81100000005</v>
      </c>
      <c r="G377" s="6">
        <v>742882.59834324964</v>
      </c>
      <c r="H377" s="6">
        <v>345551.66700000002</v>
      </c>
      <c r="I377" s="6">
        <v>15303.305</v>
      </c>
      <c r="J377" s="7">
        <v>124496.28200000004</v>
      </c>
      <c r="K377" s="7">
        <v>180939.52900000001</v>
      </c>
      <c r="L377" s="7">
        <v>438820.30499999999</v>
      </c>
      <c r="M377" s="7">
        <v>377644.10100000002</v>
      </c>
      <c r="N377" s="7">
        <v>134880</v>
      </c>
      <c r="O377" s="1"/>
    </row>
    <row r="378" spans="1:15" x14ac:dyDescent="0.25">
      <c r="A378" s="4" t="s">
        <v>73</v>
      </c>
      <c r="B378" s="9">
        <v>439</v>
      </c>
      <c r="C378" s="9">
        <v>63</v>
      </c>
      <c r="D378" s="9">
        <v>2017</v>
      </c>
      <c r="E378" s="7">
        <v>1095591.659</v>
      </c>
      <c r="F378" s="6">
        <v>275919.34600000002</v>
      </c>
      <c r="G378" s="6">
        <v>805071.56834324962</v>
      </c>
      <c r="H378" s="6">
        <v>264955.299</v>
      </c>
      <c r="I378" s="6">
        <v>55089.766000000003</v>
      </c>
      <c r="J378" s="7">
        <v>104917.98900000003</v>
      </c>
      <c r="K378" s="7">
        <v>171001.35699999999</v>
      </c>
      <c r="L378" s="7">
        <v>303935.00900000002</v>
      </c>
      <c r="M378" s="7">
        <v>408893.51899999997</v>
      </c>
      <c r="N378" s="7">
        <v>138787</v>
      </c>
      <c r="O378" s="1"/>
    </row>
    <row r="379" spans="1:15" x14ac:dyDescent="0.25">
      <c r="A379" s="4" t="s">
        <v>73</v>
      </c>
      <c r="B379" s="9">
        <v>440</v>
      </c>
      <c r="C379" s="9">
        <v>63</v>
      </c>
      <c r="D379" s="9">
        <v>2018</v>
      </c>
      <c r="E379" s="7">
        <v>963549.86600000004</v>
      </c>
      <c r="F379" s="6">
        <v>352114.40300000005</v>
      </c>
      <c r="G379" s="6">
        <v>972756.84334324952</v>
      </c>
      <c r="H379" s="6">
        <v>412457.4</v>
      </c>
      <c r="I379" s="6">
        <v>64752.9</v>
      </c>
      <c r="J379" s="7">
        <v>150498.96600000004</v>
      </c>
      <c r="K379" s="7">
        <v>201615.43700000001</v>
      </c>
      <c r="L379" s="7">
        <v>348607.35200000001</v>
      </c>
      <c r="M379" s="7">
        <v>319888.53700000001</v>
      </c>
      <c r="N379" s="7">
        <v>142807</v>
      </c>
      <c r="O379" s="1"/>
    </row>
    <row r="380" spans="1:15" x14ac:dyDescent="0.25">
      <c r="A380" s="4" t="s">
        <v>74</v>
      </c>
      <c r="B380" s="9">
        <v>442</v>
      </c>
      <c r="C380" s="9">
        <v>64</v>
      </c>
      <c r="D380" s="9">
        <v>2013</v>
      </c>
      <c r="E380" s="7">
        <v>463144.745</v>
      </c>
      <c r="F380" s="6">
        <v>108994.296</v>
      </c>
      <c r="G380" s="6">
        <v>692066.48734324961</v>
      </c>
      <c r="H380" s="6">
        <v>284801.55599999998</v>
      </c>
      <c r="I380" s="6">
        <v>20376.117999999999</v>
      </c>
      <c r="J380" s="7">
        <v>62735.215000000004</v>
      </c>
      <c r="K380" s="7">
        <v>46259.080999999998</v>
      </c>
      <c r="L380" s="7">
        <v>174652.682</v>
      </c>
      <c r="M380" s="7">
        <v>405018.973</v>
      </c>
      <c r="N380" s="7">
        <v>114101</v>
      </c>
      <c r="O380" s="1"/>
    </row>
    <row r="381" spans="1:15" x14ac:dyDescent="0.25">
      <c r="A381" s="4" t="s">
        <v>74</v>
      </c>
      <c r="B381" s="9">
        <v>443</v>
      </c>
      <c r="C381" s="9">
        <v>64</v>
      </c>
      <c r="D381" s="9">
        <v>2014</v>
      </c>
      <c r="E381" s="7">
        <v>599954.65899999999</v>
      </c>
      <c r="F381" s="6">
        <v>114692.41900000002</v>
      </c>
      <c r="G381" s="6">
        <v>817299.69434324955</v>
      </c>
      <c r="H381" s="6">
        <v>359968.76299999998</v>
      </c>
      <c r="I381" s="6">
        <v>20376.117999999999</v>
      </c>
      <c r="J381" s="7">
        <v>62125.466000000022</v>
      </c>
      <c r="K381" s="7">
        <v>52566.953000000001</v>
      </c>
      <c r="L381" s="7">
        <v>146114.36499999999</v>
      </c>
      <c r="M381" s="7">
        <v>296216.31300000002</v>
      </c>
      <c r="N381" s="7">
        <v>117449</v>
      </c>
      <c r="O381" s="1"/>
    </row>
    <row r="382" spans="1:15" x14ac:dyDescent="0.25">
      <c r="A382" s="4" t="s">
        <v>74</v>
      </c>
      <c r="B382" s="9">
        <v>444</v>
      </c>
      <c r="C382" s="9">
        <v>64</v>
      </c>
      <c r="D382" s="9">
        <v>2015</v>
      </c>
      <c r="E382" s="7">
        <v>657116.51199999999</v>
      </c>
      <c r="F382" s="6">
        <v>136770.01799999998</v>
      </c>
      <c r="G382" s="6">
        <v>711617.09134324954</v>
      </c>
      <c r="H382" s="6">
        <v>291858.75</v>
      </c>
      <c r="I382" s="6">
        <v>20376.117999999999</v>
      </c>
      <c r="J382" s="7">
        <v>70259.935999999987</v>
      </c>
      <c r="K382" s="7">
        <v>66510.081999999995</v>
      </c>
      <c r="L382" s="7">
        <v>286163.23700000002</v>
      </c>
      <c r="M382" s="7">
        <v>309657.85600000003</v>
      </c>
      <c r="N382" s="7">
        <v>120896</v>
      </c>
      <c r="O382" s="1"/>
    </row>
    <row r="383" spans="1:15" x14ac:dyDescent="0.25">
      <c r="A383" s="4" t="s">
        <v>74</v>
      </c>
      <c r="B383" s="9">
        <v>445</v>
      </c>
      <c r="C383" s="9">
        <v>64</v>
      </c>
      <c r="D383" s="9">
        <v>2016</v>
      </c>
      <c r="E383" s="7">
        <v>542940.201</v>
      </c>
      <c r="F383" s="6">
        <v>102476.53100000002</v>
      </c>
      <c r="G383" s="6">
        <v>693424.31734324957</v>
      </c>
      <c r="H383" s="6">
        <v>296093.386</v>
      </c>
      <c r="I383" s="6">
        <v>17438.506000000001</v>
      </c>
      <c r="J383" s="7">
        <v>50123.790000000015</v>
      </c>
      <c r="K383" s="7">
        <v>52352.741000000002</v>
      </c>
      <c r="L383" s="7">
        <v>287156.22100000002</v>
      </c>
      <c r="M383" s="7">
        <v>117387.014</v>
      </c>
      <c r="N383" s="7">
        <v>124422</v>
      </c>
      <c r="O383" s="1"/>
    </row>
    <row r="384" spans="1:15" x14ac:dyDescent="0.25">
      <c r="A384" s="4" t="s">
        <v>74</v>
      </c>
      <c r="B384" s="9">
        <v>446</v>
      </c>
      <c r="C384" s="9">
        <v>64</v>
      </c>
      <c r="D384" s="9">
        <v>2017</v>
      </c>
      <c r="E384" s="7">
        <v>819015.83100000001</v>
      </c>
      <c r="F384" s="6">
        <v>129534.67399999998</v>
      </c>
      <c r="G384" s="6">
        <v>1050877.1933432496</v>
      </c>
      <c r="H384" s="6">
        <v>618283.76199999999</v>
      </c>
      <c r="I384" s="6">
        <v>53137.394999999997</v>
      </c>
      <c r="J384" s="7">
        <v>52303.708999999988</v>
      </c>
      <c r="K384" s="7">
        <v>77230.964999999997</v>
      </c>
      <c r="L384" s="7">
        <v>168196.9</v>
      </c>
      <c r="M384" s="7">
        <v>255401.568</v>
      </c>
      <c r="N384" s="7">
        <v>128026</v>
      </c>
      <c r="O384" s="1"/>
    </row>
    <row r="385" spans="1:15" x14ac:dyDescent="0.25">
      <c r="A385" s="4" t="s">
        <v>74</v>
      </c>
      <c r="B385" s="9">
        <v>447</v>
      </c>
      <c r="C385" s="9">
        <v>64</v>
      </c>
      <c r="D385" s="9">
        <v>2018</v>
      </c>
      <c r="E385" s="7">
        <v>617228.549</v>
      </c>
      <c r="F385" s="6">
        <v>135694.94700000001</v>
      </c>
      <c r="G385" s="6">
        <v>841567.92434324953</v>
      </c>
      <c r="H385" s="6">
        <v>377900.7</v>
      </c>
      <c r="I385" s="6">
        <v>67026.600000000006</v>
      </c>
      <c r="J385" s="7">
        <v>37218.012000000017</v>
      </c>
      <c r="K385" s="7">
        <v>98476.934999999998</v>
      </c>
      <c r="L385" s="7">
        <v>136943.36799999999</v>
      </c>
      <c r="M385" s="7">
        <v>353367.92599999998</v>
      </c>
      <c r="N385" s="7">
        <v>131735</v>
      </c>
      <c r="O385" s="1"/>
    </row>
    <row r="386" spans="1:15" x14ac:dyDescent="0.25">
      <c r="A386" s="4" t="s">
        <v>75</v>
      </c>
      <c r="B386" s="9">
        <v>449</v>
      </c>
      <c r="C386" s="9">
        <v>65</v>
      </c>
      <c r="D386" s="9">
        <v>2013</v>
      </c>
      <c r="E386" s="7">
        <v>450729.50300000003</v>
      </c>
      <c r="F386" s="6">
        <v>160989.40800000002</v>
      </c>
      <c r="G386" s="6">
        <v>623522.88634324959</v>
      </c>
      <c r="H386" s="6">
        <v>290950.11300000001</v>
      </c>
      <c r="I386" s="6">
        <v>14404.852999999999</v>
      </c>
      <c r="J386" s="7">
        <v>103029.29800000002</v>
      </c>
      <c r="K386" s="7">
        <v>57960.11</v>
      </c>
      <c r="L386" s="7">
        <v>190181.63099999999</v>
      </c>
      <c r="M386" s="7">
        <v>175862.883</v>
      </c>
      <c r="N386" s="7">
        <v>92277</v>
      </c>
      <c r="O386" s="1"/>
    </row>
    <row r="387" spans="1:15" x14ac:dyDescent="0.25">
      <c r="A387" s="4" t="s">
        <v>75</v>
      </c>
      <c r="B387" s="9">
        <v>450</v>
      </c>
      <c r="C387" s="9">
        <v>65</v>
      </c>
      <c r="D387" s="9">
        <v>2014</v>
      </c>
      <c r="E387" s="7">
        <v>601465.71900000004</v>
      </c>
      <c r="F387" s="6">
        <v>238633.80200000003</v>
      </c>
      <c r="G387" s="6">
        <v>698849.02034324955</v>
      </c>
      <c r="H387" s="6">
        <v>221199.08900000001</v>
      </c>
      <c r="I387" s="6">
        <v>14404.852999999999</v>
      </c>
      <c r="J387" s="7">
        <v>124184.18500000003</v>
      </c>
      <c r="K387" s="7">
        <v>114449.617</v>
      </c>
      <c r="L387" s="7">
        <v>290304.04300000001</v>
      </c>
      <c r="M387" s="7">
        <v>278407.53899999999</v>
      </c>
      <c r="N387" s="7">
        <v>94984</v>
      </c>
      <c r="O387" s="1"/>
    </row>
    <row r="388" spans="1:15" x14ac:dyDescent="0.25">
      <c r="A388" s="4" t="s">
        <v>75</v>
      </c>
      <c r="B388" s="9">
        <v>451</v>
      </c>
      <c r="C388" s="9">
        <v>65</v>
      </c>
      <c r="D388" s="9">
        <v>2015</v>
      </c>
      <c r="E388" s="7">
        <v>729127.13899999997</v>
      </c>
      <c r="F388" s="6">
        <v>202211.93599999999</v>
      </c>
      <c r="G388" s="6">
        <v>861213.62334324955</v>
      </c>
      <c r="H388" s="6">
        <v>294742.15000000002</v>
      </c>
      <c r="I388" s="6">
        <v>14404.852999999999</v>
      </c>
      <c r="J388" s="7">
        <v>111554.92299999998</v>
      </c>
      <c r="K388" s="7">
        <v>90657.013000000006</v>
      </c>
      <c r="L388" s="7">
        <v>347670.853</v>
      </c>
      <c r="M388" s="7">
        <v>382211.22600000002</v>
      </c>
      <c r="N388" s="7">
        <v>97772</v>
      </c>
      <c r="O388" s="1"/>
    </row>
    <row r="389" spans="1:15" x14ac:dyDescent="0.25">
      <c r="A389" s="4" t="s">
        <v>75</v>
      </c>
      <c r="B389" s="9">
        <v>452</v>
      </c>
      <c r="C389" s="9">
        <v>65</v>
      </c>
      <c r="D389" s="9">
        <v>2016</v>
      </c>
      <c r="E389" s="7">
        <v>514239.07400000002</v>
      </c>
      <c r="F389" s="6">
        <v>235867.25899999996</v>
      </c>
      <c r="G389" s="6">
        <v>553029.2763432496</v>
      </c>
      <c r="H389" s="6">
        <v>214749.06299999999</v>
      </c>
      <c r="I389" s="6">
        <v>12064.368</v>
      </c>
      <c r="J389" s="7">
        <v>131117.81699999998</v>
      </c>
      <c r="K389" s="7">
        <v>104749.442</v>
      </c>
      <c r="L389" s="7">
        <v>427417.94400000002</v>
      </c>
      <c r="M389" s="7">
        <v>197455.46900000001</v>
      </c>
      <c r="N389" s="7">
        <v>100624</v>
      </c>
      <c r="O389" s="1"/>
    </row>
    <row r="390" spans="1:15" x14ac:dyDescent="0.25">
      <c r="A390" s="4" t="s">
        <v>75</v>
      </c>
      <c r="B390" s="9">
        <v>453</v>
      </c>
      <c r="C390" s="9">
        <v>65</v>
      </c>
      <c r="D390" s="9">
        <v>2017</v>
      </c>
      <c r="E390" s="7">
        <v>609702.79099999997</v>
      </c>
      <c r="F390" s="6">
        <v>238662.06100000002</v>
      </c>
      <c r="G390" s="6">
        <v>746988.81234324956</v>
      </c>
      <c r="H390" s="6">
        <v>286765.163</v>
      </c>
      <c r="I390" s="6">
        <v>32853.849000000002</v>
      </c>
      <c r="J390" s="7">
        <v>142428.14900000003</v>
      </c>
      <c r="K390" s="7">
        <v>96233.911999999997</v>
      </c>
      <c r="L390" s="7">
        <v>378150.74599999998</v>
      </c>
      <c r="M390" s="7">
        <v>241795.77299999999</v>
      </c>
      <c r="N390" s="7">
        <v>103538</v>
      </c>
      <c r="O390" s="1"/>
    </row>
    <row r="391" spans="1:15" x14ac:dyDescent="0.25">
      <c r="A391" s="4" t="s">
        <v>75</v>
      </c>
      <c r="B391" s="9">
        <v>454</v>
      </c>
      <c r="C391" s="9">
        <v>65</v>
      </c>
      <c r="D391" s="9">
        <v>2018</v>
      </c>
      <c r="E391" s="7">
        <v>667473.62</v>
      </c>
      <c r="F391" s="6">
        <v>249601.902</v>
      </c>
      <c r="G391" s="6">
        <v>771145.45934324956</v>
      </c>
      <c r="H391" s="6">
        <v>323339.5</v>
      </c>
      <c r="I391" s="6">
        <v>31043.200000000001</v>
      </c>
      <c r="J391" s="7">
        <v>133482.02500000002</v>
      </c>
      <c r="K391" s="7">
        <v>116119.87699999999</v>
      </c>
      <c r="L391" s="7">
        <v>291228.38199999998</v>
      </c>
      <c r="M391" s="7">
        <v>380015.14600000001</v>
      </c>
      <c r="N391" s="7">
        <v>106538</v>
      </c>
      <c r="O391" s="1"/>
    </row>
    <row r="392" spans="1:15" x14ac:dyDescent="0.25">
      <c r="A392" s="4" t="s">
        <v>76</v>
      </c>
      <c r="B392" s="9">
        <v>456</v>
      </c>
      <c r="C392" s="9">
        <v>66</v>
      </c>
      <c r="D392" s="9">
        <v>2013</v>
      </c>
      <c r="E392" s="7">
        <v>364202.125</v>
      </c>
      <c r="F392" s="6">
        <v>44272.998000000007</v>
      </c>
      <c r="G392" s="6">
        <v>665694.27934324951</v>
      </c>
      <c r="H392" s="6">
        <v>258890.348</v>
      </c>
      <c r="I392" s="6">
        <v>15862.662</v>
      </c>
      <c r="J392" s="7">
        <v>25469.552000000007</v>
      </c>
      <c r="K392" s="7">
        <v>18803.446</v>
      </c>
      <c r="L392" s="7">
        <v>87319.664000000004</v>
      </c>
      <c r="M392" s="7">
        <v>221720.42</v>
      </c>
      <c r="N392" s="7">
        <v>72557</v>
      </c>
      <c r="O392" s="1"/>
    </row>
    <row r="393" spans="1:15" x14ac:dyDescent="0.25">
      <c r="A393" s="4" t="s">
        <v>76</v>
      </c>
      <c r="B393" s="9">
        <v>457</v>
      </c>
      <c r="C393" s="9">
        <v>66</v>
      </c>
      <c r="D393" s="9">
        <v>2014</v>
      </c>
      <c r="E393" s="7">
        <v>342151.864</v>
      </c>
      <c r="F393" s="6">
        <v>52424.782000000007</v>
      </c>
      <c r="G393" s="6">
        <v>637661.96134324954</v>
      </c>
      <c r="H393" s="6">
        <v>220604.03</v>
      </c>
      <c r="I393" s="6">
        <v>15862.662</v>
      </c>
      <c r="J393" s="7">
        <v>29951.010000000006</v>
      </c>
      <c r="K393" s="7">
        <v>22473.772000000001</v>
      </c>
      <c r="L393" s="7">
        <v>98812.144</v>
      </c>
      <c r="M393" s="7">
        <v>243309.91399999999</v>
      </c>
      <c r="N393" s="7">
        <v>74687</v>
      </c>
      <c r="O393" s="1"/>
    </row>
    <row r="394" spans="1:15" x14ac:dyDescent="0.25">
      <c r="A394" s="4" t="s">
        <v>76</v>
      </c>
      <c r="B394" s="9">
        <v>458</v>
      </c>
      <c r="C394" s="9">
        <v>66</v>
      </c>
      <c r="D394" s="9">
        <v>2015</v>
      </c>
      <c r="E394" s="7">
        <v>512190.44200000004</v>
      </c>
      <c r="F394" s="6">
        <v>41791.319000000003</v>
      </c>
      <c r="G394" s="6">
        <v>820872.60334324953</v>
      </c>
      <c r="H394" s="6">
        <v>281710.467</v>
      </c>
      <c r="I394" s="6">
        <v>15862.662</v>
      </c>
      <c r="J394" s="7">
        <v>29889.995000000003</v>
      </c>
      <c r="K394" s="7">
        <v>11901.324000000001</v>
      </c>
      <c r="L394" s="7">
        <v>87756.262000000002</v>
      </c>
      <c r="M394" s="7">
        <v>342875.87099999998</v>
      </c>
      <c r="N394" s="7">
        <v>76878</v>
      </c>
      <c r="O394" s="1"/>
    </row>
    <row r="395" spans="1:15" x14ac:dyDescent="0.25">
      <c r="A395" s="4" t="s">
        <v>76</v>
      </c>
      <c r="B395" s="9">
        <v>459</v>
      </c>
      <c r="C395" s="9">
        <v>66</v>
      </c>
      <c r="D395" s="9">
        <v>2016</v>
      </c>
      <c r="E395" s="7">
        <v>337065.48499999999</v>
      </c>
      <c r="F395" s="6">
        <v>52108.913000000015</v>
      </c>
      <c r="G395" s="6">
        <v>553038.94134324952</v>
      </c>
      <c r="H395" s="6">
        <v>208725.728</v>
      </c>
      <c r="I395" s="6">
        <v>13476.396000000001</v>
      </c>
      <c r="J395" s="7">
        <v>27504.695000000014</v>
      </c>
      <c r="K395" s="7">
        <v>24604.218000000001</v>
      </c>
      <c r="L395" s="7">
        <v>174481.63</v>
      </c>
      <c r="M395" s="7">
        <v>234598.56099999999</v>
      </c>
      <c r="N395" s="7">
        <v>79121</v>
      </c>
      <c r="O395" s="1"/>
    </row>
    <row r="396" spans="1:15" x14ac:dyDescent="0.25">
      <c r="A396" s="4" t="s">
        <v>76</v>
      </c>
      <c r="B396" s="9">
        <v>460</v>
      </c>
      <c r="C396" s="9">
        <v>66</v>
      </c>
      <c r="D396" s="9">
        <v>2017</v>
      </c>
      <c r="E396" s="7">
        <v>287675.50800000003</v>
      </c>
      <c r="F396" s="6">
        <v>66740.09</v>
      </c>
      <c r="G396" s="6">
        <v>583322.19734324957</v>
      </c>
      <c r="H396" s="6">
        <v>161738.29800000001</v>
      </c>
      <c r="I396" s="6">
        <v>34229.402000000002</v>
      </c>
      <c r="J396" s="7">
        <v>33660.634999999995</v>
      </c>
      <c r="K396" s="7">
        <v>33079.455000000002</v>
      </c>
      <c r="L396" s="7">
        <v>101033.03</v>
      </c>
      <c r="M396" s="7">
        <v>170880.83799999999</v>
      </c>
      <c r="N396" s="7">
        <v>81413</v>
      </c>
      <c r="O396" s="1"/>
    </row>
    <row r="397" spans="1:15" x14ac:dyDescent="0.25">
      <c r="A397" s="4" t="s">
        <v>76</v>
      </c>
      <c r="B397" s="9">
        <v>461</v>
      </c>
      <c r="C397" s="9">
        <v>66</v>
      </c>
      <c r="D397" s="9">
        <v>2018</v>
      </c>
      <c r="E397" s="7">
        <v>462310.34600000002</v>
      </c>
      <c r="F397" s="6">
        <v>67279.225000000006</v>
      </c>
      <c r="G397" s="6">
        <v>736199.13834324956</v>
      </c>
      <c r="H397" s="6">
        <v>270148.5</v>
      </c>
      <c r="I397" s="6">
        <v>54611.199999999997</v>
      </c>
      <c r="J397" s="7">
        <v>37874.921000000002</v>
      </c>
      <c r="K397" s="7">
        <v>29404.304</v>
      </c>
      <c r="L397" s="7">
        <v>96468.614000000001</v>
      </c>
      <c r="M397" s="7">
        <v>143548.655</v>
      </c>
      <c r="N397" s="7">
        <v>83771</v>
      </c>
      <c r="O397" s="1"/>
    </row>
    <row r="398" spans="1:15" x14ac:dyDescent="0.25">
      <c r="A398" s="4" t="s">
        <v>77</v>
      </c>
      <c r="B398" s="9">
        <v>463</v>
      </c>
      <c r="C398" s="9">
        <v>67</v>
      </c>
      <c r="D398" s="9">
        <v>2013</v>
      </c>
      <c r="E398" s="7">
        <v>1246197.456</v>
      </c>
      <c r="F398" s="6">
        <v>916629.61100000003</v>
      </c>
      <c r="G398" s="6">
        <v>667281.65334324958</v>
      </c>
      <c r="H398" s="6">
        <v>309991.55499999999</v>
      </c>
      <c r="I398" s="6">
        <v>19801.148000000001</v>
      </c>
      <c r="J398" s="7">
        <v>450207.55500000005</v>
      </c>
      <c r="K398" s="7">
        <v>466422.05599999998</v>
      </c>
      <c r="L398" s="7">
        <v>765053.49300000002</v>
      </c>
      <c r="M398" s="7">
        <v>394855.40600000002</v>
      </c>
      <c r="N398" s="7">
        <v>171801</v>
      </c>
      <c r="O398" s="1"/>
    </row>
    <row r="399" spans="1:15" x14ac:dyDescent="0.25">
      <c r="A399" s="4" t="s">
        <v>77</v>
      </c>
      <c r="B399" s="9">
        <v>464</v>
      </c>
      <c r="C399" s="9">
        <v>67</v>
      </c>
      <c r="D399" s="9">
        <v>2014</v>
      </c>
      <c r="E399" s="7">
        <v>1407516.4450000001</v>
      </c>
      <c r="F399" s="6">
        <v>918202.49300000002</v>
      </c>
      <c r="G399" s="6">
        <v>832067.51634324959</v>
      </c>
      <c r="H399" s="6">
        <v>373742.12099999998</v>
      </c>
      <c r="I399" s="6">
        <v>19801.148000000001</v>
      </c>
      <c r="J399" s="7">
        <v>453202.43200000003</v>
      </c>
      <c r="K399" s="7">
        <v>465000.06099999999</v>
      </c>
      <c r="L399" s="7">
        <v>659654.66899999999</v>
      </c>
      <c r="M399" s="7">
        <v>780740.28599999996</v>
      </c>
      <c r="N399" s="7">
        <v>176842</v>
      </c>
      <c r="O399" s="1"/>
    </row>
    <row r="400" spans="1:15" x14ac:dyDescent="0.25">
      <c r="A400" s="4" t="s">
        <v>77</v>
      </c>
      <c r="B400" s="9">
        <v>465</v>
      </c>
      <c r="C400" s="9">
        <v>67</v>
      </c>
      <c r="D400" s="9">
        <v>2015</v>
      </c>
      <c r="E400" s="7">
        <v>1504243.8620000002</v>
      </c>
      <c r="F400" s="6">
        <v>917488.63099999994</v>
      </c>
      <c r="G400" s="6">
        <v>941709.23134324956</v>
      </c>
      <c r="H400" s="6">
        <v>321423.61900000001</v>
      </c>
      <c r="I400" s="6">
        <v>19801.148000000001</v>
      </c>
      <c r="J400" s="7">
        <v>421222.09799999994</v>
      </c>
      <c r="K400" s="7">
        <v>496266.533</v>
      </c>
      <c r="L400" s="7">
        <v>725554.83700000006</v>
      </c>
      <c r="M400" s="7">
        <v>492737.61800000002</v>
      </c>
      <c r="N400" s="7">
        <v>182032</v>
      </c>
      <c r="O400" s="1"/>
    </row>
    <row r="401" spans="1:15" x14ac:dyDescent="0.25">
      <c r="A401" s="4" t="s">
        <v>77</v>
      </c>
      <c r="B401" s="9">
        <v>466</v>
      </c>
      <c r="C401" s="9">
        <v>67</v>
      </c>
      <c r="D401" s="9">
        <v>2016</v>
      </c>
      <c r="E401" s="7">
        <v>1065507.659</v>
      </c>
      <c r="F401" s="6">
        <v>716330.28900000011</v>
      </c>
      <c r="G401" s="6">
        <v>615396.28534324956</v>
      </c>
      <c r="H401" s="6">
        <v>268466.21899999998</v>
      </c>
      <c r="I401" s="6">
        <v>16121.032999999999</v>
      </c>
      <c r="J401" s="7">
        <v>360059.00600000011</v>
      </c>
      <c r="K401" s="7">
        <v>356271.283</v>
      </c>
      <c r="L401" s="7">
        <v>699888.01100000006</v>
      </c>
      <c r="M401" s="7">
        <v>552880.23800000001</v>
      </c>
      <c r="N401" s="7">
        <v>187341</v>
      </c>
      <c r="O401" s="1"/>
    </row>
    <row r="402" spans="1:15" x14ac:dyDescent="0.25">
      <c r="A402" s="4" t="s">
        <v>77</v>
      </c>
      <c r="B402" s="9">
        <v>467</v>
      </c>
      <c r="C402" s="9">
        <v>67</v>
      </c>
      <c r="D402" s="9">
        <v>2017</v>
      </c>
      <c r="E402" s="7">
        <v>1685998.496</v>
      </c>
      <c r="F402" s="6">
        <v>893091.41400000011</v>
      </c>
      <c r="G402" s="6">
        <v>839276.10334324953</v>
      </c>
      <c r="H402" s="6">
        <v>174995.171</v>
      </c>
      <c r="I402" s="6">
        <v>53256.546000000002</v>
      </c>
      <c r="J402" s="7">
        <v>419128.69400000013</v>
      </c>
      <c r="K402" s="7">
        <v>473962.72</v>
      </c>
      <c r="L402" s="7">
        <v>704097.99899999995</v>
      </c>
      <c r="M402" s="7">
        <v>738925.2</v>
      </c>
      <c r="N402" s="7">
        <v>192768</v>
      </c>
      <c r="O402" s="1"/>
    </row>
    <row r="403" spans="1:15" x14ac:dyDescent="0.25">
      <c r="A403" s="4" t="s">
        <v>77</v>
      </c>
      <c r="B403" s="9">
        <v>468</v>
      </c>
      <c r="C403" s="9">
        <v>67</v>
      </c>
      <c r="D403" s="9">
        <v>2018</v>
      </c>
      <c r="E403" s="7">
        <v>1614101.6060000001</v>
      </c>
      <c r="F403" s="6">
        <v>1099855.4310000001</v>
      </c>
      <c r="G403" s="6">
        <v>853557.73334324965</v>
      </c>
      <c r="H403" s="6">
        <v>387396.8</v>
      </c>
      <c r="I403" s="6">
        <v>57033.3</v>
      </c>
      <c r="J403" s="7">
        <v>527014.93200000015</v>
      </c>
      <c r="K403" s="7">
        <v>572840.49899999995</v>
      </c>
      <c r="L403" s="7">
        <v>787356.40700000001</v>
      </c>
      <c r="M403" s="7">
        <v>721092.17500000005</v>
      </c>
      <c r="N403" s="7">
        <v>198352</v>
      </c>
      <c r="O403" s="1"/>
    </row>
    <row r="404" spans="1:15" x14ac:dyDescent="0.25">
      <c r="A404" s="4" t="s">
        <v>78</v>
      </c>
      <c r="B404" s="9">
        <v>470</v>
      </c>
      <c r="C404" s="9">
        <v>68</v>
      </c>
      <c r="D404" s="9">
        <v>2013</v>
      </c>
      <c r="E404" s="7">
        <v>374305.15499999997</v>
      </c>
      <c r="F404" s="6">
        <v>86801.091</v>
      </c>
      <c r="G404" s="6">
        <v>652120.34834324953</v>
      </c>
      <c r="H404" s="6">
        <v>236741.56700000001</v>
      </c>
      <c r="I404" s="6">
        <v>14271.877</v>
      </c>
      <c r="J404" s="7">
        <v>27059.983</v>
      </c>
      <c r="K404" s="7">
        <v>59741.108</v>
      </c>
      <c r="L404" s="7">
        <v>111066.947</v>
      </c>
      <c r="M404" s="7">
        <v>128400.406</v>
      </c>
      <c r="N404" s="7">
        <v>51253</v>
      </c>
      <c r="O404" s="1"/>
    </row>
    <row r="405" spans="1:15" x14ac:dyDescent="0.25">
      <c r="A405" s="4" t="s">
        <v>78</v>
      </c>
      <c r="B405" s="9">
        <v>471</v>
      </c>
      <c r="C405" s="9">
        <v>68</v>
      </c>
      <c r="D405" s="9">
        <v>2014</v>
      </c>
      <c r="E405" s="7">
        <v>352313.67099999997</v>
      </c>
      <c r="F405" s="6">
        <v>94409.611000000004</v>
      </c>
      <c r="G405" s="6">
        <v>630067.47134324955</v>
      </c>
      <c r="H405" s="6">
        <v>207174.54</v>
      </c>
      <c r="I405" s="6">
        <v>14271.877</v>
      </c>
      <c r="J405" s="7">
        <v>29995.388000000006</v>
      </c>
      <c r="K405" s="7">
        <v>64414.222999999998</v>
      </c>
      <c r="L405" s="7">
        <v>113248.374</v>
      </c>
      <c r="M405" s="7">
        <v>261024.14199999999</v>
      </c>
      <c r="N405" s="7">
        <v>52757</v>
      </c>
      <c r="O405" s="1"/>
    </row>
    <row r="406" spans="1:15" x14ac:dyDescent="0.25">
      <c r="A406" s="4" t="s">
        <v>78</v>
      </c>
      <c r="B406" s="9">
        <v>472</v>
      </c>
      <c r="C406" s="9">
        <v>68</v>
      </c>
      <c r="D406" s="9">
        <v>2015</v>
      </c>
      <c r="E406" s="7">
        <v>456816.44799999997</v>
      </c>
      <c r="F406" s="6">
        <v>92850.195999999996</v>
      </c>
      <c r="G406" s="6">
        <v>674487.0903432495</v>
      </c>
      <c r="H406" s="6">
        <v>241355.035</v>
      </c>
      <c r="I406" s="6">
        <v>14271.877</v>
      </c>
      <c r="J406" s="7">
        <v>37644.439999999995</v>
      </c>
      <c r="K406" s="7">
        <v>55205.756000000001</v>
      </c>
      <c r="L406" s="7">
        <v>140501.576</v>
      </c>
      <c r="M406" s="7">
        <v>207863.78400000001</v>
      </c>
      <c r="N406" s="7">
        <v>54305</v>
      </c>
      <c r="O406" s="1"/>
    </row>
    <row r="407" spans="1:15" x14ac:dyDescent="0.25">
      <c r="A407" s="4" t="s">
        <v>78</v>
      </c>
      <c r="B407" s="9">
        <v>473</v>
      </c>
      <c r="C407" s="9">
        <v>68</v>
      </c>
      <c r="D407" s="9">
        <v>2016</v>
      </c>
      <c r="E407" s="7">
        <v>342825.73100000003</v>
      </c>
      <c r="F407" s="6">
        <v>97656.457999999999</v>
      </c>
      <c r="G407" s="6">
        <v>557548.45834324951</v>
      </c>
      <c r="H407" s="6">
        <v>150824.527</v>
      </c>
      <c r="I407" s="6">
        <v>12144.689</v>
      </c>
      <c r="J407" s="7">
        <v>37633.943999999996</v>
      </c>
      <c r="K407" s="7">
        <v>60022.514000000003</v>
      </c>
      <c r="L407" s="7">
        <v>215005.77799999999</v>
      </c>
      <c r="M407" s="7">
        <v>151573.53099999999</v>
      </c>
      <c r="N407" s="7">
        <v>55889</v>
      </c>
      <c r="O407" s="1"/>
    </row>
    <row r="408" spans="1:15" x14ac:dyDescent="0.25">
      <c r="A408" s="4" t="s">
        <v>78</v>
      </c>
      <c r="B408" s="9">
        <v>474</v>
      </c>
      <c r="C408" s="9">
        <v>68</v>
      </c>
      <c r="D408" s="9">
        <v>2017</v>
      </c>
      <c r="E408" s="7">
        <v>695443.45699999994</v>
      </c>
      <c r="F408" s="6">
        <v>129104.59299999999</v>
      </c>
      <c r="G408" s="6">
        <v>745104.58634324954</v>
      </c>
      <c r="H408" s="6">
        <v>326773.65500000003</v>
      </c>
      <c r="I408" s="6">
        <v>31837.641</v>
      </c>
      <c r="J408" s="7">
        <v>42643.553999999989</v>
      </c>
      <c r="K408" s="7">
        <v>86461.039000000004</v>
      </c>
      <c r="L408" s="7">
        <v>135793.52499999999</v>
      </c>
      <c r="M408" s="7">
        <v>57777.24</v>
      </c>
      <c r="N408" s="7">
        <v>57508</v>
      </c>
      <c r="O408" s="1"/>
    </row>
    <row r="409" spans="1:15" x14ac:dyDescent="0.25">
      <c r="A409" s="4" t="s">
        <v>78</v>
      </c>
      <c r="B409" s="9">
        <v>475</v>
      </c>
      <c r="C409" s="9">
        <v>68</v>
      </c>
      <c r="D409" s="9">
        <v>2018</v>
      </c>
      <c r="E409" s="7">
        <v>190450.05499999999</v>
      </c>
      <c r="F409" s="6">
        <v>93984.172999999995</v>
      </c>
      <c r="G409" s="6">
        <v>459971.0753432496</v>
      </c>
      <c r="H409" s="6">
        <v>218366.8</v>
      </c>
      <c r="I409" s="6">
        <v>61285.2</v>
      </c>
      <c r="J409" s="7">
        <v>46069.799999999996</v>
      </c>
      <c r="K409" s="7">
        <v>47914.373</v>
      </c>
      <c r="L409" s="7">
        <v>122524.815</v>
      </c>
      <c r="M409" s="7">
        <v>53698.758000000002</v>
      </c>
      <c r="N409" s="7">
        <v>59174</v>
      </c>
      <c r="O409" s="1"/>
    </row>
    <row r="410" spans="1:15" x14ac:dyDescent="0.25">
      <c r="A410" s="4" t="s">
        <v>79</v>
      </c>
      <c r="B410" s="9">
        <v>477</v>
      </c>
      <c r="C410" s="9">
        <v>69</v>
      </c>
      <c r="D410" s="9">
        <v>2013</v>
      </c>
      <c r="E410" s="7">
        <v>568614.55099999998</v>
      </c>
      <c r="F410" s="6">
        <v>148571.13699999999</v>
      </c>
      <c r="G410" s="6">
        <v>776743.56034324958</v>
      </c>
      <c r="H410" s="6">
        <v>312721.62900000002</v>
      </c>
      <c r="I410" s="6">
        <v>26391.076000000001</v>
      </c>
      <c r="J410" s="7">
        <v>47065.160999999993</v>
      </c>
      <c r="K410" s="7">
        <v>101505.976</v>
      </c>
      <c r="L410" s="7">
        <v>203393.875</v>
      </c>
      <c r="M410" s="7">
        <v>243325.666</v>
      </c>
      <c r="N410" s="7">
        <v>123556</v>
      </c>
      <c r="O410" s="1"/>
    </row>
    <row r="411" spans="1:15" x14ac:dyDescent="0.25">
      <c r="A411" s="4" t="s">
        <v>79</v>
      </c>
      <c r="B411" s="9">
        <v>478</v>
      </c>
      <c r="C411" s="9">
        <v>69</v>
      </c>
      <c r="D411" s="9">
        <v>2014</v>
      </c>
      <c r="E411" s="7">
        <v>566191.799</v>
      </c>
      <c r="F411" s="6">
        <v>143580.25699999998</v>
      </c>
      <c r="G411" s="6">
        <v>812130.26734324964</v>
      </c>
      <c r="H411" s="6">
        <v>379236.09499999997</v>
      </c>
      <c r="I411" s="6">
        <v>26391.076000000001</v>
      </c>
      <c r="J411" s="7">
        <v>47560.866999999984</v>
      </c>
      <c r="K411" s="7">
        <v>96019.39</v>
      </c>
      <c r="L411" s="7">
        <v>232659.83600000001</v>
      </c>
      <c r="M411" s="7">
        <v>384320.45500000002</v>
      </c>
      <c r="N411" s="7">
        <v>127182</v>
      </c>
      <c r="O411" s="1"/>
    </row>
    <row r="412" spans="1:15" x14ac:dyDescent="0.25">
      <c r="A412" s="4" t="s">
        <v>79</v>
      </c>
      <c r="B412" s="9">
        <v>479</v>
      </c>
      <c r="C412" s="9">
        <v>69</v>
      </c>
      <c r="D412" s="9">
        <v>2015</v>
      </c>
      <c r="E412" s="7">
        <v>781949.40899999999</v>
      </c>
      <c r="F412" s="6">
        <v>128110.62700000001</v>
      </c>
      <c r="G412" s="6">
        <v>824182.65334324958</v>
      </c>
      <c r="H412" s="6">
        <v>386775.93599999999</v>
      </c>
      <c r="I412" s="6">
        <v>26391.076000000001</v>
      </c>
      <c r="J412" s="7">
        <v>62830.055000000008</v>
      </c>
      <c r="K412" s="7">
        <v>65280.572</v>
      </c>
      <c r="L412" s="7">
        <v>253707.83</v>
      </c>
      <c r="M412" s="7">
        <v>510719.397</v>
      </c>
      <c r="N412" s="7">
        <v>130914</v>
      </c>
      <c r="O412" s="1"/>
    </row>
    <row r="413" spans="1:15" x14ac:dyDescent="0.25">
      <c r="A413" s="4" t="s">
        <v>79</v>
      </c>
      <c r="B413" s="9">
        <v>480</v>
      </c>
      <c r="C413" s="9">
        <v>69</v>
      </c>
      <c r="D413" s="9">
        <v>2016</v>
      </c>
      <c r="E413" s="7">
        <v>495779.26899999997</v>
      </c>
      <c r="F413" s="6">
        <v>97356.023000000001</v>
      </c>
      <c r="G413" s="6">
        <v>813716.66434324952</v>
      </c>
      <c r="H413" s="6">
        <v>463158.73300000001</v>
      </c>
      <c r="I413" s="6">
        <v>22851.968000000001</v>
      </c>
      <c r="J413" s="7">
        <v>35798.248</v>
      </c>
      <c r="K413" s="7">
        <v>61557.775000000001</v>
      </c>
      <c r="L413" s="7">
        <v>325640.592</v>
      </c>
      <c r="M413" s="7">
        <v>172768.965</v>
      </c>
      <c r="N413" s="7">
        <v>134733</v>
      </c>
      <c r="O413" s="1"/>
    </row>
    <row r="414" spans="1:15" x14ac:dyDescent="0.25">
      <c r="A414" s="4" t="s">
        <v>79</v>
      </c>
      <c r="B414" s="9">
        <v>481</v>
      </c>
      <c r="C414" s="9">
        <v>69</v>
      </c>
      <c r="D414" s="9">
        <v>2017</v>
      </c>
      <c r="E414" s="7">
        <v>795557.11499999999</v>
      </c>
      <c r="F414" s="6">
        <v>163668.65199999997</v>
      </c>
      <c r="G414" s="6">
        <v>658439.37734324951</v>
      </c>
      <c r="H414" s="6">
        <v>248608.446</v>
      </c>
      <c r="I414" s="6">
        <v>33647.286999999997</v>
      </c>
      <c r="J414" s="7">
        <v>97419.893999999971</v>
      </c>
      <c r="K414" s="7">
        <v>66248.758000000002</v>
      </c>
      <c r="L414" s="7">
        <v>284375.40700000001</v>
      </c>
      <c r="M414" s="7">
        <v>167436.84599999999</v>
      </c>
      <c r="N414" s="7">
        <v>138636</v>
      </c>
      <c r="O414" s="1"/>
    </row>
    <row r="415" spans="1:15" x14ac:dyDescent="0.25">
      <c r="A415" s="4" t="s">
        <v>79</v>
      </c>
      <c r="B415" s="9">
        <v>482</v>
      </c>
      <c r="C415" s="9">
        <v>69</v>
      </c>
      <c r="D415" s="9">
        <v>2018</v>
      </c>
      <c r="E415" s="7">
        <v>835713.00099999993</v>
      </c>
      <c r="F415" s="6">
        <v>107932.15100000001</v>
      </c>
      <c r="G415" s="6">
        <v>837056.49834324955</v>
      </c>
      <c r="H415" s="6">
        <v>382592.9</v>
      </c>
      <c r="I415" s="6">
        <v>76618.600000000006</v>
      </c>
      <c r="J415" s="7">
        <v>56363.880000000012</v>
      </c>
      <c r="K415" s="7">
        <v>51568.271000000001</v>
      </c>
      <c r="L415" s="7">
        <v>157532.12</v>
      </c>
      <c r="M415" s="7">
        <v>690025.47400000005</v>
      </c>
      <c r="N415" s="7">
        <v>142651</v>
      </c>
      <c r="O415" s="1"/>
    </row>
    <row r="416" spans="1:15" x14ac:dyDescent="0.25">
      <c r="A416" s="4" t="s">
        <v>80</v>
      </c>
      <c r="B416" s="9">
        <v>484</v>
      </c>
      <c r="C416" s="9">
        <v>70</v>
      </c>
      <c r="D416" s="9">
        <v>2013</v>
      </c>
      <c r="E416" s="7">
        <v>324560.78700000001</v>
      </c>
      <c r="F416" s="6">
        <v>148571.13699999999</v>
      </c>
      <c r="G416" s="6">
        <v>758685.31534324959</v>
      </c>
      <c r="H416" s="6">
        <v>372064.234</v>
      </c>
      <c r="I416" s="6">
        <v>18159.541000000001</v>
      </c>
      <c r="J416" s="7">
        <v>34137.867999999988</v>
      </c>
      <c r="K416" s="7">
        <v>17482.608</v>
      </c>
      <c r="L416" s="7">
        <v>107337.09600000001</v>
      </c>
      <c r="M416" s="7">
        <v>263809.76199999999</v>
      </c>
      <c r="N416" s="7">
        <v>59388</v>
      </c>
      <c r="O416" s="1"/>
    </row>
    <row r="417" spans="1:15" x14ac:dyDescent="0.25">
      <c r="A417" s="4" t="s">
        <v>80</v>
      </c>
      <c r="B417" s="9">
        <v>485</v>
      </c>
      <c r="C417" s="9">
        <v>70</v>
      </c>
      <c r="D417" s="9">
        <v>2014</v>
      </c>
      <c r="E417" s="7">
        <v>347556.69799999997</v>
      </c>
      <c r="F417" s="6">
        <v>143580.25699999998</v>
      </c>
      <c r="G417" s="6">
        <v>779052.60934324958</v>
      </c>
      <c r="H417" s="6">
        <v>275381.67800000001</v>
      </c>
      <c r="I417" s="6">
        <v>18159.541000000001</v>
      </c>
      <c r="J417" s="7">
        <v>19467.223000000009</v>
      </c>
      <c r="K417" s="7">
        <v>26693.444</v>
      </c>
      <c r="L417" s="7">
        <v>105134.101</v>
      </c>
      <c r="M417" s="7">
        <v>123819.07799999999</v>
      </c>
      <c r="N417" s="7">
        <v>61131</v>
      </c>
      <c r="O417" s="1"/>
    </row>
    <row r="418" spans="1:15" x14ac:dyDescent="0.25">
      <c r="A418" s="4" t="s">
        <v>80</v>
      </c>
      <c r="B418" s="9">
        <v>486</v>
      </c>
      <c r="C418" s="9">
        <v>70</v>
      </c>
      <c r="D418" s="9">
        <v>2015</v>
      </c>
      <c r="E418" s="7">
        <v>529283.78</v>
      </c>
      <c r="F418" s="6">
        <v>128110.62700000001</v>
      </c>
      <c r="G418" s="6">
        <v>835479.91434324952</v>
      </c>
      <c r="H418" s="6">
        <v>388440.49200000003</v>
      </c>
      <c r="I418" s="6">
        <v>18159.541000000001</v>
      </c>
      <c r="J418" s="7">
        <v>20935.418999999973</v>
      </c>
      <c r="K418" s="7">
        <v>27876.550999999999</v>
      </c>
      <c r="L418" s="7">
        <v>148895.69099999999</v>
      </c>
      <c r="M418" s="7">
        <v>369878.18699999998</v>
      </c>
      <c r="N418" s="7">
        <v>62924</v>
      </c>
      <c r="O418" s="1"/>
    </row>
    <row r="419" spans="1:15" x14ac:dyDescent="0.25">
      <c r="A419" s="4" t="s">
        <v>80</v>
      </c>
      <c r="B419" s="9">
        <v>487</v>
      </c>
      <c r="C419" s="9">
        <v>70</v>
      </c>
      <c r="D419" s="9">
        <v>2016</v>
      </c>
      <c r="E419" s="7">
        <v>343922.223</v>
      </c>
      <c r="F419" s="6">
        <v>97356.023000000001</v>
      </c>
      <c r="G419" s="6">
        <v>631197.12234324962</v>
      </c>
      <c r="H419" s="6">
        <v>327665.98599999998</v>
      </c>
      <c r="I419" s="6">
        <v>15343.587</v>
      </c>
      <c r="J419" s="7">
        <v>20808.315999999999</v>
      </c>
      <c r="K419" s="7">
        <v>31743.54</v>
      </c>
      <c r="L419" s="7">
        <v>220049.59700000001</v>
      </c>
      <c r="M419" s="7">
        <v>212539.37400000001</v>
      </c>
      <c r="N419" s="7">
        <v>64760</v>
      </c>
      <c r="O419" s="1"/>
    </row>
    <row r="420" spans="1:15" x14ac:dyDescent="0.25">
      <c r="A420" s="4" t="s">
        <v>80</v>
      </c>
      <c r="B420" s="9">
        <v>488</v>
      </c>
      <c r="C420" s="9">
        <v>70</v>
      </c>
      <c r="D420" s="9">
        <v>2017</v>
      </c>
      <c r="E420" s="7">
        <v>440757.48600000003</v>
      </c>
      <c r="F420" s="6">
        <v>163668.65199999997</v>
      </c>
      <c r="G420" s="6">
        <v>588728.45434324956</v>
      </c>
      <c r="H420" s="6">
        <v>287423.96600000001</v>
      </c>
      <c r="I420" s="6">
        <v>62501.214999999997</v>
      </c>
      <c r="J420" s="7">
        <v>18991.384999999995</v>
      </c>
      <c r="K420" s="7">
        <v>34753.383999999998</v>
      </c>
      <c r="L420" s="7">
        <v>91952.953999999998</v>
      </c>
      <c r="M420" s="7">
        <v>118558.15399999999</v>
      </c>
      <c r="N420" s="7">
        <v>66636</v>
      </c>
      <c r="O420" s="1"/>
    </row>
    <row r="421" spans="1:15" x14ac:dyDescent="0.25">
      <c r="A421" s="4" t="s">
        <v>80</v>
      </c>
      <c r="B421" s="9">
        <v>489</v>
      </c>
      <c r="C421" s="9">
        <v>70</v>
      </c>
      <c r="D421" s="9">
        <v>2018</v>
      </c>
      <c r="E421" s="7">
        <v>424598.37199999997</v>
      </c>
      <c r="F421" s="6">
        <v>107932.15100000001</v>
      </c>
      <c r="G421" s="6">
        <v>1056210.5093432495</v>
      </c>
      <c r="H421" s="6">
        <v>431693.3</v>
      </c>
      <c r="I421" s="6">
        <v>69720.800000000003</v>
      </c>
      <c r="J421" s="7">
        <v>21397.197</v>
      </c>
      <c r="K421" s="7">
        <v>46311.881999999998</v>
      </c>
      <c r="L421" s="7">
        <v>103045.69500000001</v>
      </c>
      <c r="M421" s="7">
        <v>115648.95</v>
      </c>
      <c r="N421" s="7">
        <v>68566</v>
      </c>
      <c r="O421" s="1"/>
    </row>
    <row r="422" spans="1:15" x14ac:dyDescent="0.25">
      <c r="A422" s="4" t="s">
        <v>81</v>
      </c>
      <c r="B422" s="9">
        <v>491</v>
      </c>
      <c r="C422" s="9">
        <v>71</v>
      </c>
      <c r="D422" s="9">
        <v>2013</v>
      </c>
      <c r="E422" s="7">
        <v>473588.00199999998</v>
      </c>
      <c r="F422" s="6">
        <v>64667.673999999999</v>
      </c>
      <c r="G422" s="6">
        <v>756747.66734324954</v>
      </c>
      <c r="H422" s="6">
        <v>341500.03600000002</v>
      </c>
      <c r="I422" s="6">
        <v>13574.205</v>
      </c>
      <c r="J422" s="7">
        <v>41189.71</v>
      </c>
      <c r="K422" s="7">
        <v>23477.964</v>
      </c>
      <c r="L422" s="7">
        <v>126496.821</v>
      </c>
      <c r="M422" s="7">
        <v>245216.34400000001</v>
      </c>
      <c r="N422" s="7">
        <v>55067</v>
      </c>
      <c r="O422" s="1"/>
    </row>
    <row r="423" spans="1:15" x14ac:dyDescent="0.25">
      <c r="A423" s="4" t="s">
        <v>81</v>
      </c>
      <c r="B423" s="9">
        <v>492</v>
      </c>
      <c r="C423" s="9">
        <v>71</v>
      </c>
      <c r="D423" s="9">
        <v>2014</v>
      </c>
      <c r="E423" s="7">
        <v>455859.87699999998</v>
      </c>
      <c r="F423" s="6">
        <v>73299.468000000008</v>
      </c>
      <c r="G423" s="6">
        <v>755740.07234324957</v>
      </c>
      <c r="H423" s="6">
        <v>304726.435</v>
      </c>
      <c r="I423" s="6">
        <v>13574.205</v>
      </c>
      <c r="J423" s="7">
        <v>34702.45900000001</v>
      </c>
      <c r="K423" s="7">
        <v>38597.008999999998</v>
      </c>
      <c r="L423" s="7">
        <v>118743.735</v>
      </c>
      <c r="M423" s="7">
        <v>315885.72899999999</v>
      </c>
      <c r="N423" s="7">
        <v>56683</v>
      </c>
      <c r="O423" s="1"/>
    </row>
    <row r="424" spans="1:15" x14ac:dyDescent="0.25">
      <c r="A424" s="4" t="s">
        <v>81</v>
      </c>
      <c r="B424" s="9">
        <v>493</v>
      </c>
      <c r="C424" s="9">
        <v>71</v>
      </c>
      <c r="D424" s="9">
        <v>2015</v>
      </c>
      <c r="E424" s="7">
        <v>468754.22699999996</v>
      </c>
      <c r="F424" s="6">
        <v>69216.572</v>
      </c>
      <c r="G424" s="6">
        <v>655132.60334324953</v>
      </c>
      <c r="H424" s="6">
        <v>262151.32699999999</v>
      </c>
      <c r="I424" s="6">
        <v>13574.205</v>
      </c>
      <c r="J424" s="7">
        <v>42656</v>
      </c>
      <c r="K424" s="7">
        <v>26560.572</v>
      </c>
      <c r="L424" s="7">
        <v>144830.33300000001</v>
      </c>
      <c r="M424" s="7">
        <v>221111.57399999999</v>
      </c>
      <c r="N424" s="7">
        <v>58347</v>
      </c>
      <c r="O424" s="1"/>
    </row>
    <row r="425" spans="1:15" x14ac:dyDescent="0.25">
      <c r="A425" s="4" t="s">
        <v>81</v>
      </c>
      <c r="B425" s="9">
        <v>494</v>
      </c>
      <c r="C425" s="9">
        <v>71</v>
      </c>
      <c r="D425" s="9">
        <v>2016</v>
      </c>
      <c r="E425" s="7">
        <v>393286.48699999996</v>
      </c>
      <c r="F425" s="6">
        <v>72941.758000000002</v>
      </c>
      <c r="G425" s="6">
        <v>615159.6983432495</v>
      </c>
      <c r="H425" s="6">
        <v>217828.76699999999</v>
      </c>
      <c r="I425" s="6">
        <v>11316.785</v>
      </c>
      <c r="J425" s="7">
        <v>31102.75</v>
      </c>
      <c r="K425" s="7">
        <v>41839.008000000002</v>
      </c>
      <c r="L425" s="7">
        <v>230259.674</v>
      </c>
      <c r="M425" s="7">
        <v>193164.28200000001</v>
      </c>
      <c r="N425" s="7">
        <v>60049</v>
      </c>
      <c r="O425" s="1"/>
    </row>
    <row r="426" spans="1:15" x14ac:dyDescent="0.25">
      <c r="A426" s="4" t="s">
        <v>81</v>
      </c>
      <c r="B426" s="9">
        <v>495</v>
      </c>
      <c r="C426" s="9">
        <v>71</v>
      </c>
      <c r="D426" s="9">
        <v>2017</v>
      </c>
      <c r="E426" s="7">
        <v>764671.78399999999</v>
      </c>
      <c r="F426" s="6">
        <v>157522.78100000002</v>
      </c>
      <c r="G426" s="6">
        <v>460551.31034324958</v>
      </c>
      <c r="H426" s="6">
        <v>96959.803</v>
      </c>
      <c r="I426" s="6">
        <v>33691.688999999998</v>
      </c>
      <c r="J426" s="7">
        <v>21682.243000000017</v>
      </c>
      <c r="K426" s="7">
        <v>135840.538</v>
      </c>
      <c r="L426" s="7">
        <v>148175.82999999999</v>
      </c>
      <c r="M426" s="7">
        <v>80130.659</v>
      </c>
      <c r="N426" s="7">
        <v>61788</v>
      </c>
      <c r="O426" s="1"/>
    </row>
    <row r="427" spans="1:15" x14ac:dyDescent="0.25">
      <c r="A427" s="4" t="s">
        <v>81</v>
      </c>
      <c r="B427" s="9">
        <v>496</v>
      </c>
      <c r="C427" s="9">
        <v>71</v>
      </c>
      <c r="D427" s="9">
        <v>2018</v>
      </c>
      <c r="E427" s="7">
        <v>467081.22399999999</v>
      </c>
      <c r="F427" s="6">
        <v>64410.735000000001</v>
      </c>
      <c r="G427" s="6">
        <v>764308.8673432495</v>
      </c>
      <c r="H427" s="6">
        <v>210106.9</v>
      </c>
      <c r="I427" s="6">
        <v>52877.4</v>
      </c>
      <c r="J427" s="7">
        <v>23434.79</v>
      </c>
      <c r="K427" s="7">
        <v>40975.945</v>
      </c>
      <c r="L427" s="7">
        <v>103203.667</v>
      </c>
      <c r="M427" s="7">
        <v>144470.36900000001</v>
      </c>
      <c r="N427" s="7">
        <v>63578</v>
      </c>
      <c r="O427" s="1"/>
    </row>
    <row r="428" spans="1:15" x14ac:dyDescent="0.25">
      <c r="A428" s="4" t="s">
        <v>82</v>
      </c>
      <c r="B428" s="9">
        <v>498</v>
      </c>
      <c r="C428" s="9">
        <v>72</v>
      </c>
      <c r="D428" s="9">
        <v>2013</v>
      </c>
      <c r="E428" s="7">
        <v>364009.11300000001</v>
      </c>
      <c r="F428" s="6">
        <v>89716.317999999999</v>
      </c>
      <c r="G428" s="6">
        <v>611467.31834324962</v>
      </c>
      <c r="H428" s="6">
        <v>263115.60399999999</v>
      </c>
      <c r="I428" s="6">
        <v>23083.776000000002</v>
      </c>
      <c r="J428" s="7">
        <v>55100.271000000001</v>
      </c>
      <c r="K428" s="7">
        <v>34616.046999999999</v>
      </c>
      <c r="L428" s="7">
        <v>157348.359</v>
      </c>
      <c r="M428" s="7">
        <v>216051.136</v>
      </c>
      <c r="N428" s="7">
        <v>132833</v>
      </c>
      <c r="O428" s="1"/>
    </row>
    <row r="429" spans="1:15" x14ac:dyDescent="0.25">
      <c r="A429" s="4" t="s">
        <v>82</v>
      </c>
      <c r="B429" s="9">
        <v>499</v>
      </c>
      <c r="C429" s="9">
        <v>72</v>
      </c>
      <c r="D429" s="9">
        <v>2014</v>
      </c>
      <c r="E429" s="7">
        <v>407373.88399999996</v>
      </c>
      <c r="F429" s="6">
        <v>107288.38099999999</v>
      </c>
      <c r="G429" s="6">
        <v>625764.6243432496</v>
      </c>
      <c r="H429" s="6">
        <v>187337.90700000001</v>
      </c>
      <c r="I429" s="6">
        <v>23083.776000000002</v>
      </c>
      <c r="J429" s="7">
        <v>54803.637999999992</v>
      </c>
      <c r="K429" s="7">
        <v>52484.743000000002</v>
      </c>
      <c r="L429" s="7">
        <v>176718.71</v>
      </c>
      <c r="M429" s="7">
        <v>192110.905</v>
      </c>
      <c r="N429" s="7">
        <v>136731</v>
      </c>
      <c r="O429" s="1"/>
    </row>
    <row r="430" spans="1:15" x14ac:dyDescent="0.25">
      <c r="A430" s="4" t="s">
        <v>82</v>
      </c>
      <c r="B430" s="9">
        <v>500</v>
      </c>
      <c r="C430" s="9">
        <v>72</v>
      </c>
      <c r="D430" s="9">
        <v>2015</v>
      </c>
      <c r="E430" s="7">
        <v>886493.38099999994</v>
      </c>
      <c r="F430" s="6">
        <v>92892.452999999994</v>
      </c>
      <c r="G430" s="6">
        <v>1126732.9823432495</v>
      </c>
      <c r="H430" s="6">
        <v>355171.97100000002</v>
      </c>
      <c r="I430" s="6">
        <v>23083.776000000002</v>
      </c>
      <c r="J430" s="7">
        <v>52715.765999999996</v>
      </c>
      <c r="K430" s="7">
        <v>40176.686999999998</v>
      </c>
      <c r="L430" s="7">
        <v>168449.34899999999</v>
      </c>
      <c r="M430" s="7">
        <v>436509.04100000003</v>
      </c>
      <c r="N430" s="7">
        <v>140744</v>
      </c>
      <c r="O430" s="1"/>
    </row>
    <row r="431" spans="1:15" x14ac:dyDescent="0.25">
      <c r="A431" s="4" t="s">
        <v>82</v>
      </c>
      <c r="B431" s="9">
        <v>501</v>
      </c>
      <c r="C431" s="9">
        <v>72</v>
      </c>
      <c r="D431" s="9">
        <v>2016</v>
      </c>
      <c r="E431" s="7">
        <v>496390.29799999995</v>
      </c>
      <c r="F431" s="6">
        <v>97424.14499999999</v>
      </c>
      <c r="G431" s="6">
        <v>608353.42934324953</v>
      </c>
      <c r="H431" s="6">
        <v>301460.71100000001</v>
      </c>
      <c r="I431" s="6">
        <v>19975.398000000001</v>
      </c>
      <c r="J431" s="7">
        <v>60055.497999999992</v>
      </c>
      <c r="K431" s="7">
        <v>37368.646999999997</v>
      </c>
      <c r="L431" s="7">
        <v>399674.98800000001</v>
      </c>
      <c r="M431" s="7">
        <v>177470.30300000001</v>
      </c>
      <c r="N431" s="7">
        <v>144849</v>
      </c>
      <c r="O431" s="1"/>
    </row>
    <row r="432" spans="1:15" x14ac:dyDescent="0.25">
      <c r="A432" s="4" t="s">
        <v>82</v>
      </c>
      <c r="B432" s="9">
        <v>502</v>
      </c>
      <c r="C432" s="9">
        <v>72</v>
      </c>
      <c r="D432" s="9">
        <v>2017</v>
      </c>
      <c r="E432" s="7">
        <v>1099942.3540000001</v>
      </c>
      <c r="F432" s="6">
        <v>111886.185</v>
      </c>
      <c r="G432" s="6">
        <v>913579.69334324962</v>
      </c>
      <c r="H432" s="6">
        <v>388750.049</v>
      </c>
      <c r="I432" s="6">
        <v>62771.233999999997</v>
      </c>
      <c r="J432" s="7">
        <v>58623.602999999996</v>
      </c>
      <c r="K432" s="7">
        <v>53262.582000000002</v>
      </c>
      <c r="L432" s="7">
        <v>140620.91200000001</v>
      </c>
      <c r="M432" s="7">
        <v>312494.51799999998</v>
      </c>
      <c r="N432" s="7">
        <v>149045</v>
      </c>
      <c r="O432" s="1"/>
    </row>
    <row r="433" spans="1:15" x14ac:dyDescent="0.25">
      <c r="A433" s="4" t="s">
        <v>82</v>
      </c>
      <c r="B433" s="9">
        <v>503</v>
      </c>
      <c r="C433" s="9">
        <v>72</v>
      </c>
      <c r="D433" s="9">
        <v>2018</v>
      </c>
      <c r="E433" s="7">
        <v>661192.18800000008</v>
      </c>
      <c r="F433" s="6">
        <v>105600.86499999999</v>
      </c>
      <c r="G433" s="6">
        <v>905780.2983432496</v>
      </c>
      <c r="H433" s="6">
        <v>469953</v>
      </c>
      <c r="I433" s="6">
        <v>35212</v>
      </c>
      <c r="J433" s="7">
        <v>73902.061999999991</v>
      </c>
      <c r="K433" s="7">
        <v>31698.803</v>
      </c>
      <c r="L433" s="7">
        <v>141511.01199999999</v>
      </c>
      <c r="M433" s="7">
        <v>385713.38</v>
      </c>
      <c r="N433" s="7">
        <v>153362</v>
      </c>
      <c r="O433" s="1"/>
    </row>
    <row r="434" spans="1:15" x14ac:dyDescent="0.25">
      <c r="A434" s="4" t="s">
        <v>83</v>
      </c>
      <c r="B434" s="9">
        <v>505</v>
      </c>
      <c r="C434" s="9">
        <v>73</v>
      </c>
      <c r="D434" s="9">
        <v>2013</v>
      </c>
      <c r="E434" s="7">
        <v>405215.96600000001</v>
      </c>
      <c r="F434" s="6">
        <v>65378.635000000009</v>
      </c>
      <c r="G434" s="6">
        <v>694287.93534324958</v>
      </c>
      <c r="H434" s="6">
        <v>312773.18900000001</v>
      </c>
      <c r="I434" s="6">
        <v>17298.756000000001</v>
      </c>
      <c r="J434" s="7">
        <v>28966.06500000001</v>
      </c>
      <c r="K434" s="7">
        <v>36412.57</v>
      </c>
      <c r="L434" s="7">
        <v>102970.565</v>
      </c>
      <c r="M434" s="7">
        <v>259579.527</v>
      </c>
      <c r="N434" s="7">
        <v>92946</v>
      </c>
      <c r="O434" s="1"/>
    </row>
    <row r="435" spans="1:15" x14ac:dyDescent="0.25">
      <c r="A435" s="4" t="s">
        <v>83</v>
      </c>
      <c r="B435" s="9">
        <v>506</v>
      </c>
      <c r="C435" s="9">
        <v>73</v>
      </c>
      <c r="D435" s="9">
        <v>2014</v>
      </c>
      <c r="E435" s="7">
        <v>531205.16299999994</v>
      </c>
      <c r="F435" s="6">
        <v>117067.03400000001</v>
      </c>
      <c r="G435" s="6">
        <v>771309.71434324956</v>
      </c>
      <c r="H435" s="6">
        <v>274522.51899999997</v>
      </c>
      <c r="I435" s="6">
        <v>17298.756000000001</v>
      </c>
      <c r="J435" s="7">
        <v>37959.381000000008</v>
      </c>
      <c r="K435" s="7">
        <v>79107.653000000006</v>
      </c>
      <c r="L435" s="7">
        <v>157434.783</v>
      </c>
      <c r="M435" s="7">
        <v>293632.78899999999</v>
      </c>
      <c r="N435" s="7">
        <v>95673</v>
      </c>
      <c r="O435" s="1"/>
    </row>
    <row r="436" spans="1:15" x14ac:dyDescent="0.25">
      <c r="A436" s="4" t="s">
        <v>83</v>
      </c>
      <c r="B436" s="9">
        <v>507</v>
      </c>
      <c r="C436" s="9">
        <v>73</v>
      </c>
      <c r="D436" s="9">
        <v>2015</v>
      </c>
      <c r="E436" s="7">
        <v>703619.13400000008</v>
      </c>
      <c r="F436" s="6">
        <v>97487.286000000022</v>
      </c>
      <c r="G436" s="6">
        <v>767440.97334324964</v>
      </c>
      <c r="H436" s="6">
        <v>316067.33</v>
      </c>
      <c r="I436" s="6">
        <v>17298.756000000001</v>
      </c>
      <c r="J436" s="7">
        <v>39135.313000000024</v>
      </c>
      <c r="K436" s="7">
        <v>58351.972999999998</v>
      </c>
      <c r="L436" s="7">
        <v>228071.46</v>
      </c>
      <c r="M436" s="7">
        <v>276767.38</v>
      </c>
      <c r="N436" s="7">
        <v>98481</v>
      </c>
      <c r="O436" s="1"/>
    </row>
    <row r="437" spans="1:15" x14ac:dyDescent="0.25">
      <c r="A437" s="4" t="s">
        <v>83</v>
      </c>
      <c r="B437" s="9">
        <v>508</v>
      </c>
      <c r="C437" s="9">
        <v>73</v>
      </c>
      <c r="D437" s="9">
        <v>2016</v>
      </c>
      <c r="E437" s="7">
        <v>495370.03100000002</v>
      </c>
      <c r="F437" s="6">
        <v>103698.155</v>
      </c>
      <c r="G437" s="6">
        <v>649648.46334324963</v>
      </c>
      <c r="H437" s="6">
        <v>306364.902</v>
      </c>
      <c r="I437" s="6">
        <v>14668.88</v>
      </c>
      <c r="J437" s="7">
        <v>52165.330999999998</v>
      </c>
      <c r="K437" s="7">
        <v>51532.824000000001</v>
      </c>
      <c r="L437" s="7">
        <v>321474.402</v>
      </c>
      <c r="M437" s="7">
        <v>413902.01199999999</v>
      </c>
      <c r="N437" s="7">
        <v>101353</v>
      </c>
      <c r="O437" s="1"/>
    </row>
    <row r="438" spans="1:15" x14ac:dyDescent="0.25">
      <c r="A438" s="4" t="s">
        <v>83</v>
      </c>
      <c r="B438" s="9">
        <v>509</v>
      </c>
      <c r="C438" s="9">
        <v>73</v>
      </c>
      <c r="D438" s="9">
        <v>2017</v>
      </c>
      <c r="E438" s="7">
        <v>768685.81099999999</v>
      </c>
      <c r="F438" s="6">
        <v>128258.205</v>
      </c>
      <c r="G438" s="6">
        <v>844557.39534324955</v>
      </c>
      <c r="H438" s="6">
        <v>326042.09299999999</v>
      </c>
      <c r="I438" s="6">
        <v>43076.654000000002</v>
      </c>
      <c r="J438" s="7">
        <v>57956.494000000006</v>
      </c>
      <c r="K438" s="7">
        <v>70301.710999999996</v>
      </c>
      <c r="L438" s="7">
        <v>170171.41200000001</v>
      </c>
      <c r="M438" s="7">
        <v>347115.21299999999</v>
      </c>
      <c r="N438" s="7">
        <v>104289</v>
      </c>
      <c r="O438" s="1"/>
    </row>
    <row r="439" spans="1:15" x14ac:dyDescent="0.25">
      <c r="A439" s="4" t="s">
        <v>83</v>
      </c>
      <c r="B439" s="9">
        <v>510</v>
      </c>
      <c r="C439" s="9">
        <v>73</v>
      </c>
      <c r="D439" s="10">
        <v>2018</v>
      </c>
      <c r="E439" s="7">
        <v>620528.40500000003</v>
      </c>
      <c r="F439" s="6">
        <v>122092.09500000002</v>
      </c>
      <c r="G439" s="6">
        <v>852942.52734324965</v>
      </c>
      <c r="H439" s="6">
        <v>365359.1</v>
      </c>
      <c r="I439" s="6">
        <v>56343.199999999997</v>
      </c>
      <c r="J439" s="7">
        <v>51368.566000000021</v>
      </c>
      <c r="K439" s="7">
        <v>70723.528999999995</v>
      </c>
      <c r="L439" s="8">
        <v>139168.788</v>
      </c>
      <c r="M439" s="8">
        <v>358406.88500000001</v>
      </c>
      <c r="N439" s="7">
        <v>107310</v>
      </c>
      <c r="O4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8FFB-AFD7-45FA-AEA4-8D79A8ADDD2D}">
  <sheetPr codeName="Feuil2"/>
  <dimension ref="A1:Q439"/>
  <sheetViews>
    <sheetView tabSelected="1" workbookViewId="0">
      <pane ySplit="1" topLeftCell="A2" activePane="bottomLeft" state="frozen"/>
      <selection pane="bottomLeft" activeCell="S7" sqref="S7"/>
    </sheetView>
  </sheetViews>
  <sheetFormatPr baseColWidth="10" defaultRowHeight="15" x14ac:dyDescent="0.25"/>
  <cols>
    <col min="6" max="6" width="11.5703125" customWidth="1"/>
    <col min="8" max="8" width="12.42578125" style="26" customWidth="1"/>
    <col min="16" max="16" width="14.42578125" style="11" bestFit="1" customWidth="1"/>
  </cols>
  <sheetData>
    <row r="1" spans="1:17" ht="25.5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85</v>
      </c>
      <c r="F1" s="5" t="s">
        <v>4</v>
      </c>
      <c r="G1" s="5" t="s">
        <v>5</v>
      </c>
      <c r="H1" s="25" t="s">
        <v>96</v>
      </c>
      <c r="I1" s="2" t="s">
        <v>9</v>
      </c>
      <c r="J1" s="5" t="s">
        <v>6</v>
      </c>
      <c r="K1" s="2" t="s">
        <v>84</v>
      </c>
      <c r="L1" s="2" t="s">
        <v>7</v>
      </c>
      <c r="M1" s="2" t="s">
        <v>8</v>
      </c>
      <c r="N1" s="2" t="s">
        <v>10</v>
      </c>
      <c r="O1" s="11" t="s">
        <v>142</v>
      </c>
      <c r="P1" s="60" t="s">
        <v>143</v>
      </c>
      <c r="Q1" s="61" t="s">
        <v>144</v>
      </c>
    </row>
    <row r="2" spans="1:17" x14ac:dyDescent="0.25">
      <c r="A2" s="4" t="s">
        <v>11</v>
      </c>
      <c r="B2" s="9">
        <v>1</v>
      </c>
      <c r="C2" s="9">
        <v>1</v>
      </c>
      <c r="D2" s="9">
        <v>2013</v>
      </c>
      <c r="E2" s="6">
        <v>355284.81700000004</v>
      </c>
      <c r="F2" s="6">
        <v>545537.79</v>
      </c>
      <c r="G2" s="6">
        <v>539738.50699999998</v>
      </c>
      <c r="H2" s="27">
        <v>939732.78699999989</v>
      </c>
      <c r="I2" s="7">
        <v>618386.72900000005</v>
      </c>
      <c r="J2" s="6">
        <v>30223.903999999999</v>
      </c>
      <c r="K2" s="7">
        <v>97807.551000000036</v>
      </c>
      <c r="L2" s="7">
        <v>257477.266</v>
      </c>
      <c r="M2" s="7">
        <v>358952.14600000001</v>
      </c>
      <c r="N2" s="7">
        <v>246603</v>
      </c>
      <c r="O2" s="11">
        <v>470994.00699999998</v>
      </c>
      <c r="P2" s="11">
        <v>98968.40399999998</v>
      </c>
      <c r="Q2" s="11">
        <v>83.275190835551697</v>
      </c>
    </row>
    <row r="3" spans="1:17" x14ac:dyDescent="0.25">
      <c r="A3" s="4" t="s">
        <v>11</v>
      </c>
      <c r="B3" s="9">
        <v>2</v>
      </c>
      <c r="C3" s="9">
        <v>1</v>
      </c>
      <c r="D3" s="9">
        <v>2014</v>
      </c>
      <c r="E3" s="6">
        <v>366446.875</v>
      </c>
      <c r="F3" s="6">
        <v>546418.33100000001</v>
      </c>
      <c r="G3" s="6">
        <v>496224.33100000001</v>
      </c>
      <c r="H3" s="27">
        <v>913466.40299999993</v>
      </c>
      <c r="I3" s="7">
        <v>534895.92200000002</v>
      </c>
      <c r="J3" s="6">
        <v>30223.903999999999</v>
      </c>
      <c r="K3" s="7">
        <v>105390.497</v>
      </c>
      <c r="L3" s="7">
        <v>261056.378</v>
      </c>
      <c r="M3" s="7">
        <v>380345.016</v>
      </c>
      <c r="N3" s="7">
        <v>253840</v>
      </c>
      <c r="O3" s="11">
        <v>450541.23499999999</v>
      </c>
      <c r="P3" s="11">
        <v>75907</v>
      </c>
      <c r="Q3" s="11">
        <v>87.551434308044477</v>
      </c>
    </row>
    <row r="4" spans="1:17" x14ac:dyDescent="0.25">
      <c r="A4" s="4" t="s">
        <v>11</v>
      </c>
      <c r="B4" s="9">
        <v>3</v>
      </c>
      <c r="C4" s="9">
        <v>1</v>
      </c>
      <c r="D4" s="9">
        <v>2015</v>
      </c>
      <c r="E4" s="6">
        <v>410698.68200000003</v>
      </c>
      <c r="F4" s="6">
        <v>511854.81800000003</v>
      </c>
      <c r="G4" s="6">
        <v>616906.75800000003</v>
      </c>
      <c r="H4" s="27">
        <v>970898.70499999996</v>
      </c>
      <c r="I4" s="7">
        <v>406388.19099999999</v>
      </c>
      <c r="J4" s="6">
        <v>30223.903999999999</v>
      </c>
      <c r="K4" s="7">
        <v>104194.70000000001</v>
      </c>
      <c r="L4" s="7">
        <v>306503.98200000002</v>
      </c>
      <c r="M4" s="7">
        <v>481642.71600000001</v>
      </c>
      <c r="N4" s="7">
        <v>261289</v>
      </c>
      <c r="O4" s="11">
        <v>559254.125</v>
      </c>
      <c r="P4" s="11">
        <v>87876.537000000011</v>
      </c>
      <c r="Q4" s="11">
        <v>66.869551305710658</v>
      </c>
    </row>
    <row r="5" spans="1:17" x14ac:dyDescent="0.25">
      <c r="A5" s="4" t="s">
        <v>11</v>
      </c>
      <c r="B5" s="9">
        <v>4</v>
      </c>
      <c r="C5" s="9">
        <v>1</v>
      </c>
      <c r="D5" s="9">
        <v>2016</v>
      </c>
      <c r="E5" s="6">
        <v>391563.99100000004</v>
      </c>
      <c r="F5" s="6">
        <v>665079.24300000002</v>
      </c>
      <c r="G5" s="6">
        <v>679588.06900000002</v>
      </c>
      <c r="H5" s="27">
        <v>912745.98699999996</v>
      </c>
      <c r="I5" s="7">
        <v>784126.03</v>
      </c>
      <c r="J5" s="6">
        <v>25701.513999999999</v>
      </c>
      <c r="K5" s="7">
        <v>114300.90000000002</v>
      </c>
      <c r="L5" s="7">
        <v>277263.09100000001</v>
      </c>
      <c r="M5" s="7">
        <v>639854.75899999996</v>
      </c>
      <c r="N5" s="7">
        <v>268911</v>
      </c>
      <c r="O5" s="11">
        <v>592052.473</v>
      </c>
      <c r="P5" s="11">
        <v>113237.10999999999</v>
      </c>
      <c r="Q5" s="11">
        <v>69.795784581852303</v>
      </c>
    </row>
    <row r="6" spans="1:17" x14ac:dyDescent="0.25">
      <c r="A6" s="4" t="s">
        <v>11</v>
      </c>
      <c r="B6" s="9">
        <v>5</v>
      </c>
      <c r="C6" s="9">
        <v>1</v>
      </c>
      <c r="D6" s="9">
        <v>2017</v>
      </c>
      <c r="E6" s="6">
        <v>494784.77299999999</v>
      </c>
      <c r="F6" s="6">
        <v>1192592.5179999999</v>
      </c>
      <c r="G6" s="6">
        <v>670260.78899999999</v>
      </c>
      <c r="H6" s="27">
        <v>1654305.1969999997</v>
      </c>
      <c r="I6" s="7">
        <v>1555301.584</v>
      </c>
      <c r="J6" s="6">
        <v>87182.881999999998</v>
      </c>
      <c r="K6" s="7">
        <v>110315.45999999996</v>
      </c>
      <c r="L6" s="7">
        <v>384469.31300000002</v>
      </c>
      <c r="M6" s="7">
        <v>449861.01799999998</v>
      </c>
      <c r="N6" s="7">
        <v>276700</v>
      </c>
      <c r="O6" s="11">
        <v>363818.16800000001</v>
      </c>
      <c r="P6" s="11">
        <v>393625.50299999997</v>
      </c>
      <c r="Q6" s="11">
        <v>84.569051828605211</v>
      </c>
    </row>
    <row r="7" spans="1:17" x14ac:dyDescent="0.25">
      <c r="A7" s="4" t="s">
        <v>11</v>
      </c>
      <c r="B7" s="9">
        <v>6</v>
      </c>
      <c r="C7" s="9">
        <v>1</v>
      </c>
      <c r="D7" s="9">
        <v>2018</v>
      </c>
      <c r="E7" s="6">
        <v>543226.61599999992</v>
      </c>
      <c r="F7" s="6">
        <v>968885.16399999999</v>
      </c>
      <c r="G7" s="6">
        <v>707213.8</v>
      </c>
      <c r="H7" s="27">
        <v>1457937.8619999997</v>
      </c>
      <c r="I7" s="7">
        <v>816032.929</v>
      </c>
      <c r="J7" s="6">
        <v>74419.3</v>
      </c>
      <c r="K7" s="7">
        <v>136819.87499999994</v>
      </c>
      <c r="L7" s="7">
        <v>406406.74099999998</v>
      </c>
      <c r="M7" s="7">
        <v>456511.74800000002</v>
      </c>
      <c r="N7" s="7">
        <v>284715</v>
      </c>
      <c r="O7" s="11">
        <v>585881.1</v>
      </c>
      <c r="P7" s="11">
        <v>195752.00000000012</v>
      </c>
      <c r="Q7" s="11">
        <v>87.750696925600451</v>
      </c>
    </row>
    <row r="8" spans="1:17" x14ac:dyDescent="0.25">
      <c r="A8" s="4" t="s">
        <v>12</v>
      </c>
      <c r="B8" s="9">
        <v>8</v>
      </c>
      <c r="C8" s="9">
        <v>2</v>
      </c>
      <c r="D8" s="9">
        <v>2013</v>
      </c>
      <c r="E8" s="6">
        <v>138239.83199999999</v>
      </c>
      <c r="F8" s="6">
        <v>498236.59299999999</v>
      </c>
      <c r="G8" s="6">
        <v>414439.40399999998</v>
      </c>
      <c r="H8" s="27">
        <v>808331.97</v>
      </c>
      <c r="I8" s="7">
        <v>425303.08899999998</v>
      </c>
      <c r="J8" s="6">
        <v>24224.365000000002</v>
      </c>
      <c r="K8" s="7">
        <v>51370.751999999993</v>
      </c>
      <c r="L8" s="7">
        <v>86869.08</v>
      </c>
      <c r="M8" s="7">
        <v>194946.573</v>
      </c>
      <c r="N8" s="7">
        <v>117536</v>
      </c>
      <c r="O8" s="11">
        <v>266865.40999999997</v>
      </c>
      <c r="P8" s="11">
        <v>171798.359</v>
      </c>
      <c r="Q8" s="11">
        <v>77.914842963581705</v>
      </c>
    </row>
    <row r="9" spans="1:17" x14ac:dyDescent="0.25">
      <c r="A9" s="4" t="s">
        <v>12</v>
      </c>
      <c r="B9" s="9">
        <v>9</v>
      </c>
      <c r="C9" s="9">
        <v>2</v>
      </c>
      <c r="D9" s="9">
        <v>2014</v>
      </c>
      <c r="E9" s="6">
        <v>119526.11300000001</v>
      </c>
      <c r="F9" s="6">
        <v>501343.56099999999</v>
      </c>
      <c r="G9" s="6">
        <v>457782.56099999999</v>
      </c>
      <c r="H9" s="27">
        <v>817010.55699999991</v>
      </c>
      <c r="I9" s="7">
        <v>522329.81</v>
      </c>
      <c r="J9" s="6">
        <v>24224.365000000002</v>
      </c>
      <c r="K9" s="7">
        <v>33468.134000000005</v>
      </c>
      <c r="L9" s="7">
        <v>86057.979000000007</v>
      </c>
      <c r="M9" s="7">
        <v>173679.15599999999</v>
      </c>
      <c r="N9" s="7">
        <v>120986</v>
      </c>
      <c r="O9" s="11">
        <v>306471.06400000001</v>
      </c>
      <c r="P9" s="11">
        <v>175535.86199999996</v>
      </c>
      <c r="Q9" s="11">
        <v>73.401647866235052</v>
      </c>
    </row>
    <row r="10" spans="1:17" x14ac:dyDescent="0.25">
      <c r="A10" s="4" t="s">
        <v>12</v>
      </c>
      <c r="B10" s="9">
        <v>10</v>
      </c>
      <c r="C10" s="9">
        <v>2</v>
      </c>
      <c r="D10" s="9">
        <v>2015</v>
      </c>
      <c r="E10" s="6">
        <v>116318.26700000001</v>
      </c>
      <c r="F10" s="6">
        <v>500878.69900000002</v>
      </c>
      <c r="G10" s="6">
        <v>456183.67599999998</v>
      </c>
      <c r="H10" s="27">
        <v>865002.80900000001</v>
      </c>
      <c r="I10" s="7">
        <v>476725.89600000001</v>
      </c>
      <c r="J10" s="6">
        <v>24224.365000000002</v>
      </c>
      <c r="K10" s="7">
        <v>35217.446000000011</v>
      </c>
      <c r="L10" s="7">
        <v>81100.820999999996</v>
      </c>
      <c r="M10" s="7">
        <v>198899.72500000001</v>
      </c>
      <c r="N10" s="7">
        <v>124536</v>
      </c>
      <c r="O10" s="11">
        <v>383841.39799999999</v>
      </c>
      <c r="P10" s="11">
        <v>96566.642999999982</v>
      </c>
      <c r="Q10" s="11">
        <v>49.179842663001658</v>
      </c>
    </row>
    <row r="11" spans="1:17" x14ac:dyDescent="0.25">
      <c r="A11" s="4" t="s">
        <v>12</v>
      </c>
      <c r="B11" s="9">
        <v>11</v>
      </c>
      <c r="C11" s="9">
        <v>2</v>
      </c>
      <c r="D11" s="9">
        <v>2016</v>
      </c>
      <c r="E11" s="6">
        <v>104490.821</v>
      </c>
      <c r="F11" s="6">
        <v>319862.527</v>
      </c>
      <c r="G11" s="6">
        <v>414056.70600000001</v>
      </c>
      <c r="H11" s="27">
        <v>642970.92799999984</v>
      </c>
      <c r="I11" s="7">
        <v>362149.239</v>
      </c>
      <c r="J11" s="6">
        <v>20701.929</v>
      </c>
      <c r="K11" s="7">
        <v>20568.278999999995</v>
      </c>
      <c r="L11" s="7">
        <v>83922.542000000001</v>
      </c>
      <c r="M11" s="7">
        <v>220545.53400000001</v>
      </c>
      <c r="N11" s="7">
        <v>128169</v>
      </c>
      <c r="O11" s="11">
        <v>399451.63500000001</v>
      </c>
      <c r="P11" s="11">
        <v>35307</v>
      </c>
      <c r="Q11" s="11">
        <v>48.120022504833301</v>
      </c>
    </row>
    <row r="12" spans="1:17" x14ac:dyDescent="0.25">
      <c r="A12" s="4" t="s">
        <v>12</v>
      </c>
      <c r="B12" s="9">
        <v>12</v>
      </c>
      <c r="C12" s="9">
        <v>2</v>
      </c>
      <c r="D12" s="9">
        <v>2017</v>
      </c>
      <c r="E12" s="6">
        <v>153874.10200000001</v>
      </c>
      <c r="F12" s="6">
        <v>632704.43400000001</v>
      </c>
      <c r="G12" s="6">
        <v>453908.58899999998</v>
      </c>
      <c r="H12" s="27">
        <v>898777.049</v>
      </c>
      <c r="I12" s="7">
        <v>547081.15099999995</v>
      </c>
      <c r="J12" s="6">
        <v>84784.914000000004</v>
      </c>
      <c r="K12" s="7">
        <v>58712.542000000016</v>
      </c>
      <c r="L12" s="7">
        <v>95161.56</v>
      </c>
      <c r="M12" s="7">
        <v>266739.09299999999</v>
      </c>
      <c r="N12" s="7">
        <v>131881</v>
      </c>
      <c r="O12" s="11">
        <v>350520.2</v>
      </c>
      <c r="P12" s="11">
        <v>188173.30300000001</v>
      </c>
      <c r="Q12" s="11">
        <v>74.586091431201226</v>
      </c>
    </row>
    <row r="13" spans="1:17" x14ac:dyDescent="0.25">
      <c r="A13" s="4" t="s">
        <v>12</v>
      </c>
      <c r="B13" s="9">
        <v>13</v>
      </c>
      <c r="C13" s="9">
        <v>2</v>
      </c>
      <c r="D13" s="9">
        <v>2018</v>
      </c>
      <c r="E13" s="6">
        <v>127635.43600000002</v>
      </c>
      <c r="F13" s="6">
        <v>615217.78099999996</v>
      </c>
      <c r="G13" s="6">
        <v>472541.9</v>
      </c>
      <c r="H13" s="27">
        <v>885395.40799999994</v>
      </c>
      <c r="I13" s="7">
        <v>541545.61399999994</v>
      </c>
      <c r="J13" s="6">
        <v>73005.8</v>
      </c>
      <c r="K13" s="7">
        <v>17611.645000000019</v>
      </c>
      <c r="L13" s="7">
        <v>110023.791</v>
      </c>
      <c r="M13" s="7">
        <v>237859.69200000001</v>
      </c>
      <c r="N13" s="7">
        <v>135701</v>
      </c>
      <c r="O13" s="11">
        <v>400492.7</v>
      </c>
      <c r="P13" s="11">
        <v>145055.00000000006</v>
      </c>
      <c r="Q13" s="11">
        <v>70.59496643762435</v>
      </c>
    </row>
    <row r="14" spans="1:17" x14ac:dyDescent="0.25">
      <c r="A14" s="4" t="s">
        <v>13</v>
      </c>
      <c r="B14" s="9">
        <v>15</v>
      </c>
      <c r="C14" s="9">
        <v>3</v>
      </c>
      <c r="D14" s="9">
        <v>2013</v>
      </c>
      <c r="E14" s="6">
        <v>272640.13500000001</v>
      </c>
      <c r="F14" s="6">
        <v>412762.52399999998</v>
      </c>
      <c r="G14" s="6">
        <v>389453.00599999999</v>
      </c>
      <c r="H14" s="27">
        <v>739462.42399999988</v>
      </c>
      <c r="I14" s="7">
        <v>333588.03100000002</v>
      </c>
      <c r="J14" s="6">
        <v>19478.936000000002</v>
      </c>
      <c r="K14" s="7">
        <v>96821.142000000022</v>
      </c>
      <c r="L14" s="7">
        <v>272640.13500000001</v>
      </c>
      <c r="M14" s="7">
        <v>320601.47399999999</v>
      </c>
      <c r="N14" s="7">
        <v>179311</v>
      </c>
      <c r="O14" s="11">
        <v>343293.495</v>
      </c>
      <c r="P14" s="11">
        <v>65638.446999999986</v>
      </c>
      <c r="Q14" s="11">
        <v>84.989247076256333</v>
      </c>
    </row>
    <row r="15" spans="1:17" x14ac:dyDescent="0.25">
      <c r="A15" s="4" t="s">
        <v>13</v>
      </c>
      <c r="B15" s="9">
        <v>16</v>
      </c>
      <c r="C15" s="9">
        <v>3</v>
      </c>
      <c r="D15" s="9">
        <v>2014</v>
      </c>
      <c r="E15" s="6">
        <v>273587.27500000002</v>
      </c>
      <c r="F15" s="6">
        <v>397623.875</v>
      </c>
      <c r="G15" s="6">
        <v>329043.34100000001</v>
      </c>
      <c r="H15" s="27">
        <v>725237.27599999984</v>
      </c>
      <c r="I15" s="7">
        <v>394581.97700000001</v>
      </c>
      <c r="J15" s="6">
        <v>19478.936000000002</v>
      </c>
      <c r="K15" s="7">
        <v>72067.150000000023</v>
      </c>
      <c r="L15" s="7">
        <v>273587.27500000002</v>
      </c>
      <c r="M15" s="7">
        <v>335911.24200000003</v>
      </c>
      <c r="N15" s="7">
        <v>184572</v>
      </c>
      <c r="O15" s="11">
        <v>289615.277</v>
      </c>
      <c r="P15" s="11">
        <v>58907</v>
      </c>
      <c r="Q15" s="11">
        <v>81.179084371931197</v>
      </c>
    </row>
    <row r="16" spans="1:17" x14ac:dyDescent="0.25">
      <c r="A16" s="4" t="s">
        <v>13</v>
      </c>
      <c r="B16" s="9">
        <v>17</v>
      </c>
      <c r="C16" s="9">
        <v>3</v>
      </c>
      <c r="D16" s="9">
        <v>2015</v>
      </c>
      <c r="E16" s="6">
        <v>300602.30600000004</v>
      </c>
      <c r="F16" s="6">
        <v>552112.94900000002</v>
      </c>
      <c r="G16" s="6">
        <v>451441.11200000002</v>
      </c>
      <c r="H16" s="27">
        <v>879345.47899999993</v>
      </c>
      <c r="I16" s="7">
        <v>455491.79100000003</v>
      </c>
      <c r="J16" s="6">
        <v>19478.936000000002</v>
      </c>
      <c r="K16" s="7">
        <v>82112.299000000028</v>
      </c>
      <c r="L16" s="7">
        <v>300602.30600000004</v>
      </c>
      <c r="M16" s="7">
        <v>342792.94799999997</v>
      </c>
      <c r="N16" s="7">
        <v>189989</v>
      </c>
      <c r="O16" s="11">
        <v>364059.60100000002</v>
      </c>
      <c r="P16" s="11">
        <v>106860.44699999999</v>
      </c>
      <c r="Q16" s="11">
        <v>87.507057349280899</v>
      </c>
    </row>
    <row r="17" spans="1:17" x14ac:dyDescent="0.25">
      <c r="A17" s="4" t="s">
        <v>13</v>
      </c>
      <c r="B17" s="9">
        <v>18</v>
      </c>
      <c r="C17" s="9">
        <v>3</v>
      </c>
      <c r="D17" s="9">
        <v>2016</v>
      </c>
      <c r="E17" s="6">
        <v>268598.14099999995</v>
      </c>
      <c r="F17" s="6">
        <v>438620.56400000001</v>
      </c>
      <c r="G17" s="6">
        <v>477954.57400000002</v>
      </c>
      <c r="H17" s="27">
        <v>759847.29099999997</v>
      </c>
      <c r="I17" s="7">
        <v>481996.21100000001</v>
      </c>
      <c r="J17" s="6">
        <v>16431.042000000001</v>
      </c>
      <c r="K17" s="7">
        <v>72231.841999999946</v>
      </c>
      <c r="L17" s="7">
        <v>268598.14099999995</v>
      </c>
      <c r="M17" s="7">
        <v>381183.56</v>
      </c>
      <c r="N17" s="7">
        <v>195531</v>
      </c>
      <c r="O17" s="11">
        <v>371578.61599999998</v>
      </c>
      <c r="P17" s="11">
        <v>122807.00000000006</v>
      </c>
      <c r="Q17" s="11">
        <v>71.454186422948197</v>
      </c>
    </row>
    <row r="18" spans="1:17" x14ac:dyDescent="0.25">
      <c r="A18" s="4" t="s">
        <v>13</v>
      </c>
      <c r="B18" s="9">
        <v>19</v>
      </c>
      <c r="C18" s="9">
        <v>3</v>
      </c>
      <c r="D18" s="9">
        <v>2017</v>
      </c>
      <c r="E18" s="6">
        <v>342619.17500000005</v>
      </c>
      <c r="F18" s="6">
        <v>855819.41200000001</v>
      </c>
      <c r="G18" s="6">
        <v>477797.56900000002</v>
      </c>
      <c r="H18" s="27">
        <v>1692827.3659999999</v>
      </c>
      <c r="I18" s="7">
        <v>717300.86300000001</v>
      </c>
      <c r="J18" s="6">
        <v>94945.698000000004</v>
      </c>
      <c r="K18" s="7">
        <v>92245.343000000052</v>
      </c>
      <c r="L18" s="7">
        <v>342619.17500000005</v>
      </c>
      <c r="M18" s="7">
        <v>407758.625</v>
      </c>
      <c r="N18" s="7">
        <v>201194</v>
      </c>
      <c r="O18" s="11">
        <v>339282.79499999998</v>
      </c>
      <c r="P18" s="11">
        <v>233460.47200000001</v>
      </c>
      <c r="Q18" s="11">
        <v>83.191822275169343</v>
      </c>
    </row>
    <row r="19" spans="1:17" x14ac:dyDescent="0.25">
      <c r="A19" s="4" t="s">
        <v>13</v>
      </c>
      <c r="B19" s="9">
        <v>20</v>
      </c>
      <c r="C19" s="9">
        <v>3</v>
      </c>
      <c r="D19" s="9">
        <v>2018</v>
      </c>
      <c r="E19" s="6">
        <v>337894.67100000003</v>
      </c>
      <c r="F19" s="6">
        <v>1162191.3219999999</v>
      </c>
      <c r="G19" s="6">
        <v>614329.59999999998</v>
      </c>
      <c r="H19" s="27">
        <v>1466602.1169999996</v>
      </c>
      <c r="I19" s="7">
        <v>1193125.9850000001</v>
      </c>
      <c r="J19" s="6">
        <v>68539.5</v>
      </c>
      <c r="K19" s="7">
        <v>79808.136000000028</v>
      </c>
      <c r="L19" s="7">
        <v>337894.67100000003</v>
      </c>
      <c r="M19" s="7">
        <v>404190.12300000002</v>
      </c>
      <c r="N19" s="7">
        <v>207022</v>
      </c>
      <c r="O19" s="11">
        <v>430459.1</v>
      </c>
      <c r="P19" s="11">
        <v>252410</v>
      </c>
      <c r="Q19" s="11">
        <v>88.432520654003952</v>
      </c>
    </row>
    <row r="20" spans="1:17" x14ac:dyDescent="0.25">
      <c r="A20" s="4" t="s">
        <v>14</v>
      </c>
      <c r="B20" s="9">
        <v>22</v>
      </c>
      <c r="C20" s="9">
        <v>4</v>
      </c>
      <c r="D20" s="9">
        <v>2013</v>
      </c>
      <c r="E20" s="6">
        <v>24051.955000000002</v>
      </c>
      <c r="F20" s="6">
        <v>430738.50099999999</v>
      </c>
      <c r="G20" s="6">
        <v>388966.81800000003</v>
      </c>
      <c r="H20" s="27">
        <v>752135.7209999999</v>
      </c>
      <c r="I20" s="7">
        <v>508832.22499999998</v>
      </c>
      <c r="J20" s="6">
        <v>27183.007000000001</v>
      </c>
      <c r="K20" s="7">
        <v>11812.150000000001</v>
      </c>
      <c r="L20" s="7">
        <v>12239.805</v>
      </c>
      <c r="M20" s="7">
        <v>68204.702999999994</v>
      </c>
      <c r="N20" s="7">
        <v>66361</v>
      </c>
      <c r="O20" s="11">
        <v>244720.49299999999</v>
      </c>
      <c r="P20" s="11">
        <v>171429.33200000002</v>
      </c>
      <c r="Q20" s="11">
        <v>38.120688086364027</v>
      </c>
    </row>
    <row r="21" spans="1:17" x14ac:dyDescent="0.25">
      <c r="A21" s="4" t="s">
        <v>14</v>
      </c>
      <c r="B21" s="9">
        <v>23</v>
      </c>
      <c r="C21" s="9">
        <v>4</v>
      </c>
      <c r="D21" s="9">
        <v>2014</v>
      </c>
      <c r="E21" s="6">
        <v>16536.636999999999</v>
      </c>
      <c r="F21" s="6">
        <v>324165.04100000003</v>
      </c>
      <c r="G21" s="6">
        <v>288466.04100000003</v>
      </c>
      <c r="H21" s="27">
        <v>650769.20299999998</v>
      </c>
      <c r="I21" s="7">
        <v>305086.83399999997</v>
      </c>
      <c r="J21" s="6">
        <v>27183.007000000001</v>
      </c>
      <c r="K21" s="7">
        <v>3335.9999999999982</v>
      </c>
      <c r="L21" s="7">
        <v>13200.637000000001</v>
      </c>
      <c r="M21" s="7">
        <v>57629.311999999998</v>
      </c>
      <c r="N21" s="7">
        <v>68308</v>
      </c>
      <c r="O21" s="11">
        <v>279242.04800000001</v>
      </c>
      <c r="P21" s="11">
        <v>36407</v>
      </c>
      <c r="Q21" s="11">
        <v>28.646882600914786</v>
      </c>
    </row>
    <row r="22" spans="1:17" x14ac:dyDescent="0.25">
      <c r="A22" s="4" t="s">
        <v>14</v>
      </c>
      <c r="B22" s="9">
        <v>24</v>
      </c>
      <c r="C22" s="9">
        <v>4</v>
      </c>
      <c r="D22" s="9">
        <v>2015</v>
      </c>
      <c r="E22" s="6">
        <v>19450.206000000006</v>
      </c>
      <c r="F22" s="6">
        <v>465145.228</v>
      </c>
      <c r="G22" s="6">
        <v>415829.16200000001</v>
      </c>
      <c r="H22" s="27">
        <v>855297.77999999991</v>
      </c>
      <c r="I22" s="7">
        <v>262819.31900000002</v>
      </c>
      <c r="J22" s="6">
        <v>27183.007000000001</v>
      </c>
      <c r="K22" s="7">
        <v>10388.451000000006</v>
      </c>
      <c r="L22" s="7">
        <v>9061.7549999999992</v>
      </c>
      <c r="M22" s="7">
        <v>112391.31299999999</v>
      </c>
      <c r="N22" s="7">
        <v>70312</v>
      </c>
      <c r="O22" s="11">
        <v>349763.67200000002</v>
      </c>
      <c r="P22" s="11">
        <v>93248.496999999974</v>
      </c>
      <c r="Q22" s="11">
        <v>11.048982529289592</v>
      </c>
    </row>
    <row r="23" spans="1:17" x14ac:dyDescent="0.25">
      <c r="A23" s="4" t="s">
        <v>14</v>
      </c>
      <c r="B23" s="9">
        <v>25</v>
      </c>
      <c r="C23" s="9">
        <v>4</v>
      </c>
      <c r="D23" s="9">
        <v>2016</v>
      </c>
      <c r="E23" s="6">
        <v>24759.150999999998</v>
      </c>
      <c r="F23" s="6">
        <v>320476.288</v>
      </c>
      <c r="G23" s="6">
        <v>411368.25099999999</v>
      </c>
      <c r="H23" s="27">
        <v>558649.44699999993</v>
      </c>
      <c r="I23" s="7">
        <v>440293.40100000001</v>
      </c>
      <c r="J23" s="6">
        <v>23464.705999999998</v>
      </c>
      <c r="K23" s="7">
        <v>9063.8999999999978</v>
      </c>
      <c r="L23" s="7">
        <v>15695.251</v>
      </c>
      <c r="M23" s="7">
        <v>229367.95699999999</v>
      </c>
      <c r="N23" s="7">
        <v>72363</v>
      </c>
      <c r="O23" s="11">
        <v>339080.80200000003</v>
      </c>
      <c r="P23" s="11">
        <v>95752.15499999997</v>
      </c>
      <c r="Q23" s="11">
        <v>17.555520030485823</v>
      </c>
    </row>
    <row r="24" spans="1:17" x14ac:dyDescent="0.25">
      <c r="A24" s="4" t="s">
        <v>14</v>
      </c>
      <c r="B24" s="9">
        <v>26</v>
      </c>
      <c r="C24" s="9">
        <v>4</v>
      </c>
      <c r="D24" s="9">
        <v>2017</v>
      </c>
      <c r="E24" s="6">
        <v>27747.161000000007</v>
      </c>
      <c r="F24" s="6">
        <v>571835.65599999996</v>
      </c>
      <c r="G24" s="6">
        <v>423235.09100000001</v>
      </c>
      <c r="H24" s="27">
        <v>927386.20299999986</v>
      </c>
      <c r="I24" s="7">
        <v>216180.77799999999</v>
      </c>
      <c r="J24" s="6">
        <v>98410.403999999995</v>
      </c>
      <c r="K24" s="7">
        <v>11612.810000000007</v>
      </c>
      <c r="L24" s="7">
        <v>16134.351000000001</v>
      </c>
      <c r="M24" s="7">
        <v>81899.710000000006</v>
      </c>
      <c r="N24" s="7">
        <v>74460</v>
      </c>
      <c r="O24" s="11">
        <v>369693.01899999997</v>
      </c>
      <c r="P24" s="11">
        <v>151952.47600000002</v>
      </c>
      <c r="Q24" s="11">
        <v>25.010383525926237</v>
      </c>
    </row>
    <row r="25" spans="1:17" x14ac:dyDescent="0.25">
      <c r="A25" s="4" t="s">
        <v>14</v>
      </c>
      <c r="B25" s="9">
        <v>27</v>
      </c>
      <c r="C25" s="9">
        <v>4</v>
      </c>
      <c r="D25" s="9">
        <v>2018</v>
      </c>
      <c r="E25" s="6">
        <v>20971.384000000005</v>
      </c>
      <c r="F25" s="6">
        <v>614994.79500000004</v>
      </c>
      <c r="G25" s="6">
        <v>521653.8</v>
      </c>
      <c r="H25" s="27">
        <v>936728.429</v>
      </c>
      <c r="I25" s="7">
        <v>299284.84499999997</v>
      </c>
      <c r="J25" s="6">
        <v>28300.1</v>
      </c>
      <c r="K25" s="7">
        <v>9271.3000000000047</v>
      </c>
      <c r="L25" s="7">
        <v>11700.084000000001</v>
      </c>
      <c r="M25" s="7">
        <v>76192.801999999996</v>
      </c>
      <c r="N25" s="7">
        <v>76616</v>
      </c>
      <c r="O25" s="11">
        <v>400220</v>
      </c>
      <c r="P25" s="11">
        <v>149733.90000000002</v>
      </c>
      <c r="Q25" s="11">
        <v>29.36397761349598</v>
      </c>
    </row>
    <row r="26" spans="1:17" x14ac:dyDescent="0.25">
      <c r="A26" s="4" t="s">
        <v>15</v>
      </c>
      <c r="B26" s="9">
        <v>29</v>
      </c>
      <c r="C26" s="9">
        <v>5</v>
      </c>
      <c r="D26" s="9">
        <v>2013</v>
      </c>
      <c r="E26" s="6">
        <v>246829.12599999999</v>
      </c>
      <c r="F26" s="6">
        <v>402419.75799999997</v>
      </c>
      <c r="G26" s="6">
        <v>418863.54499999998</v>
      </c>
      <c r="H26" s="27">
        <v>812726.62799999991</v>
      </c>
      <c r="I26" s="7">
        <v>417584.19500000001</v>
      </c>
      <c r="J26" s="6">
        <v>18244.571</v>
      </c>
      <c r="K26" s="7">
        <v>160828.766</v>
      </c>
      <c r="L26" s="7">
        <v>86000.36</v>
      </c>
      <c r="M26" s="7">
        <v>295036.38099999999</v>
      </c>
      <c r="N26" s="7">
        <v>168660</v>
      </c>
      <c r="O26" s="11">
        <v>268781.59000000003</v>
      </c>
      <c r="P26" s="11">
        <v>168326.52599999995</v>
      </c>
      <c r="Q26" s="11">
        <v>65.154687868147036</v>
      </c>
    </row>
    <row r="27" spans="1:17" x14ac:dyDescent="0.25">
      <c r="A27" s="4" t="s">
        <v>15</v>
      </c>
      <c r="B27" s="9">
        <v>30</v>
      </c>
      <c r="C27" s="9">
        <v>5</v>
      </c>
      <c r="D27" s="9">
        <v>2014</v>
      </c>
      <c r="E27" s="6">
        <v>254597.932</v>
      </c>
      <c r="F27" s="6">
        <v>477480.72100000002</v>
      </c>
      <c r="G27" s="6">
        <v>428459.696</v>
      </c>
      <c r="H27" s="27">
        <v>853971.46799999999</v>
      </c>
      <c r="I27" s="7">
        <v>378709.38199999998</v>
      </c>
      <c r="J27" s="6">
        <v>18244.571</v>
      </c>
      <c r="K27" s="7">
        <v>150239.87</v>
      </c>
      <c r="L27" s="7">
        <v>104358.06200000001</v>
      </c>
      <c r="M27" s="7">
        <v>256981.579</v>
      </c>
      <c r="N27" s="7">
        <v>173610</v>
      </c>
      <c r="O27" s="11">
        <v>309797.26699999999</v>
      </c>
      <c r="P27" s="11">
        <v>136907</v>
      </c>
      <c r="Q27" s="11">
        <v>82.940477110467384</v>
      </c>
    </row>
    <row r="28" spans="1:17" x14ac:dyDescent="0.25">
      <c r="A28" s="4" t="s">
        <v>15</v>
      </c>
      <c r="B28" s="9">
        <v>31</v>
      </c>
      <c r="C28" s="9">
        <v>5</v>
      </c>
      <c r="D28" s="9">
        <v>2015</v>
      </c>
      <c r="E28" s="6">
        <v>218231.77899999998</v>
      </c>
      <c r="F28" s="6">
        <v>532173.25800000003</v>
      </c>
      <c r="G28" s="6">
        <v>491614.20199999999</v>
      </c>
      <c r="H28" s="27">
        <v>872905.81900000002</v>
      </c>
      <c r="I28" s="7">
        <v>348281.804</v>
      </c>
      <c r="J28" s="6">
        <v>18244.571</v>
      </c>
      <c r="K28" s="7">
        <v>118534.09799999998</v>
      </c>
      <c r="L28" s="7">
        <v>99697.680999999997</v>
      </c>
      <c r="M28" s="7">
        <v>393637</v>
      </c>
      <c r="N28" s="7">
        <v>178704</v>
      </c>
      <c r="O28" s="11">
        <v>389249.859</v>
      </c>
      <c r="P28" s="11">
        <v>120608.91399999999</v>
      </c>
      <c r="Q28" s="11">
        <v>53.506296024941712</v>
      </c>
    </row>
    <row r="29" spans="1:17" x14ac:dyDescent="0.25">
      <c r="A29" s="4" t="s">
        <v>15</v>
      </c>
      <c r="B29" s="9">
        <v>32</v>
      </c>
      <c r="C29" s="9">
        <v>5</v>
      </c>
      <c r="D29" s="9">
        <v>2016</v>
      </c>
      <c r="E29" s="6">
        <v>207486.18</v>
      </c>
      <c r="F29" s="6">
        <v>375508.01799999998</v>
      </c>
      <c r="G29" s="6">
        <v>473653.84600000002</v>
      </c>
      <c r="H29" s="27">
        <v>655466.32499999995</v>
      </c>
      <c r="I29" s="7">
        <v>567067.60699999996</v>
      </c>
      <c r="J29" s="6">
        <v>15220.114</v>
      </c>
      <c r="K29" s="7">
        <v>115432.80499999999</v>
      </c>
      <c r="L29" s="7">
        <v>92053.375</v>
      </c>
      <c r="M29" s="7">
        <v>377916.68099999998</v>
      </c>
      <c r="N29" s="7">
        <v>183917</v>
      </c>
      <c r="O29" s="11">
        <v>411396.228</v>
      </c>
      <c r="P29" s="11">
        <v>77477.732000000018</v>
      </c>
      <c r="Q29" s="11">
        <v>62.615165257587769</v>
      </c>
    </row>
    <row r="30" spans="1:17" x14ac:dyDescent="0.25">
      <c r="A30" s="4" t="s">
        <v>15</v>
      </c>
      <c r="B30" s="9">
        <v>33</v>
      </c>
      <c r="C30" s="9">
        <v>5</v>
      </c>
      <c r="D30" s="9">
        <v>2017</v>
      </c>
      <c r="E30" s="6">
        <v>257869.63800000001</v>
      </c>
      <c r="F30" s="6">
        <v>855668.29</v>
      </c>
      <c r="G30" s="6">
        <v>728705.22400000005</v>
      </c>
      <c r="H30" s="27">
        <v>1281786.1340000001</v>
      </c>
      <c r="I30" s="7">
        <v>629840.09299999999</v>
      </c>
      <c r="J30" s="6">
        <v>127355.497</v>
      </c>
      <c r="K30" s="7">
        <v>117517.992</v>
      </c>
      <c r="L30" s="7">
        <v>140351.64600000001</v>
      </c>
      <c r="M30" s="7">
        <v>308765.48300000001</v>
      </c>
      <c r="N30" s="7">
        <v>189244</v>
      </c>
      <c r="O30" s="11">
        <v>394826.79399999999</v>
      </c>
      <c r="P30" s="11">
        <v>461233.92700000003</v>
      </c>
      <c r="Q30" s="11">
        <v>63.145206495975202</v>
      </c>
    </row>
    <row r="31" spans="1:17" x14ac:dyDescent="0.25">
      <c r="A31" s="4" t="s">
        <v>15</v>
      </c>
      <c r="B31" s="9">
        <v>34</v>
      </c>
      <c r="C31" s="9">
        <v>5</v>
      </c>
      <c r="D31" s="9">
        <v>2018</v>
      </c>
      <c r="E31" s="6">
        <v>319469.88900000002</v>
      </c>
      <c r="F31" s="6">
        <v>670777.33100000001</v>
      </c>
      <c r="G31" s="6">
        <v>569360.1</v>
      </c>
      <c r="H31" s="27">
        <v>988169.3949999999</v>
      </c>
      <c r="I31" s="7">
        <v>567260.94099999999</v>
      </c>
      <c r="J31" s="6">
        <v>67502.2</v>
      </c>
      <c r="K31" s="7">
        <v>166861.85100000002</v>
      </c>
      <c r="L31" s="7">
        <v>152608.038</v>
      </c>
      <c r="M31" s="7">
        <v>411478.25199999998</v>
      </c>
      <c r="N31" s="7">
        <v>194726</v>
      </c>
      <c r="O31" s="11">
        <v>443261.2</v>
      </c>
      <c r="P31" s="11">
        <v>193601.09999999992</v>
      </c>
      <c r="Q31" s="11">
        <v>79.398500244396459</v>
      </c>
    </row>
    <row r="32" spans="1:17" x14ac:dyDescent="0.25">
      <c r="A32" s="4" t="s">
        <v>16</v>
      </c>
      <c r="B32" s="9">
        <v>36</v>
      </c>
      <c r="C32" s="9">
        <v>6</v>
      </c>
      <c r="D32" s="9">
        <v>2013</v>
      </c>
      <c r="E32" s="6">
        <v>129211.83199999999</v>
      </c>
      <c r="F32" s="6">
        <v>395898.967</v>
      </c>
      <c r="G32" s="6">
        <v>358511.67499999999</v>
      </c>
      <c r="H32" s="27">
        <v>726310.62799999991</v>
      </c>
      <c r="I32" s="7">
        <v>390536.45</v>
      </c>
      <c r="J32" s="6">
        <v>16997.396000000001</v>
      </c>
      <c r="K32" s="7">
        <v>23929.697</v>
      </c>
      <c r="L32" s="7">
        <v>105282.13499999999</v>
      </c>
      <c r="M32" s="7">
        <v>155892.62899999999</v>
      </c>
      <c r="N32" s="7">
        <v>89091</v>
      </c>
      <c r="O32" s="11">
        <v>211449.63699999999</v>
      </c>
      <c r="P32" s="11">
        <v>164059.43400000001</v>
      </c>
      <c r="Q32" s="11">
        <v>80.86018952668816</v>
      </c>
    </row>
    <row r="33" spans="1:17" x14ac:dyDescent="0.25">
      <c r="A33" s="4" t="s">
        <v>16</v>
      </c>
      <c r="B33" s="9">
        <v>37</v>
      </c>
      <c r="C33" s="9">
        <v>6</v>
      </c>
      <c r="D33" s="9">
        <v>2014</v>
      </c>
      <c r="E33" s="6">
        <v>116144.69099999999</v>
      </c>
      <c r="F33" s="6">
        <v>394115.10700000002</v>
      </c>
      <c r="G33" s="6">
        <v>348563.49300000002</v>
      </c>
      <c r="H33" s="27">
        <v>721110.97399999993</v>
      </c>
      <c r="I33" s="7">
        <v>379321.61099999998</v>
      </c>
      <c r="J33" s="6">
        <v>16997.396000000001</v>
      </c>
      <c r="K33" s="7">
        <v>18457.652999999991</v>
      </c>
      <c r="L33" s="7">
        <v>97687.038</v>
      </c>
      <c r="M33" s="7">
        <v>156865.451</v>
      </c>
      <c r="N33" s="7">
        <v>91706</v>
      </c>
      <c r="O33" s="11">
        <v>249357.889</v>
      </c>
      <c r="P33" s="11">
        <v>116203.00000000003</v>
      </c>
      <c r="Q33" s="11">
        <v>73.8112580894704</v>
      </c>
    </row>
    <row r="34" spans="1:17" x14ac:dyDescent="0.25">
      <c r="A34" s="4" t="s">
        <v>16</v>
      </c>
      <c r="B34" s="9">
        <v>38</v>
      </c>
      <c r="C34" s="9">
        <v>6</v>
      </c>
      <c r="D34" s="9">
        <v>2015</v>
      </c>
      <c r="E34" s="6">
        <v>84293.202000000005</v>
      </c>
      <c r="F34" s="6">
        <v>415192.41200000001</v>
      </c>
      <c r="G34" s="6">
        <v>379503.86800000002</v>
      </c>
      <c r="H34" s="27">
        <v>760470.35799999989</v>
      </c>
      <c r="I34" s="7">
        <v>284639.35600000003</v>
      </c>
      <c r="J34" s="6">
        <v>16997.396000000001</v>
      </c>
      <c r="K34" s="7">
        <v>20413.440000000002</v>
      </c>
      <c r="L34" s="7">
        <v>63879.762000000002</v>
      </c>
      <c r="M34" s="7">
        <v>180394.84700000001</v>
      </c>
      <c r="N34" s="7">
        <v>94397</v>
      </c>
      <c r="O34" s="11">
        <v>315398.42700000003</v>
      </c>
      <c r="P34" s="11">
        <v>81102.837</v>
      </c>
      <c r="Q34" s="11">
        <v>42.323279317896159</v>
      </c>
    </row>
    <row r="35" spans="1:17" x14ac:dyDescent="0.25">
      <c r="A35" s="4" t="s">
        <v>16</v>
      </c>
      <c r="B35" s="9">
        <v>39</v>
      </c>
      <c r="C35" s="9">
        <v>6</v>
      </c>
      <c r="D35" s="9">
        <v>2016</v>
      </c>
      <c r="E35" s="6">
        <v>92664.846999999994</v>
      </c>
      <c r="F35" s="6">
        <v>270604.01199999999</v>
      </c>
      <c r="G35" s="6">
        <v>348094.24</v>
      </c>
      <c r="H35" s="27">
        <v>557200.85299999989</v>
      </c>
      <c r="I35" s="7">
        <v>285409.48100000003</v>
      </c>
      <c r="J35" s="6">
        <v>14297.656000000001</v>
      </c>
      <c r="K35" s="7">
        <v>21682.043999999994</v>
      </c>
      <c r="L35" s="7">
        <v>70982.803</v>
      </c>
      <c r="M35" s="7">
        <v>228544.576</v>
      </c>
      <c r="N35" s="7">
        <v>97150</v>
      </c>
      <c r="O35" s="11">
        <v>311984.89600000001</v>
      </c>
      <c r="P35" s="11">
        <v>50407</v>
      </c>
      <c r="Q35" s="11">
        <v>49.124220496626457</v>
      </c>
    </row>
    <row r="36" spans="1:17" x14ac:dyDescent="0.25">
      <c r="A36" s="4" t="s">
        <v>16</v>
      </c>
      <c r="B36" s="9">
        <v>40</v>
      </c>
      <c r="C36" s="9">
        <v>6</v>
      </c>
      <c r="D36" s="9">
        <v>2017</v>
      </c>
      <c r="E36" s="6">
        <v>106620.08499999999</v>
      </c>
      <c r="F36" s="6">
        <v>561791.98899999994</v>
      </c>
      <c r="G36" s="6">
        <v>409059.53100000002</v>
      </c>
      <c r="H36" s="27">
        <v>1298426.716</v>
      </c>
      <c r="I36" s="7">
        <v>379446.18599999999</v>
      </c>
      <c r="J36" s="6">
        <v>92062.388999999996</v>
      </c>
      <c r="K36" s="7">
        <v>30905.729999999996</v>
      </c>
      <c r="L36" s="7">
        <v>75714.354999999996</v>
      </c>
      <c r="M36" s="7">
        <v>139809.247</v>
      </c>
      <c r="N36" s="7">
        <v>99964</v>
      </c>
      <c r="O36" s="11">
        <v>324291.39199999999</v>
      </c>
      <c r="P36" s="11">
        <v>176830.52800000005</v>
      </c>
      <c r="Q36" s="11">
        <v>65.385283549354185</v>
      </c>
    </row>
    <row r="37" spans="1:17" x14ac:dyDescent="0.25">
      <c r="A37" s="4" t="s">
        <v>16</v>
      </c>
      <c r="B37" s="9">
        <v>41</v>
      </c>
      <c r="C37" s="9">
        <v>6</v>
      </c>
      <c r="D37" s="9">
        <v>2018</v>
      </c>
      <c r="E37" s="6">
        <v>99649.137000000017</v>
      </c>
      <c r="F37" s="6">
        <v>539730.22900000005</v>
      </c>
      <c r="G37" s="6">
        <v>443627.3</v>
      </c>
      <c r="H37" s="27">
        <v>797906.80700000003</v>
      </c>
      <c r="I37" s="7">
        <v>496656.79599999997</v>
      </c>
      <c r="J37" s="6">
        <v>59853</v>
      </c>
      <c r="K37" s="7">
        <v>27766.330000000016</v>
      </c>
      <c r="L37" s="7">
        <v>71882.807000000001</v>
      </c>
      <c r="M37" s="7">
        <v>240871.07500000001</v>
      </c>
      <c r="N37" s="7">
        <v>102860</v>
      </c>
      <c r="O37" s="11">
        <v>392287.2</v>
      </c>
      <c r="P37" s="11">
        <v>111193.09999999998</v>
      </c>
      <c r="Q37" s="11">
        <v>57.75423642294669</v>
      </c>
    </row>
    <row r="38" spans="1:17" x14ac:dyDescent="0.25">
      <c r="A38" s="4" t="s">
        <v>17</v>
      </c>
      <c r="B38" s="9">
        <v>43</v>
      </c>
      <c r="C38" s="9">
        <v>7</v>
      </c>
      <c r="D38" s="9">
        <v>2013</v>
      </c>
      <c r="E38" s="6">
        <v>41690.302000000003</v>
      </c>
      <c r="F38" s="6">
        <v>409634.82699999999</v>
      </c>
      <c r="G38" s="6">
        <v>360784.82699999999</v>
      </c>
      <c r="H38" s="27">
        <v>801223.62599999993</v>
      </c>
      <c r="I38" s="7">
        <v>465424.13199999998</v>
      </c>
      <c r="J38" s="6">
        <v>28530.670999999998</v>
      </c>
      <c r="K38" s="7">
        <v>20548.210000000003</v>
      </c>
      <c r="L38" s="7">
        <v>21142.092000000001</v>
      </c>
      <c r="M38" s="7">
        <v>74981.737999999998</v>
      </c>
      <c r="N38" s="7">
        <v>82459</v>
      </c>
      <c r="O38" s="11">
        <v>219226.35500000001</v>
      </c>
      <c r="P38" s="11">
        <v>170089.14299999995</v>
      </c>
      <c r="Q38" s="11">
        <v>54.470651924446344</v>
      </c>
    </row>
    <row r="39" spans="1:17" x14ac:dyDescent="0.25">
      <c r="A39" s="4" t="s">
        <v>17</v>
      </c>
      <c r="B39" s="9">
        <v>44</v>
      </c>
      <c r="C39" s="9">
        <v>7</v>
      </c>
      <c r="D39" s="9">
        <v>2014</v>
      </c>
      <c r="E39" s="6">
        <v>27044.916999999994</v>
      </c>
      <c r="F39" s="6">
        <v>362973.44699999999</v>
      </c>
      <c r="G39" s="6">
        <v>304705.43</v>
      </c>
      <c r="H39" s="27">
        <v>733281.57099999988</v>
      </c>
      <c r="I39" s="7">
        <v>449652.39500000002</v>
      </c>
      <c r="J39" s="6">
        <v>28530.670999999998</v>
      </c>
      <c r="K39" s="7">
        <v>16727.991999999995</v>
      </c>
      <c r="L39" s="7">
        <v>10316.924999999999</v>
      </c>
      <c r="M39" s="7">
        <v>70238.065000000002</v>
      </c>
      <c r="N39" s="7">
        <v>84879</v>
      </c>
      <c r="O39" s="11">
        <v>261972.861</v>
      </c>
      <c r="P39" s="11">
        <v>71263.239999999962</v>
      </c>
      <c r="Q39" s="11">
        <v>36.81965957210209</v>
      </c>
    </row>
    <row r="40" spans="1:17" x14ac:dyDescent="0.25">
      <c r="A40" s="4" t="s">
        <v>17</v>
      </c>
      <c r="B40" s="9">
        <v>45</v>
      </c>
      <c r="C40" s="9">
        <v>7</v>
      </c>
      <c r="D40" s="9">
        <v>2015</v>
      </c>
      <c r="E40" s="6">
        <v>29117.957999999984</v>
      </c>
      <c r="F40" s="6">
        <v>490960.32500000001</v>
      </c>
      <c r="G40" s="6">
        <v>450470.14600000001</v>
      </c>
      <c r="H40" s="27">
        <v>927003.97499999998</v>
      </c>
      <c r="I40" s="7">
        <v>412883.45799999998</v>
      </c>
      <c r="J40" s="6">
        <v>28530.670999999998</v>
      </c>
      <c r="K40" s="7">
        <v>20254.511999999984</v>
      </c>
      <c r="L40" s="7">
        <v>8863.4459999999999</v>
      </c>
      <c r="M40" s="7">
        <v>170514.29699999999</v>
      </c>
      <c r="N40" s="7">
        <v>87370</v>
      </c>
      <c r="O40" s="11">
        <v>328187.11</v>
      </c>
      <c r="P40" s="11">
        <v>150813.70699999999</v>
      </c>
      <c r="Q40" s="11">
        <v>11.390186512832448</v>
      </c>
    </row>
    <row r="41" spans="1:17" x14ac:dyDescent="0.25">
      <c r="A41" s="4" t="s">
        <v>17</v>
      </c>
      <c r="B41" s="9">
        <v>46</v>
      </c>
      <c r="C41" s="9">
        <v>7</v>
      </c>
      <c r="D41" s="9">
        <v>2016</v>
      </c>
      <c r="E41" s="6">
        <v>34635.721000000005</v>
      </c>
      <c r="F41" s="6">
        <v>349523.16100000002</v>
      </c>
      <c r="G41" s="6">
        <v>411836.52100000001</v>
      </c>
      <c r="H41" s="27">
        <v>693815.19699999993</v>
      </c>
      <c r="I41" s="7">
        <v>520765.83600000001</v>
      </c>
      <c r="J41" s="6">
        <v>24777.603999999999</v>
      </c>
      <c r="K41" s="7">
        <v>26083.011000000006</v>
      </c>
      <c r="L41" s="7">
        <v>8552.7099999999991</v>
      </c>
      <c r="M41" s="7">
        <v>136242.91099999999</v>
      </c>
      <c r="N41" s="7">
        <v>89919</v>
      </c>
      <c r="O41" s="11">
        <v>336107.125</v>
      </c>
      <c r="P41" s="11">
        <v>100507</v>
      </c>
      <c r="Q41" s="11">
        <v>18.612098259021291</v>
      </c>
    </row>
    <row r="42" spans="1:17" x14ac:dyDescent="0.25">
      <c r="A42" s="4" t="s">
        <v>17</v>
      </c>
      <c r="B42" s="9">
        <v>47</v>
      </c>
      <c r="C42" s="9">
        <v>7</v>
      </c>
      <c r="D42" s="9">
        <v>2017</v>
      </c>
      <c r="E42" s="6">
        <v>213247.26</v>
      </c>
      <c r="F42" s="6">
        <v>377170.908</v>
      </c>
      <c r="G42" s="6">
        <v>270042.05200000003</v>
      </c>
      <c r="H42" s="27">
        <v>943176.84100000001</v>
      </c>
      <c r="I42" s="7">
        <v>242513.97</v>
      </c>
      <c r="J42" s="6">
        <v>33123.527000000002</v>
      </c>
      <c r="K42" s="7">
        <v>36706.652000000002</v>
      </c>
      <c r="L42" s="7">
        <v>176540.60800000001</v>
      </c>
      <c r="M42" s="7">
        <v>304768.27799999999</v>
      </c>
      <c r="N42" s="7">
        <v>92523</v>
      </c>
      <c r="O42" s="11">
        <v>137837.495</v>
      </c>
      <c r="P42" s="11">
        <v>165328.08400000003</v>
      </c>
      <c r="Q42" s="11">
        <v>54.467392475388223</v>
      </c>
    </row>
    <row r="43" spans="1:17" x14ac:dyDescent="0.25">
      <c r="A43" s="4" t="s">
        <v>17</v>
      </c>
      <c r="B43" s="9">
        <v>48</v>
      </c>
      <c r="C43" s="9">
        <v>7</v>
      </c>
      <c r="D43" s="9">
        <v>2018</v>
      </c>
      <c r="E43" s="6">
        <v>41143.445999999996</v>
      </c>
      <c r="F43" s="6">
        <v>388481.549</v>
      </c>
      <c r="G43" s="6">
        <v>411832.4</v>
      </c>
      <c r="H43" s="27">
        <v>882686.38899999985</v>
      </c>
      <c r="I43" s="7">
        <v>544959.02300000004</v>
      </c>
      <c r="J43" s="6">
        <v>71416.800000000003</v>
      </c>
      <c r="K43" s="7">
        <v>32172.564999999995</v>
      </c>
      <c r="L43" s="7">
        <v>8970.8809999999994</v>
      </c>
      <c r="M43" s="7">
        <v>87425.490999999995</v>
      </c>
      <c r="N43" s="7">
        <v>95203</v>
      </c>
      <c r="O43" s="11">
        <v>349429.2</v>
      </c>
      <c r="P43" s="11">
        <v>133820</v>
      </c>
      <c r="Q43" s="11">
        <v>51.38775985381119</v>
      </c>
    </row>
    <row r="44" spans="1:17" x14ac:dyDescent="0.25">
      <c r="A44" s="4" t="s">
        <v>18</v>
      </c>
      <c r="B44" s="9">
        <v>50</v>
      </c>
      <c r="C44" s="9">
        <v>8</v>
      </c>
      <c r="D44" s="9">
        <v>2013</v>
      </c>
      <c r="E44" s="6">
        <v>49848.747000000003</v>
      </c>
      <c r="F44" s="6">
        <v>372227.54499999998</v>
      </c>
      <c r="G44" s="6">
        <v>318247.73300000001</v>
      </c>
      <c r="H44" s="27">
        <v>824381.01399999997</v>
      </c>
      <c r="I44" s="7">
        <v>395873.69699999999</v>
      </c>
      <c r="J44" s="6">
        <v>26616.953000000001</v>
      </c>
      <c r="K44" s="7">
        <v>21727.074000000004</v>
      </c>
      <c r="L44" s="7">
        <v>28121.672999999999</v>
      </c>
      <c r="M44" s="7">
        <v>93044.725000000006</v>
      </c>
      <c r="N44" s="7">
        <v>67611</v>
      </c>
      <c r="O44" s="11">
        <v>205218.375</v>
      </c>
      <c r="P44" s="11">
        <v>139646.31099999999</v>
      </c>
      <c r="Q44" s="11">
        <v>53.525695739326984</v>
      </c>
    </row>
    <row r="45" spans="1:17" x14ac:dyDescent="0.25">
      <c r="A45" s="4" t="s">
        <v>18</v>
      </c>
      <c r="B45" s="9">
        <v>51</v>
      </c>
      <c r="C45" s="9">
        <v>8</v>
      </c>
      <c r="D45" s="9">
        <v>2014</v>
      </c>
      <c r="E45" s="6">
        <v>65991.712</v>
      </c>
      <c r="F45" s="6">
        <v>388157.85100000002</v>
      </c>
      <c r="G45" s="6">
        <v>249710.595</v>
      </c>
      <c r="H45" s="27">
        <v>1168376.2239999999</v>
      </c>
      <c r="I45" s="7">
        <v>333270.27100000001</v>
      </c>
      <c r="J45" s="6">
        <v>26616.953000000001</v>
      </c>
      <c r="K45" s="7">
        <v>29244.548000000003</v>
      </c>
      <c r="L45" s="7">
        <v>36747.163999999997</v>
      </c>
      <c r="M45" s="7">
        <v>102721.254</v>
      </c>
      <c r="N45" s="7">
        <v>69595</v>
      </c>
      <c r="O45" s="11">
        <v>214920.54800000001</v>
      </c>
      <c r="P45" s="11">
        <v>61407</v>
      </c>
      <c r="Q45" s="11">
        <v>63.062519155854147</v>
      </c>
    </row>
    <row r="46" spans="1:17" x14ac:dyDescent="0.25">
      <c r="A46" s="4" t="s">
        <v>18</v>
      </c>
      <c r="B46" s="9">
        <v>52</v>
      </c>
      <c r="C46" s="9">
        <v>8</v>
      </c>
      <c r="D46" s="9">
        <v>2015</v>
      </c>
      <c r="E46" s="6">
        <v>48778.32699999999</v>
      </c>
      <c r="F46" s="6">
        <v>353523.391</v>
      </c>
      <c r="G46" s="6">
        <v>346964.68599999999</v>
      </c>
      <c r="H46" s="27">
        <v>938063.951</v>
      </c>
      <c r="I46" s="7">
        <v>175520.63099999999</v>
      </c>
      <c r="J46" s="6">
        <v>26616.953000000001</v>
      </c>
      <c r="K46" s="7">
        <v>20058.672999999992</v>
      </c>
      <c r="L46" s="7">
        <v>28719.653999999999</v>
      </c>
      <c r="M46" s="7">
        <v>169647.40900000001</v>
      </c>
      <c r="N46" s="7">
        <v>71637</v>
      </c>
      <c r="O46" s="11">
        <v>270884.23200000002</v>
      </c>
      <c r="P46" s="11">
        <v>102697.40699999995</v>
      </c>
      <c r="Q46" s="11">
        <v>21.210982710399364</v>
      </c>
    </row>
    <row r="47" spans="1:17" x14ac:dyDescent="0.25">
      <c r="A47" s="4" t="s">
        <v>18</v>
      </c>
      <c r="B47" s="9">
        <v>53</v>
      </c>
      <c r="C47" s="9">
        <v>8</v>
      </c>
      <c r="D47" s="9">
        <v>2016</v>
      </c>
      <c r="E47" s="6">
        <v>60188.60500000001</v>
      </c>
      <c r="F47" s="6">
        <v>411091.97200000001</v>
      </c>
      <c r="G47" s="6">
        <v>386772.924</v>
      </c>
      <c r="H47" s="27">
        <v>569635.11399999994</v>
      </c>
      <c r="I47" s="7">
        <v>405682.38799999998</v>
      </c>
      <c r="J47" s="6">
        <v>23055.258000000002</v>
      </c>
      <c r="K47" s="7">
        <v>41268.580000000009</v>
      </c>
      <c r="L47" s="7">
        <v>18920.025000000001</v>
      </c>
      <c r="M47" s="7">
        <v>101194.685</v>
      </c>
      <c r="N47" s="7">
        <v>73727</v>
      </c>
      <c r="O47" s="11">
        <v>299321.18199999997</v>
      </c>
      <c r="P47" s="11">
        <v>110507.00000000006</v>
      </c>
      <c r="Q47" s="11">
        <v>59.344365528116803</v>
      </c>
    </row>
    <row r="48" spans="1:17" x14ac:dyDescent="0.25">
      <c r="A48" s="4" t="s">
        <v>18</v>
      </c>
      <c r="B48" s="9">
        <v>54</v>
      </c>
      <c r="C48" s="9">
        <v>8</v>
      </c>
      <c r="D48" s="9">
        <v>2017</v>
      </c>
      <c r="E48" s="6">
        <v>52223.749000000011</v>
      </c>
      <c r="F48" s="6">
        <v>343241.46</v>
      </c>
      <c r="G48" s="6">
        <v>225153.52600000001</v>
      </c>
      <c r="H48" s="27">
        <v>718241.29499999993</v>
      </c>
      <c r="I48" s="7">
        <v>282309.95500000002</v>
      </c>
      <c r="J48" s="6">
        <v>52747.453999999998</v>
      </c>
      <c r="K48" s="7">
        <v>22521.454000000012</v>
      </c>
      <c r="L48" s="7">
        <v>29702.294999999998</v>
      </c>
      <c r="M48" s="7">
        <v>123268.675</v>
      </c>
      <c r="N48" s="7">
        <v>75862</v>
      </c>
      <c r="O48" s="11">
        <v>128461.42200000001</v>
      </c>
      <c r="P48" s="11">
        <v>149439.55799999996</v>
      </c>
      <c r="Q48" s="11">
        <v>59.498871129273589</v>
      </c>
    </row>
    <row r="49" spans="1:17" x14ac:dyDescent="0.25">
      <c r="A49" s="4" t="s">
        <v>18</v>
      </c>
      <c r="B49" s="9">
        <v>55</v>
      </c>
      <c r="C49" s="9">
        <v>8</v>
      </c>
      <c r="D49" s="9">
        <v>2018</v>
      </c>
      <c r="E49" s="6">
        <v>42948.823999999993</v>
      </c>
      <c r="F49" s="6">
        <v>497060.93800000002</v>
      </c>
      <c r="G49" s="6">
        <v>390689.9</v>
      </c>
      <c r="H49" s="27">
        <v>935457.49099999992</v>
      </c>
      <c r="I49" s="7">
        <v>441679.712</v>
      </c>
      <c r="J49" s="6">
        <v>59888.6</v>
      </c>
      <c r="K49" s="7">
        <v>22321.067999999992</v>
      </c>
      <c r="L49" s="7">
        <v>20627.756000000001</v>
      </c>
      <c r="M49" s="7">
        <v>81110.085999999996</v>
      </c>
      <c r="N49" s="7">
        <v>78060</v>
      </c>
      <c r="O49" s="11">
        <v>290578.59999999998</v>
      </c>
      <c r="P49" s="11">
        <v>159999.90000000002</v>
      </c>
      <c r="Q49" s="11">
        <v>53.762045500183845</v>
      </c>
    </row>
    <row r="50" spans="1:17" x14ac:dyDescent="0.25">
      <c r="A50" s="4" t="s">
        <v>19</v>
      </c>
      <c r="B50" s="9">
        <v>57</v>
      </c>
      <c r="C50" s="9">
        <v>9</v>
      </c>
      <c r="D50" s="9">
        <v>2013</v>
      </c>
      <c r="E50" s="6">
        <v>159792.07699999999</v>
      </c>
      <c r="F50" s="6">
        <v>425589.09499999997</v>
      </c>
      <c r="G50" s="6">
        <v>366468.74400000001</v>
      </c>
      <c r="H50" s="27">
        <v>740074.10399999993</v>
      </c>
      <c r="I50" s="7">
        <v>410948.77600000001</v>
      </c>
      <c r="J50" s="6">
        <v>36685.627999999997</v>
      </c>
      <c r="K50" s="7">
        <v>35754.755999999994</v>
      </c>
      <c r="L50" s="7">
        <v>124037.321</v>
      </c>
      <c r="M50" s="7">
        <v>207788.43700000001</v>
      </c>
      <c r="N50" s="7">
        <v>100209</v>
      </c>
      <c r="O50" s="11">
        <v>224715.67499999999</v>
      </c>
      <c r="P50" s="11">
        <v>178438.69699999999</v>
      </c>
      <c r="Q50" s="11">
        <v>75.048698946336813</v>
      </c>
    </row>
    <row r="51" spans="1:17" x14ac:dyDescent="0.25">
      <c r="A51" s="4" t="s">
        <v>19</v>
      </c>
      <c r="B51" s="9">
        <v>58</v>
      </c>
      <c r="C51" s="9">
        <v>9</v>
      </c>
      <c r="D51" s="9">
        <v>2014</v>
      </c>
      <c r="E51" s="6">
        <v>133921.408</v>
      </c>
      <c r="F51" s="6">
        <v>443325.75</v>
      </c>
      <c r="G51" s="6">
        <v>368384.75</v>
      </c>
      <c r="H51" s="27">
        <v>712403.60399999993</v>
      </c>
      <c r="I51" s="7">
        <v>465643.22399999999</v>
      </c>
      <c r="J51" s="6">
        <v>36685.627999999997</v>
      </c>
      <c r="K51" s="7">
        <v>25703.76999999999</v>
      </c>
      <c r="L51" s="7">
        <v>108217.63800000001</v>
      </c>
      <c r="M51" s="7">
        <v>187784.859</v>
      </c>
      <c r="N51" s="7">
        <v>103149</v>
      </c>
      <c r="O51" s="11">
        <v>293663.37800000003</v>
      </c>
      <c r="P51" s="11">
        <v>111407</v>
      </c>
      <c r="Q51" s="11">
        <v>71.595645730335477</v>
      </c>
    </row>
    <row r="52" spans="1:17" x14ac:dyDescent="0.25">
      <c r="A52" s="4" t="s">
        <v>19</v>
      </c>
      <c r="B52" s="9">
        <v>59</v>
      </c>
      <c r="C52" s="9">
        <v>9</v>
      </c>
      <c r="D52" s="9">
        <v>2015</v>
      </c>
      <c r="E52" s="6">
        <v>68344.070999999996</v>
      </c>
      <c r="F52" s="6">
        <v>670046.51100000006</v>
      </c>
      <c r="G52" s="6">
        <v>451684.69</v>
      </c>
      <c r="H52" s="27">
        <v>796756.91899999988</v>
      </c>
      <c r="I52" s="7">
        <v>495583.95400000003</v>
      </c>
      <c r="J52" s="6">
        <v>36685.627999999997</v>
      </c>
      <c r="K52" s="7">
        <v>26167.524999999994</v>
      </c>
      <c r="L52" s="7">
        <v>42176.546000000002</v>
      </c>
      <c r="M52" s="7">
        <v>117673.322</v>
      </c>
      <c r="N52" s="7">
        <v>106176</v>
      </c>
      <c r="O52" s="11">
        <v>365287.04</v>
      </c>
      <c r="P52" s="11">
        <v>123083.27799999999</v>
      </c>
      <c r="Q52" s="11">
        <v>57.603125999661074</v>
      </c>
    </row>
    <row r="53" spans="1:17" x14ac:dyDescent="0.25">
      <c r="A53" s="4" t="s">
        <v>19</v>
      </c>
      <c r="B53" s="9">
        <v>60</v>
      </c>
      <c r="C53" s="9">
        <v>9</v>
      </c>
      <c r="D53" s="9">
        <v>2016</v>
      </c>
      <c r="E53" s="6">
        <v>99304.294999999984</v>
      </c>
      <c r="F53" s="6">
        <v>339656.19</v>
      </c>
      <c r="G53" s="6">
        <v>327340.27100000001</v>
      </c>
      <c r="H53" s="27">
        <v>612725.96699999995</v>
      </c>
      <c r="I53" s="7">
        <v>434602.87400000001</v>
      </c>
      <c r="J53" s="6">
        <v>31917.064999999999</v>
      </c>
      <c r="K53" s="7">
        <v>48542.172999999981</v>
      </c>
      <c r="L53" s="7">
        <v>50762.122000000003</v>
      </c>
      <c r="M53" s="7">
        <v>127959.879</v>
      </c>
      <c r="N53" s="7">
        <v>109273</v>
      </c>
      <c r="O53" s="11">
        <v>360357.33600000001</v>
      </c>
      <c r="P53" s="11">
        <v>-1100</v>
      </c>
      <c r="Q53" s="11">
        <v>67.397979126764525</v>
      </c>
    </row>
    <row r="54" spans="1:17" x14ac:dyDescent="0.25">
      <c r="A54" s="4" t="s">
        <v>19</v>
      </c>
      <c r="B54" s="9">
        <v>61</v>
      </c>
      <c r="C54" s="9">
        <v>9</v>
      </c>
      <c r="D54" s="9">
        <v>2017</v>
      </c>
      <c r="E54" s="6">
        <v>115646.83</v>
      </c>
      <c r="F54" s="6">
        <v>855286.21299999999</v>
      </c>
      <c r="G54" s="6">
        <v>786564.86</v>
      </c>
      <c r="H54" s="27">
        <v>906727.01199999987</v>
      </c>
      <c r="I54" s="7">
        <v>200395.193</v>
      </c>
      <c r="J54" s="6">
        <v>45824.873</v>
      </c>
      <c r="K54" s="7">
        <v>54616.656000000003</v>
      </c>
      <c r="L54" s="7">
        <v>61030.173999999999</v>
      </c>
      <c r="M54" s="7">
        <v>175387.427</v>
      </c>
      <c r="N54" s="7">
        <v>112438</v>
      </c>
      <c r="O54" s="11">
        <v>179917.54199999999</v>
      </c>
      <c r="P54" s="11">
        <v>652472.19099999999</v>
      </c>
      <c r="Q54" s="11">
        <v>55.797334819476049</v>
      </c>
    </row>
    <row r="55" spans="1:17" x14ac:dyDescent="0.25">
      <c r="A55" s="4" t="s">
        <v>19</v>
      </c>
      <c r="B55" s="9">
        <v>62</v>
      </c>
      <c r="C55" s="9">
        <v>9</v>
      </c>
      <c r="D55" s="9">
        <v>2018</v>
      </c>
      <c r="E55" s="6">
        <v>120297.958</v>
      </c>
      <c r="F55" s="6">
        <v>523533.96500000003</v>
      </c>
      <c r="G55" s="6">
        <v>471968</v>
      </c>
      <c r="H55" s="27">
        <v>875317.6669999999</v>
      </c>
      <c r="I55" s="7">
        <v>530036.46400000004</v>
      </c>
      <c r="J55" s="6">
        <v>70374.100000000006</v>
      </c>
      <c r="K55" s="7">
        <v>45516.725000000006</v>
      </c>
      <c r="L55" s="7">
        <v>74781.232999999993</v>
      </c>
      <c r="M55" s="7">
        <v>167362.14499999999</v>
      </c>
      <c r="N55" s="7">
        <v>115695</v>
      </c>
      <c r="O55" s="11">
        <v>406109.2</v>
      </c>
      <c r="P55" s="11">
        <v>136232.89999999997</v>
      </c>
      <c r="Q55" s="11">
        <v>57.885958981467176</v>
      </c>
    </row>
    <row r="56" spans="1:17" x14ac:dyDescent="0.25">
      <c r="A56" s="4" t="s">
        <v>20</v>
      </c>
      <c r="B56" s="9">
        <v>64</v>
      </c>
      <c r="C56" s="9">
        <v>10</v>
      </c>
      <c r="D56" s="9">
        <v>2013</v>
      </c>
      <c r="E56" s="6">
        <v>71020.328999999998</v>
      </c>
      <c r="F56" s="6">
        <v>458370.864</v>
      </c>
      <c r="G56" s="6">
        <v>376062.63099999999</v>
      </c>
      <c r="H56" s="27">
        <v>852639.92299999995</v>
      </c>
      <c r="I56" s="7">
        <v>413809.02500000002</v>
      </c>
      <c r="J56" s="6">
        <v>30652.046999999999</v>
      </c>
      <c r="K56" s="7">
        <v>21070.089</v>
      </c>
      <c r="L56" s="7">
        <v>49950.239999999998</v>
      </c>
      <c r="M56" s="7">
        <v>120323.136</v>
      </c>
      <c r="N56" s="7">
        <v>111553</v>
      </c>
      <c r="O56" s="11">
        <v>233951.48199999999</v>
      </c>
      <c r="P56" s="11">
        <v>172763.19600000003</v>
      </c>
      <c r="Q56" s="11">
        <v>58.943739390933395</v>
      </c>
    </row>
    <row r="57" spans="1:17" x14ac:dyDescent="0.25">
      <c r="A57" s="4" t="s">
        <v>20</v>
      </c>
      <c r="B57" s="9">
        <v>65</v>
      </c>
      <c r="C57" s="9">
        <v>10</v>
      </c>
      <c r="D57" s="9">
        <v>2014</v>
      </c>
      <c r="E57" s="6">
        <v>68291.129000000015</v>
      </c>
      <c r="F57" s="6">
        <v>362946.147</v>
      </c>
      <c r="G57" s="6">
        <v>294352.06199999998</v>
      </c>
      <c r="H57" s="27">
        <v>808582.70399999991</v>
      </c>
      <c r="I57" s="7">
        <v>405366.27500000002</v>
      </c>
      <c r="J57" s="6">
        <v>30652.046999999999</v>
      </c>
      <c r="K57" s="7">
        <v>19590.628000000019</v>
      </c>
      <c r="L57" s="7">
        <v>48700.500999999997</v>
      </c>
      <c r="M57" s="7">
        <v>115876.622</v>
      </c>
      <c r="N57" s="7">
        <v>114826</v>
      </c>
      <c r="O57" s="11">
        <v>288597.109</v>
      </c>
      <c r="P57" s="11">
        <v>36407</v>
      </c>
      <c r="Q57" s="11">
        <v>52.384148510356844</v>
      </c>
    </row>
    <row r="58" spans="1:17" x14ac:dyDescent="0.25">
      <c r="A58" s="4" t="s">
        <v>20</v>
      </c>
      <c r="B58" s="9">
        <v>66</v>
      </c>
      <c r="C58" s="9">
        <v>10</v>
      </c>
      <c r="D58" s="9">
        <v>2015</v>
      </c>
      <c r="E58" s="6">
        <v>60955.322000000015</v>
      </c>
      <c r="F58" s="6">
        <v>486473.08399999997</v>
      </c>
      <c r="G58" s="6">
        <v>450447.74599999998</v>
      </c>
      <c r="H58" s="27">
        <v>893598.35399999993</v>
      </c>
      <c r="I58" s="7">
        <v>273332.43800000002</v>
      </c>
      <c r="J58" s="6">
        <v>30652.046999999999</v>
      </c>
      <c r="K58" s="7">
        <v>34942.415000000015</v>
      </c>
      <c r="L58" s="7">
        <v>26012.906999999999</v>
      </c>
      <c r="M58" s="7">
        <v>299787.47899999999</v>
      </c>
      <c r="N58" s="7">
        <v>118196</v>
      </c>
      <c r="O58" s="11">
        <v>360425.94900000002</v>
      </c>
      <c r="P58" s="11">
        <v>120673.84399999998</v>
      </c>
      <c r="Q58" s="11">
        <v>18.600282363946548</v>
      </c>
    </row>
    <row r="59" spans="1:17" x14ac:dyDescent="0.25">
      <c r="A59" s="4" t="s">
        <v>20</v>
      </c>
      <c r="B59" s="9">
        <v>67</v>
      </c>
      <c r="C59" s="9">
        <v>10</v>
      </c>
      <c r="D59" s="9">
        <v>2016</v>
      </c>
      <c r="E59" s="6">
        <v>73741.934999999998</v>
      </c>
      <c r="F59" s="6">
        <v>278196.69900000002</v>
      </c>
      <c r="G59" s="6">
        <v>381820.85499999998</v>
      </c>
      <c r="H59" s="27">
        <v>620161.15199999989</v>
      </c>
      <c r="I59" s="7">
        <v>245621.91</v>
      </c>
      <c r="J59" s="6">
        <v>26586.842000000001</v>
      </c>
      <c r="K59" s="7">
        <v>49170.161999999997</v>
      </c>
      <c r="L59" s="7">
        <v>24571.773000000001</v>
      </c>
      <c r="M59" s="7">
        <v>337824.46799999999</v>
      </c>
      <c r="N59" s="7">
        <v>121644</v>
      </c>
      <c r="O59" s="11">
        <v>373000.69699999999</v>
      </c>
      <c r="P59" s="11">
        <v>35407</v>
      </c>
      <c r="Q59" s="11">
        <v>31.257628490257755</v>
      </c>
    </row>
    <row r="60" spans="1:17" x14ac:dyDescent="0.25">
      <c r="A60" s="4" t="s">
        <v>20</v>
      </c>
      <c r="B60" s="9">
        <v>68</v>
      </c>
      <c r="C60" s="9">
        <v>10</v>
      </c>
      <c r="D60" s="9">
        <v>2017</v>
      </c>
      <c r="E60" s="6">
        <v>72169.384999999995</v>
      </c>
      <c r="F60" s="6">
        <v>480356.375</v>
      </c>
      <c r="G60" s="6">
        <v>341797.93800000002</v>
      </c>
      <c r="H60" s="27">
        <v>1482116.2420000001</v>
      </c>
      <c r="I60" s="7">
        <v>275697.45600000001</v>
      </c>
      <c r="J60" s="6">
        <v>48281.453999999998</v>
      </c>
      <c r="K60" s="7">
        <v>43070.882999999994</v>
      </c>
      <c r="L60" s="7">
        <v>29098.502</v>
      </c>
      <c r="M60" s="7">
        <v>153446.90700000001</v>
      </c>
      <c r="N60" s="7">
        <v>125167</v>
      </c>
      <c r="O60" s="11">
        <v>192468.196</v>
      </c>
      <c r="P60" s="11">
        <v>197611.196</v>
      </c>
      <c r="Q60" s="11">
        <v>57.702244271840122</v>
      </c>
    </row>
    <row r="61" spans="1:17" x14ac:dyDescent="0.25">
      <c r="A61" s="4" t="s">
        <v>20</v>
      </c>
      <c r="B61" s="9">
        <v>69</v>
      </c>
      <c r="C61" s="9">
        <v>10</v>
      </c>
      <c r="D61" s="9">
        <v>2018</v>
      </c>
      <c r="E61" s="6">
        <v>73624.334999999992</v>
      </c>
      <c r="F61" s="6">
        <v>519324.65</v>
      </c>
      <c r="G61" s="6">
        <v>451657</v>
      </c>
      <c r="H61" s="27">
        <v>1033417.789</v>
      </c>
      <c r="I61" s="7">
        <v>645412.00600000005</v>
      </c>
      <c r="J61" s="6">
        <v>57373.7</v>
      </c>
      <c r="K61" s="7">
        <v>42398.069999999992</v>
      </c>
      <c r="L61" s="7">
        <v>31226.264999999999</v>
      </c>
      <c r="M61" s="7">
        <v>110982.183</v>
      </c>
      <c r="N61" s="7">
        <v>128793</v>
      </c>
      <c r="O61" s="11">
        <v>384700.7</v>
      </c>
      <c r="P61" s="11">
        <v>124330</v>
      </c>
      <c r="Q61" s="11">
        <v>58.290019268301116</v>
      </c>
    </row>
    <row r="62" spans="1:17" x14ac:dyDescent="0.25">
      <c r="A62" s="4" t="s">
        <v>21</v>
      </c>
      <c r="B62" s="9">
        <v>71</v>
      </c>
      <c r="C62" s="9">
        <v>11</v>
      </c>
      <c r="D62" s="9">
        <v>2013</v>
      </c>
      <c r="E62" s="6">
        <v>45269.013999999996</v>
      </c>
      <c r="F62" s="6">
        <v>462944.473</v>
      </c>
      <c r="G62" s="6">
        <v>384569.51199999999</v>
      </c>
      <c r="H62" s="27">
        <v>707877.41199999989</v>
      </c>
      <c r="I62" s="7">
        <v>428471.55099999998</v>
      </c>
      <c r="J62" s="6">
        <v>18651.655999999999</v>
      </c>
      <c r="K62" s="7">
        <v>26406.293999999994</v>
      </c>
      <c r="L62" s="7">
        <v>18862.72</v>
      </c>
      <c r="M62" s="7">
        <v>94890.816000000006</v>
      </c>
      <c r="N62" s="7">
        <v>113971</v>
      </c>
      <c r="O62" s="11">
        <v>242172.318</v>
      </c>
      <c r="P62" s="11">
        <v>161048.85</v>
      </c>
      <c r="Q62" s="11">
        <v>58.04591623018657</v>
      </c>
    </row>
    <row r="63" spans="1:17" x14ac:dyDescent="0.25">
      <c r="A63" s="4" t="s">
        <v>21</v>
      </c>
      <c r="B63" s="9">
        <v>72</v>
      </c>
      <c r="C63" s="9">
        <v>11</v>
      </c>
      <c r="D63" s="9">
        <v>2014</v>
      </c>
      <c r="E63" s="6">
        <v>72511.493999999992</v>
      </c>
      <c r="F63" s="6">
        <v>459485.21899999998</v>
      </c>
      <c r="G63" s="6">
        <v>318421.21899999998</v>
      </c>
      <c r="H63" s="27">
        <v>657310.94799999997</v>
      </c>
      <c r="I63" s="7">
        <v>439328.88400000002</v>
      </c>
      <c r="J63" s="6">
        <v>18651.655999999999</v>
      </c>
      <c r="K63" s="7">
        <v>30086.89499999999</v>
      </c>
      <c r="L63" s="7">
        <v>42424.599000000002</v>
      </c>
      <c r="M63" s="7">
        <v>109534.262</v>
      </c>
      <c r="N63" s="7">
        <v>117316</v>
      </c>
      <c r="O63" s="11">
        <v>280665.875</v>
      </c>
      <c r="P63" s="11">
        <v>56407</v>
      </c>
      <c r="Q63" s="11">
        <v>66.849759878231382</v>
      </c>
    </row>
    <row r="64" spans="1:17" x14ac:dyDescent="0.25">
      <c r="A64" s="4" t="s">
        <v>21</v>
      </c>
      <c r="B64" s="9">
        <v>73</v>
      </c>
      <c r="C64" s="9">
        <v>11</v>
      </c>
      <c r="D64" s="9">
        <v>2015</v>
      </c>
      <c r="E64" s="6">
        <v>83287.512000000017</v>
      </c>
      <c r="F64" s="6">
        <v>522274.16499999998</v>
      </c>
      <c r="G64" s="6">
        <v>482780.19099999999</v>
      </c>
      <c r="H64" s="27">
        <v>658749.99399999995</v>
      </c>
      <c r="I64" s="7">
        <v>348194.35800000001</v>
      </c>
      <c r="J64" s="6">
        <v>18651.655999999999</v>
      </c>
      <c r="K64" s="7">
        <v>27856.375000000015</v>
      </c>
      <c r="L64" s="7">
        <v>55431.137000000002</v>
      </c>
      <c r="M64" s="7">
        <v>229143.4</v>
      </c>
      <c r="N64" s="7">
        <v>120758</v>
      </c>
      <c r="O64" s="11">
        <v>353383.09700000001</v>
      </c>
      <c r="P64" s="11">
        <v>148048.75</v>
      </c>
      <c r="Q64" s="11">
        <v>34.607639160044648</v>
      </c>
    </row>
    <row r="65" spans="1:17" x14ac:dyDescent="0.25">
      <c r="A65" s="4" t="s">
        <v>21</v>
      </c>
      <c r="B65" s="9">
        <v>74</v>
      </c>
      <c r="C65" s="9">
        <v>11</v>
      </c>
      <c r="D65" s="9">
        <v>2016</v>
      </c>
      <c r="E65" s="6">
        <v>90304.599000000002</v>
      </c>
      <c r="F65" s="6">
        <v>325646.52899999998</v>
      </c>
      <c r="G65" s="6">
        <v>398699.93800000002</v>
      </c>
      <c r="H65" s="27">
        <v>515541.03599999996</v>
      </c>
      <c r="I65" s="7">
        <v>366764.15899999999</v>
      </c>
      <c r="J65" s="6">
        <v>15786.49</v>
      </c>
      <c r="K65" s="7">
        <v>33848.480000000003</v>
      </c>
      <c r="L65" s="7">
        <v>56456.118999999999</v>
      </c>
      <c r="M65" s="7">
        <v>271384.065</v>
      </c>
      <c r="N65" s="7">
        <v>124281</v>
      </c>
      <c r="O65" s="11">
        <v>379079.42800000001</v>
      </c>
      <c r="P65" s="11">
        <v>35407</v>
      </c>
      <c r="Q65" s="11">
        <v>42.292255880069881</v>
      </c>
    </row>
    <row r="66" spans="1:17" x14ac:dyDescent="0.25">
      <c r="A66" s="4" t="s">
        <v>21</v>
      </c>
      <c r="B66" s="9">
        <v>75</v>
      </c>
      <c r="C66" s="9">
        <v>11</v>
      </c>
      <c r="D66" s="9">
        <v>2017</v>
      </c>
      <c r="E66" s="6">
        <v>109011.53799999999</v>
      </c>
      <c r="F66" s="6">
        <v>424099.217</v>
      </c>
      <c r="G66" s="6">
        <v>280148.83600000001</v>
      </c>
      <c r="H66" s="27">
        <v>965716.62999999989</v>
      </c>
      <c r="I66" s="7">
        <v>433036.78499999997</v>
      </c>
      <c r="J66" s="6">
        <v>64903.334000000003</v>
      </c>
      <c r="K66" s="7">
        <v>39930.726999999984</v>
      </c>
      <c r="L66" s="7">
        <v>69080.811000000002</v>
      </c>
      <c r="M66" s="7">
        <v>153553.33300000001</v>
      </c>
      <c r="N66" s="7">
        <v>127881</v>
      </c>
      <c r="O66" s="11">
        <v>213156.47200000001</v>
      </c>
      <c r="P66" s="11">
        <v>131895.69800000003</v>
      </c>
      <c r="Q66" s="11">
        <v>65.438959620583532</v>
      </c>
    </row>
    <row r="67" spans="1:17" x14ac:dyDescent="0.25">
      <c r="A67" s="4" t="s">
        <v>21</v>
      </c>
      <c r="B67" s="9">
        <v>76</v>
      </c>
      <c r="C67" s="9">
        <v>11</v>
      </c>
      <c r="D67" s="9">
        <v>2018</v>
      </c>
      <c r="E67" s="6">
        <v>76773.755000000005</v>
      </c>
      <c r="F67" s="6">
        <v>653501.97900000005</v>
      </c>
      <c r="G67" s="6">
        <v>527145.69999999995</v>
      </c>
      <c r="H67" s="27">
        <v>794855.63099999994</v>
      </c>
      <c r="I67" s="7">
        <v>393481.32</v>
      </c>
      <c r="J67" s="6">
        <v>54148.5</v>
      </c>
      <c r="K67" s="7">
        <v>32258.820000000007</v>
      </c>
      <c r="L67" s="7">
        <v>44514.934999999998</v>
      </c>
      <c r="M67" s="7">
        <v>150362.655</v>
      </c>
      <c r="N67" s="7">
        <v>131585</v>
      </c>
      <c r="O67" s="11">
        <v>408261.1</v>
      </c>
      <c r="P67" s="11">
        <v>173033.09999999998</v>
      </c>
      <c r="Q67" s="11">
        <v>63.340082870714973</v>
      </c>
    </row>
    <row r="68" spans="1:17" x14ac:dyDescent="0.25">
      <c r="A68" s="4" t="s">
        <v>22</v>
      </c>
      <c r="B68" s="9">
        <v>78</v>
      </c>
      <c r="C68" s="9">
        <v>12</v>
      </c>
      <c r="D68" s="9">
        <v>2013</v>
      </c>
      <c r="E68" s="6">
        <v>278529.07400000002</v>
      </c>
      <c r="F68" s="6">
        <v>389462.18599999999</v>
      </c>
      <c r="G68" s="6">
        <v>341511.46</v>
      </c>
      <c r="H68" s="27">
        <v>686258.23</v>
      </c>
      <c r="I68" s="7">
        <v>513327.158</v>
      </c>
      <c r="J68" s="6">
        <v>14554.263000000001</v>
      </c>
      <c r="K68" s="7">
        <v>209239.95500000002</v>
      </c>
      <c r="L68" s="7">
        <v>69289.119000000006</v>
      </c>
      <c r="M68" s="7">
        <v>240848.83300000001</v>
      </c>
      <c r="N68" s="7">
        <v>103855</v>
      </c>
      <c r="O68" s="11">
        <v>200646.33600000001</v>
      </c>
      <c r="P68" s="11">
        <v>155419.38699999999</v>
      </c>
      <c r="Q68" s="11">
        <v>88.691995097478198</v>
      </c>
    </row>
    <row r="69" spans="1:17" x14ac:dyDescent="0.25">
      <c r="A69" s="4" t="s">
        <v>22</v>
      </c>
      <c r="B69" s="9">
        <v>79</v>
      </c>
      <c r="C69" s="9">
        <v>12</v>
      </c>
      <c r="D69" s="9">
        <v>2014</v>
      </c>
      <c r="E69" s="6">
        <v>144677.04699999999</v>
      </c>
      <c r="F69" s="6">
        <v>498728.77</v>
      </c>
      <c r="G69" s="6">
        <v>451290.29599999997</v>
      </c>
      <c r="H69" s="27">
        <v>649954.2159999999</v>
      </c>
      <c r="I69" s="7">
        <v>432699.42800000001</v>
      </c>
      <c r="J69" s="6">
        <v>14554.263000000001</v>
      </c>
      <c r="K69" s="7">
        <v>59723.094999999987</v>
      </c>
      <c r="L69" s="7">
        <v>84953.952000000005</v>
      </c>
      <c r="M69" s="7">
        <v>182285.902</v>
      </c>
      <c r="N69" s="7">
        <v>106903</v>
      </c>
      <c r="O69" s="11">
        <v>235437.55900000001</v>
      </c>
      <c r="P69" s="11">
        <v>230406.99999999994</v>
      </c>
      <c r="Q69" s="11">
        <v>79.125623559064437</v>
      </c>
    </row>
    <row r="70" spans="1:17" x14ac:dyDescent="0.25">
      <c r="A70" s="4" t="s">
        <v>22</v>
      </c>
      <c r="B70" s="9">
        <v>80</v>
      </c>
      <c r="C70" s="9">
        <v>12</v>
      </c>
      <c r="D70" s="9">
        <v>2015</v>
      </c>
      <c r="E70" s="6">
        <v>151479.34900000002</v>
      </c>
      <c r="F70" s="6">
        <v>408372.174</v>
      </c>
      <c r="G70" s="6">
        <v>387434.80900000001</v>
      </c>
      <c r="H70" s="27">
        <v>816971.05899999989</v>
      </c>
      <c r="I70" s="7">
        <v>503787.13099999999</v>
      </c>
      <c r="J70" s="6">
        <v>14554.263000000001</v>
      </c>
      <c r="K70" s="7">
        <v>84631.715000000011</v>
      </c>
      <c r="L70" s="7">
        <v>66847.634000000005</v>
      </c>
      <c r="M70" s="7">
        <v>249928.23800000001</v>
      </c>
      <c r="N70" s="7">
        <v>110040</v>
      </c>
      <c r="O70" s="11">
        <v>299820.08299999998</v>
      </c>
      <c r="P70" s="11">
        <v>102168.989</v>
      </c>
      <c r="Q70" s="11">
        <v>49.608616203492097</v>
      </c>
    </row>
    <row r="71" spans="1:17" x14ac:dyDescent="0.25">
      <c r="A71" s="4" t="s">
        <v>22</v>
      </c>
      <c r="B71" s="9">
        <v>81</v>
      </c>
      <c r="C71" s="9">
        <v>12</v>
      </c>
      <c r="D71" s="9">
        <v>2016</v>
      </c>
      <c r="E71" s="6">
        <v>201199.04400000002</v>
      </c>
      <c r="F71" s="6">
        <v>244949.98699999999</v>
      </c>
      <c r="G71" s="6">
        <v>354325.55200000003</v>
      </c>
      <c r="H71" s="27">
        <v>641843.95299999998</v>
      </c>
      <c r="I71" s="7">
        <v>272053.359</v>
      </c>
      <c r="J71" s="6">
        <v>11898.837</v>
      </c>
      <c r="K71" s="7">
        <v>110020.45500000002</v>
      </c>
      <c r="L71" s="7">
        <v>91178.589000000007</v>
      </c>
      <c r="M71" s="7">
        <v>344767.766</v>
      </c>
      <c r="N71" s="7">
        <v>113249</v>
      </c>
      <c r="O71" s="11">
        <v>311017.38900000002</v>
      </c>
      <c r="P71" s="11">
        <v>55207</v>
      </c>
      <c r="Q71" s="11">
        <v>58.361145969475849</v>
      </c>
    </row>
    <row r="72" spans="1:17" x14ac:dyDescent="0.25">
      <c r="A72" s="4" t="s">
        <v>22</v>
      </c>
      <c r="B72" s="9">
        <v>82</v>
      </c>
      <c r="C72" s="9">
        <v>12</v>
      </c>
      <c r="D72" s="9">
        <v>2017</v>
      </c>
      <c r="E72" s="6">
        <v>351011.97200000001</v>
      </c>
      <c r="F72" s="6">
        <v>367173.6</v>
      </c>
      <c r="G72" s="6">
        <v>248984.43900000001</v>
      </c>
      <c r="H72" s="27">
        <v>663426.91099999985</v>
      </c>
      <c r="I72" s="7">
        <v>366046.66399999999</v>
      </c>
      <c r="J72" s="6">
        <v>34144.067999999999</v>
      </c>
      <c r="K72" s="7">
        <v>127270.592</v>
      </c>
      <c r="L72" s="7">
        <v>223741.38</v>
      </c>
      <c r="M72" s="7">
        <v>358077.89899999998</v>
      </c>
      <c r="N72" s="7">
        <v>116530</v>
      </c>
      <c r="O72" s="11">
        <v>143316.23699999999</v>
      </c>
      <c r="P72" s="11">
        <v>139812.26999999999</v>
      </c>
      <c r="Q72" s="11">
        <v>88.570105364046555</v>
      </c>
    </row>
    <row r="73" spans="1:17" x14ac:dyDescent="0.25">
      <c r="A73" s="4" t="s">
        <v>22</v>
      </c>
      <c r="B73" s="9">
        <v>83</v>
      </c>
      <c r="C73" s="9">
        <v>12</v>
      </c>
      <c r="D73" s="9">
        <v>2018</v>
      </c>
      <c r="E73" s="6">
        <v>293171.27900000004</v>
      </c>
      <c r="F73" s="6">
        <v>475147.71899999998</v>
      </c>
      <c r="G73" s="6">
        <v>429831.1</v>
      </c>
      <c r="H73" s="27">
        <v>783827.99799999991</v>
      </c>
      <c r="I73" s="7">
        <v>387854.44900000002</v>
      </c>
      <c r="J73" s="6">
        <v>31812.9</v>
      </c>
      <c r="K73" s="7">
        <v>147081.00500000003</v>
      </c>
      <c r="L73" s="7">
        <v>146090.274</v>
      </c>
      <c r="M73" s="7">
        <v>238201.35699999999</v>
      </c>
      <c r="N73" s="7">
        <v>119905</v>
      </c>
      <c r="O73" s="11">
        <v>318817.09999999998</v>
      </c>
      <c r="P73" s="11">
        <v>142826.90000000002</v>
      </c>
      <c r="Q73" s="11">
        <v>86.820187416416843</v>
      </c>
    </row>
    <row r="74" spans="1:17" x14ac:dyDescent="0.25">
      <c r="A74" s="4" t="s">
        <v>23</v>
      </c>
      <c r="B74" s="9">
        <v>85</v>
      </c>
      <c r="C74" s="9">
        <v>13</v>
      </c>
      <c r="D74" s="9">
        <v>2013</v>
      </c>
      <c r="E74" s="6">
        <v>107695.26499999998</v>
      </c>
      <c r="F74" s="6">
        <v>367998.45299999998</v>
      </c>
      <c r="G74" s="6">
        <v>306023.31599999999</v>
      </c>
      <c r="H74" s="27">
        <v>952684.07499999984</v>
      </c>
      <c r="I74" s="7">
        <v>267465.109</v>
      </c>
      <c r="J74" s="6">
        <v>13692.763999999999</v>
      </c>
      <c r="K74" s="7">
        <v>54673.159999999982</v>
      </c>
      <c r="L74" s="7">
        <v>53022.105000000003</v>
      </c>
      <c r="M74" s="7">
        <v>119773.05</v>
      </c>
      <c r="N74" s="7">
        <v>78226</v>
      </c>
      <c r="O74" s="11">
        <v>166458.986</v>
      </c>
      <c r="P74" s="11">
        <v>153257.09400000001</v>
      </c>
      <c r="Q74" s="11">
        <v>80.737434472543882</v>
      </c>
    </row>
    <row r="75" spans="1:17" x14ac:dyDescent="0.25">
      <c r="A75" s="4" t="s">
        <v>23</v>
      </c>
      <c r="B75" s="9">
        <v>86</v>
      </c>
      <c r="C75" s="9">
        <v>13</v>
      </c>
      <c r="D75" s="9">
        <v>2014</v>
      </c>
      <c r="E75" s="6">
        <v>110393.71100000001</v>
      </c>
      <c r="F75" s="6">
        <v>313360.69199999998</v>
      </c>
      <c r="G75" s="6">
        <v>258111.253</v>
      </c>
      <c r="H75" s="27">
        <v>951559.14999999991</v>
      </c>
      <c r="I75" s="7">
        <v>334406.83899999998</v>
      </c>
      <c r="J75" s="6">
        <v>13692.763999999999</v>
      </c>
      <c r="K75" s="7">
        <v>49947.493000000009</v>
      </c>
      <c r="L75" s="7">
        <v>60446.218000000001</v>
      </c>
      <c r="M75" s="7">
        <v>135668.48800000001</v>
      </c>
      <c r="N75" s="7">
        <v>80522</v>
      </c>
      <c r="O75" s="11">
        <v>201897.01699999999</v>
      </c>
      <c r="P75" s="11">
        <v>69907</v>
      </c>
      <c r="Q75" s="11">
        <v>81.508896999896351</v>
      </c>
    </row>
    <row r="76" spans="1:17" x14ac:dyDescent="0.25">
      <c r="A76" s="4" t="s">
        <v>23</v>
      </c>
      <c r="B76" s="9">
        <v>87</v>
      </c>
      <c r="C76" s="9">
        <v>13</v>
      </c>
      <c r="D76" s="9">
        <v>2015</v>
      </c>
      <c r="E76" s="6">
        <v>64307.278000000006</v>
      </c>
      <c r="F76" s="6">
        <v>540986.14899999998</v>
      </c>
      <c r="G76" s="6">
        <v>353373.29300000001</v>
      </c>
      <c r="H76" s="27">
        <v>960580.88599999994</v>
      </c>
      <c r="I76" s="7">
        <v>338595.614</v>
      </c>
      <c r="J76" s="6">
        <v>13692.763999999999</v>
      </c>
      <c r="K76" s="7">
        <v>30816.299000000006</v>
      </c>
      <c r="L76" s="7">
        <v>33490.978999999999</v>
      </c>
      <c r="M76" s="7">
        <v>85776.452000000005</v>
      </c>
      <c r="N76" s="7">
        <v>82884</v>
      </c>
      <c r="O76" s="11">
        <v>257875.38500000001</v>
      </c>
      <c r="P76" s="11">
        <v>109190.67200000002</v>
      </c>
      <c r="Q76" s="11">
        <v>64.28525001622944</v>
      </c>
    </row>
    <row r="77" spans="1:17" x14ac:dyDescent="0.25">
      <c r="A77" s="4" t="s">
        <v>23</v>
      </c>
      <c r="B77" s="9">
        <v>88</v>
      </c>
      <c r="C77" s="9">
        <v>13</v>
      </c>
      <c r="D77" s="9">
        <v>2016</v>
      </c>
      <c r="E77" s="6">
        <v>98047.004000000001</v>
      </c>
      <c r="F77" s="6">
        <v>249627.17300000001</v>
      </c>
      <c r="G77" s="6">
        <v>308197.91399999999</v>
      </c>
      <c r="H77" s="27">
        <v>780104.53899999987</v>
      </c>
      <c r="I77" s="7">
        <v>291293.728</v>
      </c>
      <c r="J77" s="6">
        <v>11323.487999999999</v>
      </c>
      <c r="K77" s="7">
        <v>57571.53</v>
      </c>
      <c r="L77" s="7">
        <v>40475.474000000002</v>
      </c>
      <c r="M77" s="7">
        <v>214232.34400000001</v>
      </c>
      <c r="N77" s="7">
        <v>85302</v>
      </c>
      <c r="O77" s="11">
        <v>259114.402</v>
      </c>
      <c r="P77" s="11">
        <v>60407</v>
      </c>
      <c r="Q77" s="11">
        <v>40.828022085932368</v>
      </c>
    </row>
    <row r="78" spans="1:17" x14ac:dyDescent="0.25">
      <c r="A78" s="4" t="s">
        <v>23</v>
      </c>
      <c r="B78" s="9">
        <v>89</v>
      </c>
      <c r="C78" s="9">
        <v>13</v>
      </c>
      <c r="D78" s="9">
        <v>2017</v>
      </c>
      <c r="E78" s="6">
        <v>115750.443</v>
      </c>
      <c r="F78" s="6">
        <v>433155.22600000002</v>
      </c>
      <c r="G78" s="6">
        <v>231766.18700000001</v>
      </c>
      <c r="H78" s="27">
        <v>1107125.777</v>
      </c>
      <c r="I78" s="7">
        <v>307691.45299999998</v>
      </c>
      <c r="J78" s="6">
        <v>32428.391</v>
      </c>
      <c r="K78" s="7">
        <v>68385.279999999999</v>
      </c>
      <c r="L78" s="7">
        <v>47365.163</v>
      </c>
      <c r="M78" s="7">
        <v>168733.81400000001</v>
      </c>
      <c r="N78" s="7">
        <v>87773</v>
      </c>
      <c r="O78" s="11">
        <v>130839.996</v>
      </c>
      <c r="P78" s="11">
        <v>133354.58199999999</v>
      </c>
      <c r="Q78" s="11">
        <v>58.647287528745863</v>
      </c>
    </row>
    <row r="79" spans="1:17" x14ac:dyDescent="0.25">
      <c r="A79" s="4" t="s">
        <v>23</v>
      </c>
      <c r="B79" s="9">
        <v>90</v>
      </c>
      <c r="C79" s="9">
        <v>13</v>
      </c>
      <c r="D79" s="9">
        <v>2018</v>
      </c>
      <c r="E79" s="6">
        <v>99226.932000000001</v>
      </c>
      <c r="F79" s="6">
        <v>447692.57299999997</v>
      </c>
      <c r="G79" s="6">
        <v>371711.9</v>
      </c>
      <c r="H79" s="27">
        <v>1216329.8739999998</v>
      </c>
      <c r="I79" s="7">
        <v>175666.84700000001</v>
      </c>
      <c r="J79" s="6">
        <v>29663.8</v>
      </c>
      <c r="K79" s="7">
        <v>49025.270000000004</v>
      </c>
      <c r="L79" s="7">
        <v>50201.661999999997</v>
      </c>
      <c r="M79" s="7">
        <v>139524.573</v>
      </c>
      <c r="N79" s="7">
        <v>90315</v>
      </c>
      <c r="O79" s="11">
        <v>304842.7</v>
      </c>
      <c r="P79" s="11">
        <v>96533</v>
      </c>
      <c r="Q79" s="11">
        <v>68.600829717534481</v>
      </c>
    </row>
    <row r="80" spans="1:17" x14ac:dyDescent="0.25">
      <c r="A80" s="4" t="s">
        <v>24</v>
      </c>
      <c r="B80" s="9">
        <v>92</v>
      </c>
      <c r="C80" s="9">
        <v>14</v>
      </c>
      <c r="D80" s="9">
        <v>2013</v>
      </c>
      <c r="E80" s="6">
        <v>71762.34</v>
      </c>
      <c r="F80" s="6">
        <v>446662.34399999998</v>
      </c>
      <c r="G80" s="6">
        <v>365053.35800000001</v>
      </c>
      <c r="H80" s="27">
        <v>737697.96299999999</v>
      </c>
      <c r="I80" s="7">
        <v>290183.60700000002</v>
      </c>
      <c r="J80" s="6">
        <v>13632.06</v>
      </c>
      <c r="K80" s="7">
        <v>30231.724999999999</v>
      </c>
      <c r="L80" s="7">
        <v>41530.614999999998</v>
      </c>
      <c r="M80" s="7">
        <v>106319.11</v>
      </c>
      <c r="N80" s="7">
        <v>74924</v>
      </c>
      <c r="O80" s="11">
        <v>2811875.1333333333</v>
      </c>
      <c r="P80" s="11">
        <v>-2433189.7153333332</v>
      </c>
      <c r="Q80" s="11">
        <v>65.479174496583667</v>
      </c>
    </row>
    <row r="81" spans="1:17" x14ac:dyDescent="0.25">
      <c r="A81" s="4" t="s">
        <v>24</v>
      </c>
      <c r="B81" s="9">
        <v>93</v>
      </c>
      <c r="C81" s="9">
        <v>14</v>
      </c>
      <c r="D81" s="9">
        <v>2014</v>
      </c>
      <c r="E81" s="6">
        <v>70347.534</v>
      </c>
      <c r="F81" s="6">
        <v>483086.212</v>
      </c>
      <c r="G81" s="6">
        <v>451029.212</v>
      </c>
      <c r="H81" s="27">
        <v>692695.45599999989</v>
      </c>
      <c r="I81" s="7">
        <v>546838.32999999996</v>
      </c>
      <c r="J81" s="6">
        <v>13632.06</v>
      </c>
      <c r="K81" s="7">
        <v>31906.839</v>
      </c>
      <c r="L81" s="7">
        <v>38440.695</v>
      </c>
      <c r="M81" s="7">
        <v>96471.682000000001</v>
      </c>
      <c r="N81" s="7">
        <v>77122</v>
      </c>
      <c r="O81" s="11">
        <v>318254.272</v>
      </c>
      <c r="P81" s="11">
        <v>146407</v>
      </c>
      <c r="Q81" s="11">
        <v>72.78931037590101</v>
      </c>
    </row>
    <row r="82" spans="1:17" x14ac:dyDescent="0.25">
      <c r="A82" s="4" t="s">
        <v>24</v>
      </c>
      <c r="B82" s="9">
        <v>94</v>
      </c>
      <c r="C82" s="9">
        <v>14</v>
      </c>
      <c r="D82" s="9">
        <v>2015</v>
      </c>
      <c r="E82" s="6">
        <v>66915.551999999996</v>
      </c>
      <c r="F82" s="6">
        <v>536667.93700000003</v>
      </c>
      <c r="G82" s="6">
        <v>492387.54399999999</v>
      </c>
      <c r="H82" s="27">
        <v>902594.46799999999</v>
      </c>
      <c r="I82" s="7">
        <v>443953.60399999999</v>
      </c>
      <c r="J82" s="6">
        <v>13632.06</v>
      </c>
      <c r="K82" s="7">
        <v>30687.190999999999</v>
      </c>
      <c r="L82" s="7">
        <v>36228.360999999997</v>
      </c>
      <c r="M82" s="7">
        <v>179947.054</v>
      </c>
      <c r="N82" s="7">
        <v>79385</v>
      </c>
      <c r="O82" s="11">
        <v>400699.56599999999</v>
      </c>
      <c r="P82" s="11">
        <v>105320.038</v>
      </c>
      <c r="Q82" s="11">
        <v>27.27142692917711</v>
      </c>
    </row>
    <row r="83" spans="1:17" x14ac:dyDescent="0.25">
      <c r="A83" s="4" t="s">
        <v>24</v>
      </c>
      <c r="B83" s="9">
        <v>95</v>
      </c>
      <c r="C83" s="9">
        <v>14</v>
      </c>
      <c r="D83" s="9">
        <v>2016</v>
      </c>
      <c r="E83" s="6">
        <v>92188.05</v>
      </c>
      <c r="F83" s="6">
        <v>334779.505</v>
      </c>
      <c r="G83" s="6">
        <v>445712.00699999998</v>
      </c>
      <c r="H83" s="27">
        <v>725880.45299999998</v>
      </c>
      <c r="I83" s="7">
        <v>154531.47899999999</v>
      </c>
      <c r="J83" s="6">
        <v>11268.853999999999</v>
      </c>
      <c r="K83" s="7">
        <v>46699.766000000003</v>
      </c>
      <c r="L83" s="7">
        <v>45488.284</v>
      </c>
      <c r="M83" s="7">
        <v>223469.71100000001</v>
      </c>
      <c r="N83" s="7">
        <v>81701</v>
      </c>
      <c r="O83" s="11">
        <v>421573.86099999998</v>
      </c>
      <c r="P83" s="11">
        <v>35407</v>
      </c>
      <c r="Q83" s="11">
        <v>50.448477241328945</v>
      </c>
    </row>
    <row r="84" spans="1:17" x14ac:dyDescent="0.25">
      <c r="A84" s="4" t="s">
        <v>24</v>
      </c>
      <c r="B84" s="9">
        <v>96</v>
      </c>
      <c r="C84" s="9">
        <v>14</v>
      </c>
      <c r="D84" s="9">
        <v>2017</v>
      </c>
      <c r="E84" s="6">
        <v>88587.513000000006</v>
      </c>
      <c r="F84" s="6">
        <v>455749.71799999999</v>
      </c>
      <c r="G84" s="6">
        <v>291493.24</v>
      </c>
      <c r="H84" s="27">
        <v>790423.94199999992</v>
      </c>
      <c r="I84" s="7">
        <v>686302.04</v>
      </c>
      <c r="J84" s="6">
        <v>49785.767999999996</v>
      </c>
      <c r="K84" s="7">
        <v>46487.873000000007</v>
      </c>
      <c r="L84" s="7">
        <v>42099.64</v>
      </c>
      <c r="M84" s="7">
        <v>125339.52899999999</v>
      </c>
      <c r="N84" s="7">
        <v>84068</v>
      </c>
      <c r="O84" s="11">
        <v>208224.788</v>
      </c>
      <c r="P84" s="11">
        <v>133054.21999999997</v>
      </c>
      <c r="Q84" s="11">
        <v>61.913332948242413</v>
      </c>
    </row>
    <row r="85" spans="1:17" x14ac:dyDescent="0.25">
      <c r="A85" s="4" t="s">
        <v>24</v>
      </c>
      <c r="B85" s="9">
        <v>97</v>
      </c>
      <c r="C85" s="9">
        <v>14</v>
      </c>
      <c r="D85" s="9">
        <v>2018</v>
      </c>
      <c r="E85" s="6">
        <v>94520.556999999986</v>
      </c>
      <c r="F85" s="6">
        <v>588160.73699999996</v>
      </c>
      <c r="G85" s="6">
        <v>523253.4</v>
      </c>
      <c r="H85" s="27">
        <v>707628.43099999987</v>
      </c>
      <c r="I85" s="7">
        <v>234068.20499999999</v>
      </c>
      <c r="J85" s="6">
        <v>47694.3</v>
      </c>
      <c r="K85" s="7">
        <v>47749.799999999988</v>
      </c>
      <c r="L85" s="7">
        <v>46770.756999999998</v>
      </c>
      <c r="M85" s="7">
        <v>119632.086</v>
      </c>
      <c r="N85" s="7">
        <v>86503</v>
      </c>
      <c r="O85" s="11">
        <v>438416.8</v>
      </c>
      <c r="P85" s="11">
        <v>132530.90000000008</v>
      </c>
      <c r="Q85" s="11">
        <v>68.285795552391434</v>
      </c>
    </row>
    <row r="86" spans="1:17" x14ac:dyDescent="0.25">
      <c r="A86" s="4" t="s">
        <v>25</v>
      </c>
      <c r="B86" s="9">
        <v>99</v>
      </c>
      <c r="C86" s="9">
        <v>15</v>
      </c>
      <c r="D86" s="9">
        <v>2013</v>
      </c>
      <c r="E86" s="6">
        <v>33396.167000000001</v>
      </c>
      <c r="F86" s="6">
        <v>321023.95199999999</v>
      </c>
      <c r="G86" s="6">
        <v>292432.44300000003</v>
      </c>
      <c r="H86" s="27">
        <v>698821.00999999989</v>
      </c>
      <c r="I86" s="7">
        <v>264783.38</v>
      </c>
      <c r="J86" s="6">
        <v>22958.82</v>
      </c>
      <c r="K86" s="7">
        <v>20781.283000000003</v>
      </c>
      <c r="L86" s="7">
        <v>12614.884</v>
      </c>
      <c r="M86" s="7">
        <v>67325.076000000001</v>
      </c>
      <c r="N86" s="7">
        <v>39784</v>
      </c>
      <c r="O86" s="11">
        <v>153365.90666666668</v>
      </c>
      <c r="P86" s="11">
        <v>162025.35633333336</v>
      </c>
      <c r="Q86" s="11">
        <v>53.717078247566455</v>
      </c>
    </row>
    <row r="87" spans="1:17" x14ac:dyDescent="0.25">
      <c r="A87" s="4" t="s">
        <v>25</v>
      </c>
      <c r="B87" s="9">
        <v>100</v>
      </c>
      <c r="C87" s="9">
        <v>15</v>
      </c>
      <c r="D87" s="9">
        <v>2014</v>
      </c>
      <c r="E87" s="6">
        <v>42875.142999999989</v>
      </c>
      <c r="F87" s="6">
        <v>288614.56599999999</v>
      </c>
      <c r="G87" s="6">
        <v>234946.83</v>
      </c>
      <c r="H87" s="27">
        <v>717074.24199999997</v>
      </c>
      <c r="I87" s="7">
        <v>297892.80099999998</v>
      </c>
      <c r="J87" s="6">
        <v>22958.82</v>
      </c>
      <c r="K87" s="7">
        <v>23035.749999999989</v>
      </c>
      <c r="L87" s="7">
        <v>19839.393</v>
      </c>
      <c r="M87" s="7">
        <v>68456.502999999997</v>
      </c>
      <c r="N87" s="7">
        <v>40951</v>
      </c>
      <c r="O87" s="11">
        <v>188806.04800000001</v>
      </c>
      <c r="P87" s="11">
        <v>69099.601999999984</v>
      </c>
      <c r="Q87" s="11">
        <v>58.189701158913756</v>
      </c>
    </row>
    <row r="88" spans="1:17" x14ac:dyDescent="0.25">
      <c r="A88" s="4" t="s">
        <v>25</v>
      </c>
      <c r="B88" s="9">
        <v>101</v>
      </c>
      <c r="C88" s="9">
        <v>15</v>
      </c>
      <c r="D88" s="9">
        <v>2015</v>
      </c>
      <c r="E88" s="6">
        <v>26689.653000000006</v>
      </c>
      <c r="F88" s="6">
        <v>387306.674</v>
      </c>
      <c r="G88" s="6">
        <v>319097.717</v>
      </c>
      <c r="H88" s="27">
        <v>740897.76199999987</v>
      </c>
      <c r="I88" s="7">
        <v>334048.42300000001</v>
      </c>
      <c r="J88" s="6">
        <v>22958.82</v>
      </c>
      <c r="K88" s="7">
        <v>15430.310000000005</v>
      </c>
      <c r="L88" s="7">
        <v>11259.343000000001</v>
      </c>
      <c r="M88" s="7">
        <v>66574.202000000005</v>
      </c>
      <c r="N88" s="7">
        <v>42153</v>
      </c>
      <c r="O88" s="11">
        <v>239683.853</v>
      </c>
      <c r="P88" s="11">
        <v>102372.68400000001</v>
      </c>
      <c r="Q88" s="11">
        <v>47.782233711511338</v>
      </c>
    </row>
    <row r="89" spans="1:17" x14ac:dyDescent="0.25">
      <c r="A89" s="4" t="s">
        <v>25</v>
      </c>
      <c r="B89" s="9">
        <v>102</v>
      </c>
      <c r="C89" s="9">
        <v>15</v>
      </c>
      <c r="D89" s="9">
        <v>2016</v>
      </c>
      <c r="E89" s="6">
        <v>33659.653999999995</v>
      </c>
      <c r="F89" s="6">
        <v>204297.954</v>
      </c>
      <c r="G89" s="6">
        <v>312763.19699999999</v>
      </c>
      <c r="H89" s="27">
        <v>738090.1399999999</v>
      </c>
      <c r="I89" s="7">
        <v>264839.68199999997</v>
      </c>
      <c r="J89" s="6">
        <v>19862.937999999998</v>
      </c>
      <c r="K89" s="7">
        <v>21126.329999999994</v>
      </c>
      <c r="L89" s="7">
        <v>12533.324000000001</v>
      </c>
      <c r="M89" s="7">
        <v>126466.825</v>
      </c>
      <c r="N89" s="7">
        <v>43382</v>
      </c>
      <c r="O89" s="11">
        <v>244801.443</v>
      </c>
      <c r="P89" s="11">
        <v>87824.69200000001</v>
      </c>
      <c r="Q89" s="11">
        <v>26.17053386540768</v>
      </c>
    </row>
    <row r="90" spans="1:17" x14ac:dyDescent="0.25">
      <c r="A90" s="4" t="s">
        <v>25</v>
      </c>
      <c r="B90" s="9">
        <v>103</v>
      </c>
      <c r="C90" s="9">
        <v>15</v>
      </c>
      <c r="D90" s="9">
        <v>2017</v>
      </c>
      <c r="E90" s="6">
        <v>49420.262000000002</v>
      </c>
      <c r="F90" s="6">
        <v>309685.03399999999</v>
      </c>
      <c r="G90" s="6">
        <v>204804.731</v>
      </c>
      <c r="H90" s="27">
        <v>634369.60399999993</v>
      </c>
      <c r="I90" s="7">
        <v>229045.16800000001</v>
      </c>
      <c r="J90" s="6">
        <v>28249.82</v>
      </c>
      <c r="K90" s="7">
        <v>30423.465000000004</v>
      </c>
      <c r="L90" s="7">
        <v>18996.796999999999</v>
      </c>
      <c r="M90" s="7">
        <v>96088.865999999995</v>
      </c>
      <c r="N90" s="7">
        <v>44639</v>
      </c>
      <c r="O90" s="11">
        <v>104071.91499999999</v>
      </c>
      <c r="P90" s="11">
        <v>128982.63600000001</v>
      </c>
      <c r="Q90" s="11">
        <v>42.047177925705959</v>
      </c>
    </row>
    <row r="91" spans="1:17" x14ac:dyDescent="0.25">
      <c r="A91" s="4" t="s">
        <v>25</v>
      </c>
      <c r="B91" s="9">
        <v>104</v>
      </c>
      <c r="C91" s="9">
        <v>15</v>
      </c>
      <c r="D91" s="9">
        <v>2018</v>
      </c>
      <c r="E91" s="6">
        <v>39001.994000000006</v>
      </c>
      <c r="F91" s="6">
        <v>275407.66399999999</v>
      </c>
      <c r="G91" s="6">
        <v>294400.3</v>
      </c>
      <c r="H91" s="27">
        <v>822345.42999999993</v>
      </c>
      <c r="I91" s="7">
        <v>285106.97700000001</v>
      </c>
      <c r="J91" s="6">
        <v>26853</v>
      </c>
      <c r="K91" s="7">
        <v>22237.063000000006</v>
      </c>
      <c r="L91" s="7">
        <v>16764.931</v>
      </c>
      <c r="M91" s="7">
        <v>97013.377999999997</v>
      </c>
      <c r="N91" s="7">
        <v>45932</v>
      </c>
      <c r="O91" s="11">
        <v>244060.4</v>
      </c>
      <c r="P91" s="11">
        <v>77192.899999999994</v>
      </c>
      <c r="Q91" s="11">
        <v>36.088591927244828</v>
      </c>
    </row>
    <row r="92" spans="1:17" x14ac:dyDescent="0.25">
      <c r="A92" s="4" t="s">
        <v>26</v>
      </c>
      <c r="B92" s="9">
        <v>106</v>
      </c>
      <c r="C92" s="9">
        <v>16</v>
      </c>
      <c r="D92" s="9">
        <v>2013</v>
      </c>
      <c r="E92" s="6">
        <v>278475.745</v>
      </c>
      <c r="F92" s="6">
        <v>290500.07199999999</v>
      </c>
      <c r="G92" s="6">
        <v>315568.22600000002</v>
      </c>
      <c r="H92" s="27">
        <v>785043.75299999991</v>
      </c>
      <c r="I92" s="7">
        <v>228242.467</v>
      </c>
      <c r="J92" s="6">
        <v>14815.501</v>
      </c>
      <c r="K92" s="7">
        <v>167814.99900000001</v>
      </c>
      <c r="L92" s="7">
        <v>110660.746</v>
      </c>
      <c r="M92" s="7">
        <v>337139.66</v>
      </c>
      <c r="N92" s="7">
        <v>127527</v>
      </c>
      <c r="O92" s="11">
        <v>169424.448</v>
      </c>
      <c r="P92" s="11">
        <v>160959.27900000001</v>
      </c>
      <c r="Q92" s="11">
        <v>80.90229076122715</v>
      </c>
    </row>
    <row r="93" spans="1:17" x14ac:dyDescent="0.25">
      <c r="A93" s="4" t="s">
        <v>26</v>
      </c>
      <c r="B93" s="9">
        <v>107</v>
      </c>
      <c r="C93" s="9">
        <v>16</v>
      </c>
      <c r="D93" s="9">
        <v>2014</v>
      </c>
      <c r="E93" s="6">
        <v>319720.65800000005</v>
      </c>
      <c r="F93" s="6">
        <v>372965.99099999998</v>
      </c>
      <c r="G93" s="6">
        <v>361480.99599999998</v>
      </c>
      <c r="H93" s="27">
        <v>703943.23599999992</v>
      </c>
      <c r="I93" s="7">
        <v>304962.47200000001</v>
      </c>
      <c r="J93" s="6">
        <v>14815.501</v>
      </c>
      <c r="K93" s="7">
        <v>134983.61600000007</v>
      </c>
      <c r="L93" s="7">
        <v>184737.04199999999</v>
      </c>
      <c r="M93" s="7">
        <v>373775.55300000001</v>
      </c>
      <c r="N93" s="7">
        <v>131269</v>
      </c>
      <c r="O93" s="11">
        <v>199889.497</v>
      </c>
      <c r="P93" s="11">
        <v>176406.99999999997</v>
      </c>
      <c r="Q93" s="11">
        <v>81.708209910668216</v>
      </c>
    </row>
    <row r="94" spans="1:17" x14ac:dyDescent="0.25">
      <c r="A94" s="4" t="s">
        <v>26</v>
      </c>
      <c r="B94" s="9">
        <v>108</v>
      </c>
      <c r="C94" s="9">
        <v>16</v>
      </c>
      <c r="D94" s="9">
        <v>2015</v>
      </c>
      <c r="E94" s="6">
        <v>247440.68900000001</v>
      </c>
      <c r="F94" s="6">
        <v>307334.25599999999</v>
      </c>
      <c r="G94" s="6">
        <v>307165.12300000002</v>
      </c>
      <c r="H94" s="27">
        <v>840905.10699999984</v>
      </c>
      <c r="I94" s="7">
        <v>356675.71</v>
      </c>
      <c r="J94" s="6">
        <v>14815.501</v>
      </c>
      <c r="K94" s="7">
        <v>151584.14900000003</v>
      </c>
      <c r="L94" s="7">
        <v>95856.54</v>
      </c>
      <c r="M94" s="7">
        <v>381105.32500000001</v>
      </c>
      <c r="N94" s="7">
        <v>135121</v>
      </c>
      <c r="O94" s="11">
        <v>255131.63</v>
      </c>
      <c r="P94" s="11">
        <v>66848.994000000006</v>
      </c>
      <c r="Q94" s="11">
        <v>60.423880300802246</v>
      </c>
    </row>
    <row r="95" spans="1:17" x14ac:dyDescent="0.25">
      <c r="A95" s="4" t="s">
        <v>26</v>
      </c>
      <c r="B95" s="9">
        <v>109</v>
      </c>
      <c r="C95" s="9">
        <v>16</v>
      </c>
      <c r="D95" s="9">
        <v>2016</v>
      </c>
      <c r="E95" s="6">
        <v>266858.95299999998</v>
      </c>
      <c r="F95" s="6">
        <v>250760.69200000001</v>
      </c>
      <c r="G95" s="6">
        <v>326555.13099999999</v>
      </c>
      <c r="H95" s="27">
        <v>502796.52499999997</v>
      </c>
      <c r="I95" s="7">
        <v>227897.93</v>
      </c>
      <c r="J95" s="6">
        <v>12233.950999999999</v>
      </c>
      <c r="K95" s="7">
        <v>179285.61799999996</v>
      </c>
      <c r="L95" s="7">
        <v>87573.335000000006</v>
      </c>
      <c r="M95" s="7">
        <v>374705.571</v>
      </c>
      <c r="N95" s="7">
        <v>139062</v>
      </c>
      <c r="O95" s="11">
        <v>265982.08199999999</v>
      </c>
      <c r="P95" s="11">
        <v>72807</v>
      </c>
      <c r="Q95" s="11">
        <v>64.614711034207843</v>
      </c>
    </row>
    <row r="96" spans="1:17" x14ac:dyDescent="0.25">
      <c r="A96" s="4" t="s">
        <v>26</v>
      </c>
      <c r="B96" s="9">
        <v>110</v>
      </c>
      <c r="C96" s="9">
        <v>16</v>
      </c>
      <c r="D96" s="9">
        <v>2017</v>
      </c>
      <c r="E96" s="6">
        <v>362714.51799999998</v>
      </c>
      <c r="F96" s="6">
        <v>407591.65600000002</v>
      </c>
      <c r="G96" s="6">
        <v>228034.717</v>
      </c>
      <c r="H96" s="27">
        <v>1116336.8219999999</v>
      </c>
      <c r="I96" s="7">
        <v>324298.81400000001</v>
      </c>
      <c r="J96" s="6">
        <v>123404.539</v>
      </c>
      <c r="K96" s="7">
        <v>241627.70399999997</v>
      </c>
      <c r="L96" s="7">
        <v>121086.814</v>
      </c>
      <c r="M96" s="7">
        <v>417552.14500000002</v>
      </c>
      <c r="N96" s="7">
        <v>143091</v>
      </c>
      <c r="O96" s="11">
        <v>132952.57699999999</v>
      </c>
      <c r="P96" s="11">
        <v>218486.679</v>
      </c>
      <c r="Q96" s="11">
        <v>88.819905115830579</v>
      </c>
    </row>
    <row r="97" spans="1:17" x14ac:dyDescent="0.25">
      <c r="A97" s="4" t="s">
        <v>26</v>
      </c>
      <c r="B97" s="9">
        <v>111</v>
      </c>
      <c r="C97" s="9">
        <v>16</v>
      </c>
      <c r="D97" s="9">
        <v>2018</v>
      </c>
      <c r="E97" s="6">
        <v>443295.16499999998</v>
      </c>
      <c r="F97" s="6">
        <v>432578.25599999999</v>
      </c>
      <c r="G97" s="6">
        <v>380670.5</v>
      </c>
      <c r="H97" s="27">
        <v>861157.0909999999</v>
      </c>
      <c r="I97" s="7">
        <v>524656.71900000004</v>
      </c>
      <c r="J97" s="6">
        <v>58131.1</v>
      </c>
      <c r="K97" s="7">
        <v>286255.77599999995</v>
      </c>
      <c r="L97" s="7">
        <v>157039.389</v>
      </c>
      <c r="M97" s="7">
        <v>354276.19</v>
      </c>
      <c r="N97" s="7">
        <v>147235</v>
      </c>
      <c r="O97" s="11">
        <v>302899.7</v>
      </c>
      <c r="P97" s="11">
        <v>135901.89999999997</v>
      </c>
      <c r="Q97" s="11">
        <v>87.400193849159152</v>
      </c>
    </row>
    <row r="98" spans="1:17" x14ac:dyDescent="0.25">
      <c r="A98" s="4" t="s">
        <v>27</v>
      </c>
      <c r="B98" s="9">
        <v>113</v>
      </c>
      <c r="C98" s="9">
        <v>17</v>
      </c>
      <c r="D98" s="9">
        <v>2013</v>
      </c>
      <c r="E98" s="6">
        <v>95999.116999999998</v>
      </c>
      <c r="F98" s="6">
        <v>389250.58399999997</v>
      </c>
      <c r="G98" s="6">
        <v>285528.51299999998</v>
      </c>
      <c r="H98" s="27">
        <v>772549.63299999991</v>
      </c>
      <c r="I98" s="7">
        <v>243816.67300000001</v>
      </c>
      <c r="J98" s="6">
        <v>24619.987000000001</v>
      </c>
      <c r="K98" s="7">
        <v>63119.21</v>
      </c>
      <c r="L98" s="7">
        <v>32879.906999999999</v>
      </c>
      <c r="M98" s="7">
        <v>146802.09400000001</v>
      </c>
      <c r="N98" s="7">
        <v>67656</v>
      </c>
      <c r="O98" s="11">
        <v>140488.72666666665</v>
      </c>
      <c r="P98" s="11">
        <v>169659.77333333335</v>
      </c>
      <c r="Q98" s="11">
        <v>66.295046137218691</v>
      </c>
    </row>
    <row r="99" spans="1:17" x14ac:dyDescent="0.25">
      <c r="A99" s="4" t="s">
        <v>27</v>
      </c>
      <c r="B99" s="9">
        <v>114</v>
      </c>
      <c r="C99" s="9">
        <v>17</v>
      </c>
      <c r="D99" s="9">
        <v>2014</v>
      </c>
      <c r="E99" s="6">
        <v>83939.755000000005</v>
      </c>
      <c r="F99" s="6">
        <v>327853.51199999999</v>
      </c>
      <c r="G99" s="6">
        <v>334147.891</v>
      </c>
      <c r="H99" s="27">
        <v>784927.98999999987</v>
      </c>
      <c r="I99" s="7">
        <v>234221.799</v>
      </c>
      <c r="J99" s="6">
        <v>24619.987000000001</v>
      </c>
      <c r="K99" s="7">
        <v>60882.73</v>
      </c>
      <c r="L99" s="7">
        <v>23057.025000000001</v>
      </c>
      <c r="M99" s="7">
        <v>158057.37</v>
      </c>
      <c r="N99" s="7">
        <v>69641</v>
      </c>
      <c r="O99" s="11">
        <v>177360.878</v>
      </c>
      <c r="P99" s="11">
        <v>181407.00000000003</v>
      </c>
      <c r="Q99" s="11">
        <v>67.296141302234162</v>
      </c>
    </row>
    <row r="100" spans="1:17" x14ac:dyDescent="0.25">
      <c r="A100" s="4" t="s">
        <v>27</v>
      </c>
      <c r="B100" s="9">
        <v>115</v>
      </c>
      <c r="C100" s="9">
        <v>17</v>
      </c>
      <c r="D100" s="9">
        <v>2015</v>
      </c>
      <c r="E100" s="6">
        <v>100481.04199999999</v>
      </c>
      <c r="F100" s="6">
        <v>353300.84299999999</v>
      </c>
      <c r="G100" s="6">
        <v>331079.79200000002</v>
      </c>
      <c r="H100" s="27">
        <v>860300.67499999993</v>
      </c>
      <c r="I100" s="7">
        <v>314505.99699999997</v>
      </c>
      <c r="J100" s="6">
        <v>24619.987000000001</v>
      </c>
      <c r="K100" s="7">
        <v>86966.292999999991</v>
      </c>
      <c r="L100" s="7">
        <v>13514.749</v>
      </c>
      <c r="M100" s="7">
        <v>207299.489</v>
      </c>
      <c r="N100" s="7">
        <v>71685</v>
      </c>
      <c r="O100" s="11">
        <v>225256.95800000001</v>
      </c>
      <c r="P100" s="11">
        <v>130442.82100000003</v>
      </c>
      <c r="Q100" s="11">
        <v>36.548274860022062</v>
      </c>
    </row>
    <row r="101" spans="1:17" x14ac:dyDescent="0.25">
      <c r="A101" s="4" t="s">
        <v>27</v>
      </c>
      <c r="B101" s="9">
        <v>116</v>
      </c>
      <c r="C101" s="9">
        <v>17</v>
      </c>
      <c r="D101" s="9">
        <v>2016</v>
      </c>
      <c r="E101" s="6">
        <v>113073.88100000001</v>
      </c>
      <c r="F101" s="6">
        <v>99329.589000000007</v>
      </c>
      <c r="G101" s="6">
        <v>246148.96400000001</v>
      </c>
      <c r="H101" s="27">
        <v>594295.2969999999</v>
      </c>
      <c r="I101" s="7">
        <v>217281.81599999999</v>
      </c>
      <c r="J101" s="6">
        <v>21157.988000000001</v>
      </c>
      <c r="K101" s="7">
        <v>104320.1</v>
      </c>
      <c r="L101" s="7">
        <v>8753.7810000000009</v>
      </c>
      <c r="M101" s="7">
        <v>249128.10800000001</v>
      </c>
      <c r="N101" s="7">
        <v>73776</v>
      </c>
      <c r="O101" s="11">
        <v>231899.9</v>
      </c>
      <c r="P101" s="11">
        <v>35407.051999999996</v>
      </c>
      <c r="Q101" s="11">
        <v>48.199858459176774</v>
      </c>
    </row>
    <row r="102" spans="1:17" x14ac:dyDescent="0.25">
      <c r="A102" s="4" t="s">
        <v>27</v>
      </c>
      <c r="B102" s="9">
        <v>117</v>
      </c>
      <c r="C102" s="9">
        <v>17</v>
      </c>
      <c r="D102" s="9">
        <v>2017</v>
      </c>
      <c r="E102" s="6">
        <v>129546.26700000002</v>
      </c>
      <c r="F102" s="6">
        <v>643721.49300000002</v>
      </c>
      <c r="G102" s="6">
        <v>461902.11800000002</v>
      </c>
      <c r="H102" s="27">
        <v>763638.64799999993</v>
      </c>
      <c r="I102" s="7">
        <v>233817.59400000001</v>
      </c>
      <c r="J102" s="6">
        <v>50670.142</v>
      </c>
      <c r="K102" s="7">
        <v>93810.072000000015</v>
      </c>
      <c r="L102" s="7">
        <v>35736.195</v>
      </c>
      <c r="M102" s="7">
        <v>193108.76</v>
      </c>
      <c r="N102" s="7">
        <v>75913</v>
      </c>
      <c r="O102" s="11">
        <v>110906.443</v>
      </c>
      <c r="P102" s="11">
        <v>401665.81700000004</v>
      </c>
      <c r="Q102" s="11">
        <v>80.252059189033275</v>
      </c>
    </row>
    <row r="103" spans="1:17" x14ac:dyDescent="0.25">
      <c r="A103" s="4" t="s">
        <v>27</v>
      </c>
      <c r="B103" s="9">
        <v>118</v>
      </c>
      <c r="C103" s="9">
        <v>17</v>
      </c>
      <c r="D103" s="9">
        <v>2018</v>
      </c>
      <c r="E103" s="6">
        <v>134042.89600000001</v>
      </c>
      <c r="F103" s="6">
        <v>311013.98800000001</v>
      </c>
      <c r="G103" s="6">
        <v>289363.8</v>
      </c>
      <c r="H103" s="27">
        <v>950855.81699999992</v>
      </c>
      <c r="I103" s="7">
        <v>247678.67499999999</v>
      </c>
      <c r="J103" s="6">
        <v>56300.2</v>
      </c>
      <c r="K103" s="7">
        <v>97005.050000000017</v>
      </c>
      <c r="L103" s="7">
        <v>37037.845999999998</v>
      </c>
      <c r="M103" s="7">
        <v>171884.95699999999</v>
      </c>
      <c r="N103" s="7">
        <v>78112</v>
      </c>
      <c r="O103" s="11">
        <v>227575</v>
      </c>
      <c r="P103" s="11">
        <v>118089</v>
      </c>
      <c r="Q103" s="11">
        <v>66.296949630679961</v>
      </c>
    </row>
    <row r="104" spans="1:17" x14ac:dyDescent="0.25">
      <c r="A104" s="4" t="s">
        <v>28</v>
      </c>
      <c r="B104" s="9">
        <v>120</v>
      </c>
      <c r="C104" s="9">
        <v>18</v>
      </c>
      <c r="D104" s="9">
        <v>2013</v>
      </c>
      <c r="E104" s="6">
        <v>504607.23499999993</v>
      </c>
      <c r="F104" s="6">
        <v>317331.87300000002</v>
      </c>
      <c r="G104" s="6">
        <v>268458.49800000002</v>
      </c>
      <c r="H104" s="27">
        <v>789161.87099999993</v>
      </c>
      <c r="I104" s="7">
        <v>212776.59899999999</v>
      </c>
      <c r="J104" s="6">
        <v>12176.699000000001</v>
      </c>
      <c r="K104" s="7">
        <v>381455.14599999995</v>
      </c>
      <c r="L104" s="7">
        <v>123152.08900000001</v>
      </c>
      <c r="M104" s="7">
        <v>511902.288</v>
      </c>
      <c r="N104" s="7">
        <v>162053</v>
      </c>
      <c r="O104" s="11">
        <v>208669.87299999999</v>
      </c>
      <c r="P104" s="11">
        <v>71965.324000000051</v>
      </c>
      <c r="Q104" s="11">
        <v>92.483749797119657</v>
      </c>
    </row>
    <row r="105" spans="1:17" x14ac:dyDescent="0.25">
      <c r="A105" s="4" t="s">
        <v>28</v>
      </c>
      <c r="B105" s="9">
        <v>121</v>
      </c>
      <c r="C105" s="9">
        <v>18</v>
      </c>
      <c r="D105" s="9">
        <v>2014</v>
      </c>
      <c r="E105" s="6">
        <v>426282.80599999998</v>
      </c>
      <c r="F105" s="6">
        <v>256141.90700000001</v>
      </c>
      <c r="G105" s="6">
        <v>251406.86600000001</v>
      </c>
      <c r="H105" s="27">
        <v>834672.01799999992</v>
      </c>
      <c r="I105" s="7">
        <v>369454.11200000002</v>
      </c>
      <c r="J105" s="6">
        <v>12176.699000000001</v>
      </c>
      <c r="K105" s="7">
        <v>311860.89299999998</v>
      </c>
      <c r="L105" s="7">
        <v>114421.913</v>
      </c>
      <c r="M105" s="7">
        <v>460043.08</v>
      </c>
      <c r="N105" s="7">
        <v>166808</v>
      </c>
      <c r="O105" s="11">
        <v>147176.565</v>
      </c>
      <c r="P105" s="11">
        <v>116407</v>
      </c>
      <c r="Q105" s="11">
        <v>94.498117214774595</v>
      </c>
    </row>
    <row r="106" spans="1:17" x14ac:dyDescent="0.25">
      <c r="A106" s="4" t="s">
        <v>28</v>
      </c>
      <c r="B106" s="9">
        <v>122</v>
      </c>
      <c r="C106" s="9">
        <v>18</v>
      </c>
      <c r="D106" s="9">
        <v>2015</v>
      </c>
      <c r="E106" s="6">
        <v>425360.85699999996</v>
      </c>
      <c r="F106" s="6">
        <v>367358.38400000002</v>
      </c>
      <c r="G106" s="6">
        <v>323903.36499999999</v>
      </c>
      <c r="H106" s="27">
        <v>790300.49799999991</v>
      </c>
      <c r="I106" s="7">
        <v>140767.51999999999</v>
      </c>
      <c r="J106" s="6">
        <v>12176.699000000001</v>
      </c>
      <c r="K106" s="7">
        <v>302215.98899999994</v>
      </c>
      <c r="L106" s="7">
        <v>123144.868</v>
      </c>
      <c r="M106" s="7">
        <v>565135.11</v>
      </c>
      <c r="N106" s="7">
        <v>171703</v>
      </c>
      <c r="O106" s="11">
        <v>191051.96100000001</v>
      </c>
      <c r="P106" s="11">
        <v>145028.103</v>
      </c>
      <c r="Q106" s="11">
        <v>59.987288096488157</v>
      </c>
    </row>
    <row r="107" spans="1:17" x14ac:dyDescent="0.25">
      <c r="A107" s="4" t="s">
        <v>28</v>
      </c>
      <c r="B107" s="9">
        <v>123</v>
      </c>
      <c r="C107" s="9">
        <v>18</v>
      </c>
      <c r="D107" s="9">
        <v>2016</v>
      </c>
      <c r="E107" s="6">
        <v>472419.53700000001</v>
      </c>
      <c r="F107" s="6">
        <v>168242.92600000001</v>
      </c>
      <c r="G107" s="6">
        <v>256010.087</v>
      </c>
      <c r="H107" s="27">
        <v>571438.18799999997</v>
      </c>
      <c r="I107" s="7">
        <v>170655.73199999999</v>
      </c>
      <c r="J107" s="6">
        <v>9659.0290000000005</v>
      </c>
      <c r="K107" s="7">
        <v>257473.568</v>
      </c>
      <c r="L107" s="7">
        <v>214945.96900000001</v>
      </c>
      <c r="M107" s="7">
        <v>645963.65700000001</v>
      </c>
      <c r="N107" s="7">
        <v>176712</v>
      </c>
      <c r="O107" s="11">
        <v>188562.11600000001</v>
      </c>
      <c r="P107" s="11">
        <v>77106.999999999971</v>
      </c>
      <c r="Q107" s="11">
        <v>75.430417357265938</v>
      </c>
    </row>
    <row r="108" spans="1:17" x14ac:dyDescent="0.25">
      <c r="A108" s="4" t="s">
        <v>28</v>
      </c>
      <c r="B108" s="9">
        <v>124</v>
      </c>
      <c r="C108" s="9">
        <v>18</v>
      </c>
      <c r="D108" s="9">
        <v>2017</v>
      </c>
      <c r="E108" s="6">
        <v>482827.15299999999</v>
      </c>
      <c r="F108" s="6">
        <v>423420.74</v>
      </c>
      <c r="G108" s="6">
        <v>248798.579</v>
      </c>
      <c r="H108" s="27">
        <v>731913.15299999993</v>
      </c>
      <c r="I108" s="7">
        <v>245901.78099999999</v>
      </c>
      <c r="J108" s="6">
        <v>52176.623</v>
      </c>
      <c r="K108" s="7">
        <v>274762.11599999998</v>
      </c>
      <c r="L108" s="7">
        <v>208065.03700000001</v>
      </c>
      <c r="M108" s="7">
        <v>523330.20500000002</v>
      </c>
      <c r="N108" s="7">
        <v>181830</v>
      </c>
      <c r="O108" s="11">
        <v>121699.342</v>
      </c>
      <c r="P108" s="11">
        <v>179275.86</v>
      </c>
      <c r="Q108" s="11">
        <v>88.375777559460872</v>
      </c>
    </row>
    <row r="109" spans="1:17" x14ac:dyDescent="0.25">
      <c r="A109" s="4" t="s">
        <v>28</v>
      </c>
      <c r="B109" s="9">
        <v>126</v>
      </c>
      <c r="C109" s="9">
        <v>18</v>
      </c>
      <c r="D109" s="9">
        <v>2018</v>
      </c>
      <c r="E109" s="6">
        <v>802414.6</v>
      </c>
      <c r="F109" s="6">
        <v>406491.48700000002</v>
      </c>
      <c r="G109" s="6">
        <v>345979.6</v>
      </c>
      <c r="H109" s="27">
        <v>901130.44899999991</v>
      </c>
      <c r="I109" s="7">
        <v>450370.57500000001</v>
      </c>
      <c r="J109" s="6">
        <v>42943.4</v>
      </c>
      <c r="K109" s="7">
        <v>327770.97299999994</v>
      </c>
      <c r="L109" s="7">
        <v>194090.01759999999</v>
      </c>
      <c r="M109" s="7">
        <v>676554.10199999996</v>
      </c>
      <c r="N109" s="7">
        <v>187097</v>
      </c>
      <c r="O109" s="11">
        <v>262090</v>
      </c>
      <c r="P109" s="11">
        <v>126833</v>
      </c>
      <c r="Q109" s="11">
        <v>94.213298365712916</v>
      </c>
    </row>
    <row r="110" spans="1:17" x14ac:dyDescent="0.25">
      <c r="A110" s="4" t="s">
        <v>29</v>
      </c>
      <c r="B110" s="9">
        <v>127</v>
      </c>
      <c r="C110" s="9">
        <v>19</v>
      </c>
      <c r="D110" s="9">
        <v>2013</v>
      </c>
      <c r="E110" s="6">
        <v>21049.289000000004</v>
      </c>
      <c r="F110" s="6">
        <v>344564.408</v>
      </c>
      <c r="G110" s="6">
        <v>272261.10800000001</v>
      </c>
      <c r="H110" s="27">
        <v>708122.60099999991</v>
      </c>
      <c r="I110" s="7">
        <v>241646.97500000001</v>
      </c>
      <c r="J110" s="6">
        <v>17817.553</v>
      </c>
      <c r="K110" s="7">
        <v>8923.2750000000051</v>
      </c>
      <c r="L110" s="7">
        <v>12126.013999999999</v>
      </c>
      <c r="M110" s="7">
        <v>64444.576999999997</v>
      </c>
      <c r="N110" s="7">
        <v>118561</v>
      </c>
      <c r="O110" s="11">
        <v>201119.76333333334</v>
      </c>
      <c r="P110" s="11">
        <v>88958.897666666686</v>
      </c>
      <c r="Q110" s="11">
        <v>32.00930323657682</v>
      </c>
    </row>
    <row r="111" spans="1:17" x14ac:dyDescent="0.25">
      <c r="A111" s="4" t="s">
        <v>29</v>
      </c>
      <c r="B111" s="9">
        <v>128</v>
      </c>
      <c r="C111" s="9">
        <v>19</v>
      </c>
      <c r="D111" s="9">
        <v>2014</v>
      </c>
      <c r="E111" s="6">
        <v>25566.711999999996</v>
      </c>
      <c r="F111" s="6">
        <v>425468.85800000001</v>
      </c>
      <c r="G111" s="6">
        <v>347433.71399999998</v>
      </c>
      <c r="H111" s="27">
        <v>639637.51699999988</v>
      </c>
      <c r="I111" s="7">
        <v>415908.79700000002</v>
      </c>
      <c r="J111" s="6">
        <v>21204.591</v>
      </c>
      <c r="K111" s="7">
        <v>11071.499999999996</v>
      </c>
      <c r="L111" s="7">
        <v>14495.212</v>
      </c>
      <c r="M111" s="7">
        <v>76187.053</v>
      </c>
      <c r="N111" s="7">
        <v>122040</v>
      </c>
      <c r="O111" s="11">
        <v>237834.30499999999</v>
      </c>
      <c r="P111" s="11">
        <v>130804</v>
      </c>
      <c r="Q111" s="11">
        <v>34.044638647383955</v>
      </c>
    </row>
    <row r="112" spans="1:17" x14ac:dyDescent="0.25">
      <c r="A112" s="4" t="s">
        <v>29</v>
      </c>
      <c r="B112" s="9">
        <v>129</v>
      </c>
      <c r="C112" s="9">
        <v>19</v>
      </c>
      <c r="D112" s="9">
        <v>2015</v>
      </c>
      <c r="E112" s="6">
        <v>21707.165000000001</v>
      </c>
      <c r="F112" s="6">
        <v>604322.82499999995</v>
      </c>
      <c r="G112" s="6">
        <v>400945.67700000003</v>
      </c>
      <c r="H112" s="27">
        <v>881751.65499999991</v>
      </c>
      <c r="I112" s="7">
        <v>456872.897</v>
      </c>
      <c r="J112" s="6">
        <v>21204.591</v>
      </c>
      <c r="K112" s="7">
        <v>10912.449000000001</v>
      </c>
      <c r="L112" s="7">
        <v>10794.716</v>
      </c>
      <c r="M112" s="7">
        <v>61665.85</v>
      </c>
      <c r="N112" s="7">
        <v>125621</v>
      </c>
      <c r="O112" s="11">
        <v>300229.11300000001</v>
      </c>
      <c r="P112" s="11">
        <v>121921.15500000003</v>
      </c>
      <c r="Q112" s="11">
        <v>29.779466937188985</v>
      </c>
    </row>
    <row r="113" spans="1:17" x14ac:dyDescent="0.25">
      <c r="A113" s="4" t="s">
        <v>29</v>
      </c>
      <c r="B113" s="9">
        <v>130</v>
      </c>
      <c r="C113" s="9">
        <v>19</v>
      </c>
      <c r="D113" s="9">
        <v>2016</v>
      </c>
      <c r="E113" s="6">
        <v>21639.429999999993</v>
      </c>
      <c r="F113" s="6">
        <v>338182.05099999998</v>
      </c>
      <c r="G113" s="6">
        <v>350182.05099999998</v>
      </c>
      <c r="H113" s="27">
        <v>602048.86899999995</v>
      </c>
      <c r="I113" s="7">
        <v>36797.175000000003</v>
      </c>
      <c r="J113" s="6">
        <v>18184.132000000001</v>
      </c>
      <c r="K113" s="7">
        <v>9216.6299999999937</v>
      </c>
      <c r="L113" s="7">
        <v>12422.8</v>
      </c>
      <c r="M113" s="7">
        <v>282138.20600000001</v>
      </c>
      <c r="N113" s="7">
        <v>129285</v>
      </c>
      <c r="O113" s="11">
        <v>306859.18300000002</v>
      </c>
      <c r="P113" s="11">
        <v>61506.999999999942</v>
      </c>
      <c r="Q113" s="11">
        <v>11.439183506664961</v>
      </c>
    </row>
    <row r="114" spans="1:17" x14ac:dyDescent="0.25">
      <c r="A114" s="4" t="s">
        <v>29</v>
      </c>
      <c r="B114" s="9">
        <v>131</v>
      </c>
      <c r="C114" s="9">
        <v>19</v>
      </c>
      <c r="D114" s="9">
        <v>2017</v>
      </c>
      <c r="E114" s="6">
        <v>27824.306999999993</v>
      </c>
      <c r="F114" s="6">
        <v>390971.03600000002</v>
      </c>
      <c r="G114" s="6">
        <v>244211.09400000001</v>
      </c>
      <c r="H114" s="27">
        <v>987771.49800000002</v>
      </c>
      <c r="I114" s="7">
        <v>369141.35700000002</v>
      </c>
      <c r="J114" s="6">
        <v>58474.353999999999</v>
      </c>
      <c r="K114" s="7">
        <v>11644.214999999993</v>
      </c>
      <c r="L114" s="7">
        <v>16180.092000000001</v>
      </c>
      <c r="M114" s="7">
        <v>77579.604000000007</v>
      </c>
      <c r="N114" s="7">
        <v>133030</v>
      </c>
      <c r="O114" s="11">
        <v>163365.84599999999</v>
      </c>
      <c r="P114" s="11">
        <v>139319.60200000004</v>
      </c>
      <c r="Q114" s="11">
        <v>41.52035060433424</v>
      </c>
    </row>
    <row r="115" spans="1:17" x14ac:dyDescent="0.25">
      <c r="A115" s="4" t="s">
        <v>29</v>
      </c>
      <c r="B115" s="9">
        <v>132</v>
      </c>
      <c r="C115" s="9">
        <v>19</v>
      </c>
      <c r="D115" s="9">
        <v>2018</v>
      </c>
      <c r="E115" s="6">
        <v>19867.156999999996</v>
      </c>
      <c r="F115" s="6">
        <v>500235.61800000002</v>
      </c>
      <c r="G115" s="6">
        <v>446483.9</v>
      </c>
      <c r="H115" s="27">
        <v>779319.61599999992</v>
      </c>
      <c r="I115" s="7">
        <v>475371.93099999998</v>
      </c>
      <c r="J115" s="6">
        <v>32064.5</v>
      </c>
      <c r="K115" s="7">
        <v>8926.4649999999965</v>
      </c>
      <c r="L115" s="7">
        <v>10940.691999999999</v>
      </c>
      <c r="M115" s="7">
        <v>66825.267000000007</v>
      </c>
      <c r="N115" s="7">
        <v>136884</v>
      </c>
      <c r="O115" s="11">
        <v>401372.4</v>
      </c>
      <c r="P115" s="11">
        <v>77176</v>
      </c>
      <c r="Q115" s="11">
        <v>32.541578060620807</v>
      </c>
    </row>
    <row r="116" spans="1:17" x14ac:dyDescent="0.25">
      <c r="A116" s="4" t="s">
        <v>30</v>
      </c>
      <c r="B116" s="9">
        <v>134</v>
      </c>
      <c r="C116" s="9">
        <v>20</v>
      </c>
      <c r="D116" s="9">
        <v>2013</v>
      </c>
      <c r="E116" s="6">
        <v>58889.665000000001</v>
      </c>
      <c r="F116" s="6">
        <v>287719.21100000001</v>
      </c>
      <c r="G116" s="6">
        <v>346939.701</v>
      </c>
      <c r="H116" s="27">
        <v>776446.5959999999</v>
      </c>
      <c r="I116" s="7">
        <v>214801.791</v>
      </c>
      <c r="J116" s="6">
        <v>21204.591</v>
      </c>
      <c r="K116" s="7">
        <v>27492.084000000003</v>
      </c>
      <c r="L116" s="7">
        <v>31397.580999999998</v>
      </c>
      <c r="M116" s="7">
        <v>141445.83499999999</v>
      </c>
      <c r="N116" s="7">
        <v>101597</v>
      </c>
      <c r="O116" s="11">
        <v>176134.32333333333</v>
      </c>
      <c r="P116" s="11">
        <v>192009.96866666668</v>
      </c>
      <c r="Q116" s="11">
        <v>54.723835970738634</v>
      </c>
    </row>
    <row r="117" spans="1:17" x14ac:dyDescent="0.25">
      <c r="A117" s="4" t="s">
        <v>30</v>
      </c>
      <c r="B117" s="9">
        <v>135</v>
      </c>
      <c r="C117" s="9">
        <v>20</v>
      </c>
      <c r="D117" s="9">
        <v>2014</v>
      </c>
      <c r="E117" s="6">
        <v>77961.216</v>
      </c>
      <c r="F117" s="6">
        <v>377273.185</v>
      </c>
      <c r="G117" s="6">
        <v>299679.18599999999</v>
      </c>
      <c r="H117" s="27">
        <v>809767.64099999995</v>
      </c>
      <c r="I117" s="7">
        <v>490801.38199999998</v>
      </c>
      <c r="J117" s="6">
        <v>12839.92</v>
      </c>
      <c r="K117" s="7">
        <v>44774.159</v>
      </c>
      <c r="L117" s="7">
        <v>33187.057000000001</v>
      </c>
      <c r="M117" s="7">
        <v>106180.834</v>
      </c>
      <c r="N117" s="7">
        <v>104578</v>
      </c>
      <c r="O117" s="11">
        <v>201112.106</v>
      </c>
      <c r="P117" s="11">
        <v>111406.99999999997</v>
      </c>
      <c r="Q117" s="11">
        <v>60.195669782855845</v>
      </c>
    </row>
    <row r="118" spans="1:17" x14ac:dyDescent="0.25">
      <c r="A118" s="4" t="s">
        <v>30</v>
      </c>
      <c r="B118" s="9">
        <v>136</v>
      </c>
      <c r="C118" s="9">
        <v>20</v>
      </c>
      <c r="D118" s="9">
        <v>2015</v>
      </c>
      <c r="E118" s="6">
        <v>81220.008000000002</v>
      </c>
      <c r="F118" s="6">
        <v>312756.89299999998</v>
      </c>
      <c r="G118" s="6">
        <v>308894.88699999999</v>
      </c>
      <c r="H118" s="27">
        <v>928597.29799999995</v>
      </c>
      <c r="I118" s="7">
        <v>134398.34299999999</v>
      </c>
      <c r="J118" s="6">
        <v>12839.92</v>
      </c>
      <c r="K118" s="7">
        <v>58234.047000000006</v>
      </c>
      <c r="L118" s="7">
        <v>22985.960999999999</v>
      </c>
      <c r="M118" s="7">
        <v>267774.86099999998</v>
      </c>
      <c r="N118" s="7">
        <v>107647</v>
      </c>
      <c r="O118" s="11">
        <v>257070.304</v>
      </c>
      <c r="P118" s="11">
        <v>64664.502999999968</v>
      </c>
      <c r="Q118" s="11">
        <v>23.053648187097416</v>
      </c>
    </row>
    <row r="119" spans="1:17" x14ac:dyDescent="0.25">
      <c r="A119" s="4" t="s">
        <v>30</v>
      </c>
      <c r="B119" s="9">
        <v>137</v>
      </c>
      <c r="C119" s="9">
        <v>20</v>
      </c>
      <c r="D119" s="9">
        <v>2016</v>
      </c>
      <c r="E119" s="6">
        <v>124714.43399999999</v>
      </c>
      <c r="F119" s="6">
        <v>328911.55200000003</v>
      </c>
      <c r="G119" s="6">
        <v>328689.74699999997</v>
      </c>
      <c r="H119" s="27">
        <v>620554.51799999992</v>
      </c>
      <c r="I119" s="7">
        <v>424120.22600000002</v>
      </c>
      <c r="J119" s="6">
        <v>10755.928</v>
      </c>
      <c r="K119" s="7">
        <v>56368.597999999998</v>
      </c>
      <c r="L119" s="7">
        <v>68345.835999999996</v>
      </c>
      <c r="M119" s="7">
        <v>371177.755</v>
      </c>
      <c r="N119" s="7">
        <v>110787</v>
      </c>
      <c r="O119" s="11">
        <v>283838.67499999999</v>
      </c>
      <c r="P119" s="11">
        <v>55607</v>
      </c>
      <c r="Q119" s="11">
        <v>44.530258679290839</v>
      </c>
    </row>
    <row r="120" spans="1:17" x14ac:dyDescent="0.25">
      <c r="A120" s="4" t="s">
        <v>30</v>
      </c>
      <c r="B120" s="9">
        <v>138</v>
      </c>
      <c r="C120" s="9">
        <v>20</v>
      </c>
      <c r="D120" s="9">
        <v>2017</v>
      </c>
      <c r="E120" s="6">
        <v>114757.68399999999</v>
      </c>
      <c r="F120" s="6">
        <v>312617.12599999999</v>
      </c>
      <c r="G120" s="6">
        <v>277092.12599999999</v>
      </c>
      <c r="H120" s="27">
        <v>800000.97599999991</v>
      </c>
      <c r="I120" s="7">
        <v>216301.073</v>
      </c>
      <c r="J120" s="6">
        <v>52216.413999999997</v>
      </c>
      <c r="K120" s="7">
        <v>81454.067999999999</v>
      </c>
      <c r="L120" s="7">
        <v>33303.616000000002</v>
      </c>
      <c r="M120" s="7">
        <v>116586.274</v>
      </c>
      <c r="N120" s="7">
        <v>113996</v>
      </c>
      <c r="O120" s="11">
        <v>123185.087</v>
      </c>
      <c r="P120" s="11">
        <v>206123.45299999998</v>
      </c>
      <c r="Q120" s="11">
        <v>77.320025216700884</v>
      </c>
    </row>
    <row r="121" spans="1:17" x14ac:dyDescent="0.25">
      <c r="A121" s="4" t="s">
        <v>30</v>
      </c>
      <c r="B121" s="9">
        <v>139</v>
      </c>
      <c r="C121" s="9">
        <v>20</v>
      </c>
      <c r="D121" s="9">
        <v>2018</v>
      </c>
      <c r="E121" s="6">
        <v>134776.65</v>
      </c>
      <c r="F121" s="6">
        <v>301310.75099999999</v>
      </c>
      <c r="G121" s="6">
        <v>382446</v>
      </c>
      <c r="H121" s="27">
        <v>933455.40399999986</v>
      </c>
      <c r="I121" s="7">
        <v>245520.95300000001</v>
      </c>
      <c r="J121" s="6">
        <v>31979.200000000001</v>
      </c>
      <c r="K121" s="7">
        <v>79868.101999999984</v>
      </c>
      <c r="L121" s="7">
        <v>54908.548000000003</v>
      </c>
      <c r="M121" s="7">
        <v>148710.209</v>
      </c>
      <c r="N121" s="7">
        <v>117298</v>
      </c>
      <c r="O121" s="11">
        <v>291688.2</v>
      </c>
      <c r="P121" s="11">
        <v>122737</v>
      </c>
      <c r="Q121" s="11">
        <v>75.677762926344855</v>
      </c>
    </row>
    <row r="122" spans="1:17" x14ac:dyDescent="0.25">
      <c r="A122" s="4" t="s">
        <v>31</v>
      </c>
      <c r="B122" s="9">
        <v>141</v>
      </c>
      <c r="C122" s="9">
        <v>21</v>
      </c>
      <c r="D122" s="9">
        <v>2013</v>
      </c>
      <c r="E122" s="6">
        <v>107333.67700000003</v>
      </c>
      <c r="F122" s="6">
        <v>302261.10800000001</v>
      </c>
      <c r="G122" s="6">
        <v>320746.891</v>
      </c>
      <c r="H122" s="27">
        <v>642377.05099999998</v>
      </c>
      <c r="I122" s="7">
        <v>226673.818</v>
      </c>
      <c r="J122" s="6">
        <v>12839.92</v>
      </c>
      <c r="K122" s="7">
        <v>64728.407000000028</v>
      </c>
      <c r="L122" s="7">
        <v>42605.27</v>
      </c>
      <c r="M122" s="7">
        <v>150301.78200000001</v>
      </c>
      <c r="N122" s="7">
        <v>57639</v>
      </c>
      <c r="O122" s="11">
        <v>125698.26333333334</v>
      </c>
      <c r="P122" s="11">
        <v>207888.54766666665</v>
      </c>
      <c r="Q122" s="11">
        <v>70.182979388188087</v>
      </c>
    </row>
    <row r="123" spans="1:17" x14ac:dyDescent="0.25">
      <c r="A123" s="4" t="s">
        <v>31</v>
      </c>
      <c r="B123" s="9">
        <v>142</v>
      </c>
      <c r="C123" s="9">
        <v>21</v>
      </c>
      <c r="D123" s="9">
        <v>2014</v>
      </c>
      <c r="E123" s="6">
        <v>105517.36599999999</v>
      </c>
      <c r="F123" s="6">
        <v>224781.1</v>
      </c>
      <c r="G123" s="6">
        <v>201331.1</v>
      </c>
      <c r="H123" s="27">
        <v>620347.42399999988</v>
      </c>
      <c r="I123" s="7">
        <v>206354.408</v>
      </c>
      <c r="J123" s="6">
        <v>17817.553</v>
      </c>
      <c r="K123" s="7">
        <v>58927.513999999996</v>
      </c>
      <c r="L123" s="7">
        <v>46589.851999999999</v>
      </c>
      <c r="M123" s="7">
        <v>145777.30600000001</v>
      </c>
      <c r="N123" s="7">
        <v>59330</v>
      </c>
      <c r="O123" s="11">
        <v>157747.65299999999</v>
      </c>
      <c r="P123" s="11">
        <v>61401</v>
      </c>
      <c r="Q123" s="11">
        <v>70.294343727562804</v>
      </c>
    </row>
    <row r="124" spans="1:17" x14ac:dyDescent="0.25">
      <c r="A124" s="4" t="s">
        <v>31</v>
      </c>
      <c r="B124" s="9">
        <v>143</v>
      </c>
      <c r="C124" s="9">
        <v>21</v>
      </c>
      <c r="D124" s="9">
        <v>2015</v>
      </c>
      <c r="E124" s="6">
        <v>107754.73799999998</v>
      </c>
      <c r="F124" s="6">
        <v>291319.33399999997</v>
      </c>
      <c r="G124" s="6">
        <v>269330.20799999998</v>
      </c>
      <c r="H124" s="27">
        <v>703097.01899999985</v>
      </c>
      <c r="I124" s="7">
        <v>302061.48700000002</v>
      </c>
      <c r="J124" s="6">
        <v>17817.553</v>
      </c>
      <c r="K124" s="7">
        <v>73739.229999999981</v>
      </c>
      <c r="L124" s="7">
        <v>34015.508000000002</v>
      </c>
      <c r="M124" s="7">
        <v>226619.16099999999</v>
      </c>
      <c r="N124" s="7">
        <v>61071</v>
      </c>
      <c r="O124" s="11">
        <v>202732.31</v>
      </c>
      <c r="P124" s="11">
        <v>84415.451000000001</v>
      </c>
      <c r="Q124" s="11">
        <v>42.828314947956102</v>
      </c>
    </row>
    <row r="125" spans="1:17" x14ac:dyDescent="0.25">
      <c r="A125" s="4" t="s">
        <v>31</v>
      </c>
      <c r="B125" s="9">
        <v>144</v>
      </c>
      <c r="C125" s="9">
        <v>21</v>
      </c>
      <c r="D125" s="9">
        <v>2016</v>
      </c>
      <c r="E125" s="6">
        <v>203055.18099999998</v>
      </c>
      <c r="F125" s="6">
        <v>262393.52</v>
      </c>
      <c r="G125" s="6">
        <v>317887.74200000003</v>
      </c>
      <c r="H125" s="27">
        <v>532955.43299999996</v>
      </c>
      <c r="I125" s="7">
        <v>39783.144999999997</v>
      </c>
      <c r="J125" s="6">
        <v>15135.798000000001</v>
      </c>
      <c r="K125" s="7">
        <v>160280.88999999998</v>
      </c>
      <c r="L125" s="7">
        <v>42774.290999999997</v>
      </c>
      <c r="M125" s="7">
        <v>339948.83</v>
      </c>
      <c r="N125" s="7">
        <v>62852</v>
      </c>
      <c r="O125" s="11">
        <v>201016.54</v>
      </c>
      <c r="P125" s="11">
        <v>132007.00000000003</v>
      </c>
      <c r="Q125" s="11">
        <v>61.84349245635088</v>
      </c>
    </row>
    <row r="126" spans="1:17" x14ac:dyDescent="0.25">
      <c r="A126" s="4" t="s">
        <v>31</v>
      </c>
      <c r="B126" s="9">
        <v>145</v>
      </c>
      <c r="C126" s="9">
        <v>21</v>
      </c>
      <c r="D126" s="9">
        <v>2017</v>
      </c>
      <c r="E126" s="6">
        <v>345668.44600000005</v>
      </c>
      <c r="F126" s="6">
        <v>300104.16800000001</v>
      </c>
      <c r="G126" s="6">
        <v>202629.946</v>
      </c>
      <c r="H126" s="27">
        <v>764404.77699999989</v>
      </c>
      <c r="I126" s="7">
        <v>264215.51899999997</v>
      </c>
      <c r="J126" s="6">
        <v>47608.714</v>
      </c>
      <c r="K126" s="7">
        <v>259854.65400000004</v>
      </c>
      <c r="L126" s="7">
        <v>85813.792000000001</v>
      </c>
      <c r="M126" s="7">
        <v>334284.658</v>
      </c>
      <c r="N126" s="7">
        <v>64673</v>
      </c>
      <c r="O126" s="11">
        <v>89169.99</v>
      </c>
      <c r="P126" s="11">
        <v>161068.66999999998</v>
      </c>
      <c r="Q126" s="11">
        <v>92.32433496920352</v>
      </c>
    </row>
    <row r="127" spans="1:17" x14ac:dyDescent="0.25">
      <c r="A127" s="4" t="s">
        <v>31</v>
      </c>
      <c r="B127" s="9">
        <v>146</v>
      </c>
      <c r="C127" s="9">
        <v>21</v>
      </c>
      <c r="D127" s="9">
        <v>2018</v>
      </c>
      <c r="E127" s="6">
        <v>325845.598</v>
      </c>
      <c r="F127" s="6">
        <v>299810.103</v>
      </c>
      <c r="G127" s="6">
        <v>249943.8</v>
      </c>
      <c r="H127" s="27">
        <v>612974.8949999999</v>
      </c>
      <c r="I127" s="7">
        <v>112191.276</v>
      </c>
      <c r="J127" s="6">
        <v>50371.199999999997</v>
      </c>
      <c r="K127" s="7">
        <v>221195.95199999999</v>
      </c>
      <c r="L127" s="7">
        <v>104649.64599999999</v>
      </c>
      <c r="M127" s="7">
        <v>311101.96299999999</v>
      </c>
      <c r="N127" s="7">
        <v>66546</v>
      </c>
      <c r="O127" s="11">
        <v>204929.9</v>
      </c>
      <c r="P127" s="11">
        <v>95385.1</v>
      </c>
      <c r="Q127" s="11">
        <v>89.218968270781772</v>
      </c>
    </row>
    <row r="128" spans="1:17" x14ac:dyDescent="0.25">
      <c r="A128" s="4" t="s">
        <v>32</v>
      </c>
      <c r="B128" s="9">
        <v>148</v>
      </c>
      <c r="C128" s="9">
        <v>22</v>
      </c>
      <c r="D128" s="9">
        <v>2013</v>
      </c>
      <c r="E128" s="6">
        <v>82239.698000000004</v>
      </c>
      <c r="F128" s="6">
        <v>372815.44099999999</v>
      </c>
      <c r="G128" s="6">
        <v>342757.36</v>
      </c>
      <c r="H128" s="27">
        <v>737164.77499999991</v>
      </c>
      <c r="I128" s="7">
        <v>372351.60399999999</v>
      </c>
      <c r="J128" s="6">
        <v>15212.673000000001</v>
      </c>
      <c r="K128" s="7">
        <v>43628.642000000007</v>
      </c>
      <c r="L128" s="7">
        <v>82239.698000000004</v>
      </c>
      <c r="M128" s="7">
        <v>121484.23</v>
      </c>
      <c r="N128" s="7">
        <v>106925</v>
      </c>
      <c r="O128" s="11">
        <v>193930.93666666668</v>
      </c>
      <c r="P128" s="11">
        <v>164039.09633333332</v>
      </c>
      <c r="Q128" s="11">
        <v>67.379151373677431</v>
      </c>
    </row>
    <row r="129" spans="1:17" x14ac:dyDescent="0.25">
      <c r="A129" s="4" t="s">
        <v>32</v>
      </c>
      <c r="B129" s="9">
        <v>149</v>
      </c>
      <c r="C129" s="9">
        <v>22</v>
      </c>
      <c r="D129" s="9">
        <v>2014</v>
      </c>
      <c r="E129" s="6">
        <v>89592.346000000005</v>
      </c>
      <c r="F129" s="6">
        <v>351010.56400000001</v>
      </c>
      <c r="G129" s="6">
        <v>250942.234</v>
      </c>
      <c r="H129" s="27">
        <v>724876.86999999988</v>
      </c>
      <c r="I129" s="7">
        <v>382903.63799999998</v>
      </c>
      <c r="J129" s="6">
        <v>15212.673000000001</v>
      </c>
      <c r="K129" s="7">
        <v>33355.316000000006</v>
      </c>
      <c r="L129" s="7">
        <v>89592.346000000005</v>
      </c>
      <c r="M129" s="7">
        <v>122817.685</v>
      </c>
      <c r="N129" s="7">
        <v>110063</v>
      </c>
      <c r="O129" s="11">
        <v>214747.90700000001</v>
      </c>
      <c r="P129" s="11">
        <v>51407</v>
      </c>
      <c r="Q129" s="11">
        <v>72.837309475038708</v>
      </c>
    </row>
    <row r="130" spans="1:17" x14ac:dyDescent="0.25">
      <c r="A130" s="4" t="s">
        <v>32</v>
      </c>
      <c r="B130" s="9">
        <v>150</v>
      </c>
      <c r="C130" s="9">
        <v>22</v>
      </c>
      <c r="D130" s="9">
        <v>2015</v>
      </c>
      <c r="E130" s="6">
        <v>77179.260999999999</v>
      </c>
      <c r="F130" s="6">
        <v>443993.554</v>
      </c>
      <c r="G130" s="6">
        <v>397598.91</v>
      </c>
      <c r="H130" s="27">
        <v>856091.52899999998</v>
      </c>
      <c r="I130" s="7">
        <v>274584.81599999999</v>
      </c>
      <c r="J130" s="6">
        <v>15212.673000000001</v>
      </c>
      <c r="K130" s="7">
        <v>53420.748</v>
      </c>
      <c r="L130" s="7">
        <v>77179.260999999999</v>
      </c>
      <c r="M130" s="7">
        <v>261435.88699999999</v>
      </c>
      <c r="N130" s="7">
        <v>113293</v>
      </c>
      <c r="O130" s="11">
        <v>273258.04700000002</v>
      </c>
      <c r="P130" s="11">
        <v>139553.53599999996</v>
      </c>
      <c r="Q130" s="11">
        <v>19.786127551141526</v>
      </c>
    </row>
    <row r="131" spans="1:17" x14ac:dyDescent="0.25">
      <c r="A131" s="4" t="s">
        <v>32</v>
      </c>
      <c r="B131" s="9">
        <v>151</v>
      </c>
      <c r="C131" s="9">
        <v>22</v>
      </c>
      <c r="D131" s="9">
        <v>2016</v>
      </c>
      <c r="E131" s="6">
        <v>124301.95900000003</v>
      </c>
      <c r="F131" s="6">
        <v>283463.44300000003</v>
      </c>
      <c r="G131" s="6">
        <v>343835.88900000002</v>
      </c>
      <c r="H131" s="27">
        <v>525389.12399999995</v>
      </c>
      <c r="I131" s="7">
        <v>198570.33100000001</v>
      </c>
      <c r="J131" s="6">
        <v>12791.406000000001</v>
      </c>
      <c r="K131" s="7">
        <v>57874.984000000026</v>
      </c>
      <c r="L131" s="7">
        <v>124301.95900000003</v>
      </c>
      <c r="M131" s="7">
        <v>430582.52</v>
      </c>
      <c r="N131" s="7">
        <v>116598</v>
      </c>
      <c r="O131" s="11">
        <v>296120.29499999998</v>
      </c>
      <c r="P131" s="11">
        <v>60507.000000000058</v>
      </c>
      <c r="Q131" s="11">
        <v>44.322613219519894</v>
      </c>
    </row>
    <row r="132" spans="1:17" x14ac:dyDescent="0.25">
      <c r="A132" s="4" t="s">
        <v>32</v>
      </c>
      <c r="B132" s="9">
        <v>152</v>
      </c>
      <c r="C132" s="9">
        <v>22</v>
      </c>
      <c r="D132" s="9">
        <v>2017</v>
      </c>
      <c r="E132" s="6">
        <v>206252.42</v>
      </c>
      <c r="F132" s="6">
        <v>509566.26500000001</v>
      </c>
      <c r="G132" s="6">
        <v>388512.84499999997</v>
      </c>
      <c r="H132" s="27">
        <v>1435378.6600000001</v>
      </c>
      <c r="I132" s="7">
        <v>398606.52500000002</v>
      </c>
      <c r="J132" s="6">
        <v>55341.593000000001</v>
      </c>
      <c r="K132" s="7">
        <v>118134.55500000001</v>
      </c>
      <c r="L132" s="7">
        <v>206252.42</v>
      </c>
      <c r="M132" s="7">
        <v>213316.81299999999</v>
      </c>
      <c r="N132" s="7">
        <v>119975</v>
      </c>
      <c r="O132" s="11">
        <v>145584.82500000001</v>
      </c>
      <c r="P132" s="11">
        <v>298269.61299999995</v>
      </c>
      <c r="Q132" s="11">
        <v>82.606031306978096</v>
      </c>
    </row>
    <row r="133" spans="1:17" x14ac:dyDescent="0.25">
      <c r="A133" s="4" t="s">
        <v>32</v>
      </c>
      <c r="B133" s="9">
        <v>153</v>
      </c>
      <c r="C133" s="9">
        <v>22</v>
      </c>
      <c r="D133" s="9">
        <v>2018</v>
      </c>
      <c r="E133" s="6">
        <v>171746.666</v>
      </c>
      <c r="F133" s="6">
        <v>391996.31199999998</v>
      </c>
      <c r="G133" s="6">
        <v>370469.2</v>
      </c>
      <c r="H133" s="27">
        <v>981377.95799999987</v>
      </c>
      <c r="I133" s="7">
        <v>421158.21100000001</v>
      </c>
      <c r="J133" s="6">
        <v>32688.3</v>
      </c>
      <c r="K133" s="7">
        <v>137068.63199999998</v>
      </c>
      <c r="L133" s="7">
        <v>171746.666</v>
      </c>
      <c r="M133" s="7">
        <v>204381.68299999999</v>
      </c>
      <c r="N133" s="7">
        <v>123450</v>
      </c>
      <c r="O133" s="11">
        <v>311261.5</v>
      </c>
      <c r="P133" s="11">
        <v>91896</v>
      </c>
      <c r="Q133" s="11">
        <v>80.240520665734067</v>
      </c>
    </row>
    <row r="134" spans="1:17" x14ac:dyDescent="0.25">
      <c r="A134" s="4" t="s">
        <v>33</v>
      </c>
      <c r="B134" s="9">
        <v>155</v>
      </c>
      <c r="C134" s="9">
        <v>23</v>
      </c>
      <c r="D134" s="9">
        <v>2013</v>
      </c>
      <c r="E134" s="6">
        <v>105029.70199999999</v>
      </c>
      <c r="F134" s="6">
        <v>453390.55499999999</v>
      </c>
      <c r="G134" s="6">
        <v>393287.995</v>
      </c>
      <c r="H134" s="27">
        <v>657966.61199999996</v>
      </c>
      <c r="I134" s="7">
        <v>333723.61499999999</v>
      </c>
      <c r="J134" s="6">
        <v>20836.550999999999</v>
      </c>
      <c r="K134" s="7">
        <v>16236.417999999991</v>
      </c>
      <c r="L134" s="7">
        <v>88793.284</v>
      </c>
      <c r="M134" s="7">
        <v>147294.09700000001</v>
      </c>
      <c r="N134" s="7">
        <v>131270</v>
      </c>
      <c r="O134" s="11">
        <v>243858.79</v>
      </c>
      <c r="P134" s="11">
        <v>170265.75599999996</v>
      </c>
      <c r="Q134" s="11">
        <v>62.288001654091254</v>
      </c>
    </row>
    <row r="135" spans="1:17" x14ac:dyDescent="0.25">
      <c r="A135" s="4" t="s">
        <v>33</v>
      </c>
      <c r="B135" s="9">
        <v>156</v>
      </c>
      <c r="C135" s="9">
        <v>23</v>
      </c>
      <c r="D135" s="9">
        <v>2014</v>
      </c>
      <c r="E135" s="6">
        <v>77095.493000000002</v>
      </c>
      <c r="F135" s="6">
        <v>395910.44699999999</v>
      </c>
      <c r="G135" s="6">
        <v>332692.60399999999</v>
      </c>
      <c r="H135" s="27">
        <v>672067.41599999997</v>
      </c>
      <c r="I135" s="7">
        <v>408535.20799999998</v>
      </c>
      <c r="J135" s="6">
        <v>20836.550999999999</v>
      </c>
      <c r="K135" s="7">
        <v>32001.081000000006</v>
      </c>
      <c r="L135" s="7">
        <v>45094.411999999997</v>
      </c>
      <c r="M135" s="7">
        <v>105373.375</v>
      </c>
      <c r="N135" s="7">
        <v>135122</v>
      </c>
      <c r="O135" s="11">
        <v>294622.15500000003</v>
      </c>
      <c r="P135" s="11">
        <v>58906.999999999942</v>
      </c>
      <c r="Q135" s="11">
        <v>66.326230898617169</v>
      </c>
    </row>
    <row r="136" spans="1:17" x14ac:dyDescent="0.25">
      <c r="A136" s="4" t="s">
        <v>33</v>
      </c>
      <c r="B136" s="9">
        <v>157</v>
      </c>
      <c r="C136" s="9">
        <v>23</v>
      </c>
      <c r="D136" s="9">
        <v>2015</v>
      </c>
      <c r="E136" s="6">
        <v>152777.09400000001</v>
      </c>
      <c r="F136" s="6">
        <v>600294.18200000003</v>
      </c>
      <c r="G136" s="6">
        <v>430257.772</v>
      </c>
      <c r="H136" s="27">
        <v>757356.72299999988</v>
      </c>
      <c r="I136" s="7">
        <v>647803.64899999998</v>
      </c>
      <c r="J136" s="6">
        <v>20836.550999999999</v>
      </c>
      <c r="K136" s="7">
        <v>48721.933000000019</v>
      </c>
      <c r="L136" s="7">
        <v>104055.16099999999</v>
      </c>
      <c r="M136" s="7">
        <v>192527.38500000001</v>
      </c>
      <c r="N136" s="7">
        <v>139087</v>
      </c>
      <c r="O136" s="11">
        <v>370050.85</v>
      </c>
      <c r="P136" s="11">
        <v>81043.472999999998</v>
      </c>
      <c r="Q136" s="11">
        <v>79.270223342991741</v>
      </c>
    </row>
    <row r="137" spans="1:17" x14ac:dyDescent="0.25">
      <c r="A137" s="4" t="s">
        <v>33</v>
      </c>
      <c r="B137" s="9">
        <v>158</v>
      </c>
      <c r="C137" s="9">
        <v>23</v>
      </c>
      <c r="D137" s="9">
        <v>2016</v>
      </c>
      <c r="E137" s="6">
        <v>133541.315</v>
      </c>
      <c r="F137" s="6">
        <v>346259.82500000001</v>
      </c>
      <c r="G137" s="6">
        <v>393339.60700000002</v>
      </c>
      <c r="H137" s="27">
        <v>494890.1179999999</v>
      </c>
      <c r="I137" s="7">
        <v>831295.34900000005</v>
      </c>
      <c r="J137" s="6">
        <v>17652.896000000001</v>
      </c>
      <c r="K137" s="7">
        <v>59195.880000000005</v>
      </c>
      <c r="L137" s="7">
        <v>74345.434999999998</v>
      </c>
      <c r="M137" s="7">
        <v>205727.56400000001</v>
      </c>
      <c r="N137" s="7">
        <v>143145</v>
      </c>
      <c r="O137" s="11">
        <v>375668.50300000003</v>
      </c>
      <c r="P137" s="11">
        <v>35324</v>
      </c>
      <c r="Q137" s="11">
        <v>58.887078079827795</v>
      </c>
    </row>
    <row r="138" spans="1:17" x14ac:dyDescent="0.25">
      <c r="A138" s="4" t="s">
        <v>33</v>
      </c>
      <c r="B138" s="9">
        <v>159</v>
      </c>
      <c r="C138" s="9">
        <v>23</v>
      </c>
      <c r="D138" s="9">
        <v>2017</v>
      </c>
      <c r="E138" s="6">
        <v>204582.09700000001</v>
      </c>
      <c r="F138" s="6">
        <v>429239.11200000002</v>
      </c>
      <c r="G138" s="6">
        <v>287159.33</v>
      </c>
      <c r="H138" s="27">
        <v>1100343.4449999998</v>
      </c>
      <c r="I138" s="7">
        <v>537490.049</v>
      </c>
      <c r="J138" s="6">
        <v>64402.169000000002</v>
      </c>
      <c r="K138" s="7">
        <v>84998.203000000009</v>
      </c>
      <c r="L138" s="7">
        <v>119583.894</v>
      </c>
      <c r="M138" s="7">
        <v>213463.65</v>
      </c>
      <c r="N138" s="7">
        <v>147291</v>
      </c>
      <c r="O138" s="11">
        <v>207486.84099999999</v>
      </c>
      <c r="P138" s="11">
        <v>144074.65800000002</v>
      </c>
      <c r="Q138" s="11">
        <v>81.626563250565781</v>
      </c>
    </row>
    <row r="139" spans="1:17" x14ac:dyDescent="0.25">
      <c r="A139" s="4" t="s">
        <v>33</v>
      </c>
      <c r="B139" s="9">
        <v>160</v>
      </c>
      <c r="C139" s="9">
        <v>23</v>
      </c>
      <c r="D139" s="9">
        <v>2018</v>
      </c>
      <c r="E139" s="6">
        <v>215356.56400000001</v>
      </c>
      <c r="F139" s="6">
        <v>530733.48699999996</v>
      </c>
      <c r="G139" s="6">
        <v>489494.6</v>
      </c>
      <c r="H139" s="27">
        <v>609921.52599999995</v>
      </c>
      <c r="I139" s="7">
        <v>201403.96400000001</v>
      </c>
      <c r="J139" s="6">
        <v>34664.1</v>
      </c>
      <c r="K139" s="7">
        <v>67909.254000000015</v>
      </c>
      <c r="L139" s="7">
        <v>147447.31</v>
      </c>
      <c r="M139" s="7">
        <v>255364.652</v>
      </c>
      <c r="N139" s="7">
        <v>151557</v>
      </c>
      <c r="O139" s="11">
        <v>396172.7</v>
      </c>
      <c r="P139" s="11">
        <v>127985.99999999994</v>
      </c>
      <c r="Q139" s="11">
        <v>76.691239569071826</v>
      </c>
    </row>
    <row r="140" spans="1:17" x14ac:dyDescent="0.25">
      <c r="A140" s="4" t="s">
        <v>34</v>
      </c>
      <c r="B140" s="9">
        <v>162</v>
      </c>
      <c r="C140" s="9">
        <v>24</v>
      </c>
      <c r="D140" s="9">
        <v>2013</v>
      </c>
      <c r="E140" s="6">
        <v>127829.807</v>
      </c>
      <c r="F140" s="6">
        <v>421466.43</v>
      </c>
      <c r="G140" s="6">
        <v>451966.18</v>
      </c>
      <c r="H140" s="27">
        <v>939041.90199999989</v>
      </c>
      <c r="I140" s="7">
        <v>474660.88199999998</v>
      </c>
      <c r="J140" s="6">
        <v>32082.381000000001</v>
      </c>
      <c r="K140" s="7">
        <v>63346.339</v>
      </c>
      <c r="L140" s="7">
        <v>64483.468000000001</v>
      </c>
      <c r="M140" s="7">
        <v>140687.17800000001</v>
      </c>
      <c r="N140" s="7">
        <v>168901</v>
      </c>
      <c r="O140" s="11">
        <v>299627.0733333333</v>
      </c>
      <c r="P140" s="11">
        <v>184421.48766666668</v>
      </c>
      <c r="Q140" s="11">
        <v>58.882219583427585</v>
      </c>
    </row>
    <row r="141" spans="1:17" x14ac:dyDescent="0.25">
      <c r="A141" s="4" t="s">
        <v>34</v>
      </c>
      <c r="B141" s="9">
        <v>163</v>
      </c>
      <c r="C141" s="9">
        <v>24</v>
      </c>
      <c r="D141" s="9">
        <v>2014</v>
      </c>
      <c r="E141" s="6">
        <v>115795.41800000001</v>
      </c>
      <c r="F141" s="6">
        <v>793034.69299999997</v>
      </c>
      <c r="G141" s="6">
        <v>618663.03700000001</v>
      </c>
      <c r="H141" s="27">
        <v>1051313.578</v>
      </c>
      <c r="I141" s="7">
        <v>430627.61200000002</v>
      </c>
      <c r="J141" s="6">
        <v>32082.381000000001</v>
      </c>
      <c r="K141" s="7">
        <v>40084.99500000001</v>
      </c>
      <c r="L141" s="7">
        <v>75710.422999999995</v>
      </c>
      <c r="M141" s="7">
        <v>181859.32500000001</v>
      </c>
      <c r="N141" s="7">
        <v>173858</v>
      </c>
      <c r="O141" s="11">
        <v>361447.79300000001</v>
      </c>
      <c r="P141" s="11">
        <v>289297.62500000006</v>
      </c>
      <c r="Q141" s="11">
        <v>50.270828961956958</v>
      </c>
    </row>
    <row r="142" spans="1:17" x14ac:dyDescent="0.25">
      <c r="A142" s="4" t="s">
        <v>34</v>
      </c>
      <c r="B142" s="9">
        <v>164</v>
      </c>
      <c r="C142" s="9">
        <v>24</v>
      </c>
      <c r="D142" s="9">
        <v>2015</v>
      </c>
      <c r="E142" s="6">
        <v>104269.70000000001</v>
      </c>
      <c r="F142" s="6">
        <v>573756.48899999994</v>
      </c>
      <c r="G142" s="6">
        <v>535180.33700000006</v>
      </c>
      <c r="H142" s="27">
        <v>1290685.088</v>
      </c>
      <c r="I142" s="7">
        <v>163411.14000000001</v>
      </c>
      <c r="J142" s="6">
        <v>32082.381000000001</v>
      </c>
      <c r="K142" s="7">
        <v>35135.87000000001</v>
      </c>
      <c r="L142" s="7">
        <v>69133.83</v>
      </c>
      <c r="M142" s="7">
        <v>243298.364</v>
      </c>
      <c r="N142" s="7">
        <v>178960</v>
      </c>
      <c r="O142" s="11">
        <v>449495.87699999998</v>
      </c>
      <c r="P142" s="11">
        <v>117766.84100000013</v>
      </c>
      <c r="Q142" s="11">
        <v>37.726328683184818</v>
      </c>
    </row>
    <row r="143" spans="1:17" x14ac:dyDescent="0.25">
      <c r="A143" s="4" t="s">
        <v>34</v>
      </c>
      <c r="B143" s="9">
        <v>165</v>
      </c>
      <c r="C143" s="9">
        <v>24</v>
      </c>
      <c r="D143" s="9">
        <v>2016</v>
      </c>
      <c r="E143" s="6">
        <v>80048.183999999994</v>
      </c>
      <c r="F143" s="6">
        <v>347294.21799999999</v>
      </c>
      <c r="G143" s="6">
        <v>461733.02500000002</v>
      </c>
      <c r="H143" s="27">
        <v>637604.26899999985</v>
      </c>
      <c r="I143" s="7">
        <v>511737.54</v>
      </c>
      <c r="J143" s="6">
        <v>27774.143</v>
      </c>
      <c r="K143" s="7">
        <v>25819.909999999996</v>
      </c>
      <c r="L143" s="7">
        <v>54228.273999999998</v>
      </c>
      <c r="M143" s="7">
        <v>333203.48599999998</v>
      </c>
      <c r="N143" s="7">
        <v>184180</v>
      </c>
      <c r="O143" s="11">
        <v>454200.16800000001</v>
      </c>
      <c r="P143" s="11">
        <v>35307</v>
      </c>
      <c r="Q143" s="11">
        <v>36.239901548373041</v>
      </c>
    </row>
    <row r="144" spans="1:17" x14ac:dyDescent="0.25">
      <c r="A144" s="4" t="s">
        <v>34</v>
      </c>
      <c r="B144" s="9">
        <v>166</v>
      </c>
      <c r="C144" s="9">
        <v>24</v>
      </c>
      <c r="D144" s="9">
        <v>2017</v>
      </c>
      <c r="E144" s="6">
        <v>103294.16399999999</v>
      </c>
      <c r="F144" s="6">
        <v>436266.402</v>
      </c>
      <c r="G144" s="6">
        <v>360898.77500000002</v>
      </c>
      <c r="H144" s="27">
        <v>1300994.5609999998</v>
      </c>
      <c r="I144" s="7">
        <v>869458.43400000001</v>
      </c>
      <c r="J144" s="6">
        <v>55629.618999999999</v>
      </c>
      <c r="K144" s="7">
        <v>38285.474999999991</v>
      </c>
      <c r="L144" s="7">
        <v>65008.688999999998</v>
      </c>
      <c r="M144" s="7">
        <v>303671.408</v>
      </c>
      <c r="N144" s="7">
        <v>189515</v>
      </c>
      <c r="O144" s="11">
        <v>243157.18400000001</v>
      </c>
      <c r="P144" s="11">
        <v>173371.21000000002</v>
      </c>
      <c r="Q144" s="11">
        <v>41.268330301564404</v>
      </c>
    </row>
    <row r="145" spans="1:17" x14ac:dyDescent="0.25">
      <c r="A145" s="4" t="s">
        <v>34</v>
      </c>
      <c r="B145" s="9">
        <v>167</v>
      </c>
      <c r="C145" s="9">
        <v>24</v>
      </c>
      <c r="D145" s="9">
        <v>2018</v>
      </c>
      <c r="E145" s="6">
        <v>132342.63199999998</v>
      </c>
      <c r="F145" s="6">
        <v>617870.48800000001</v>
      </c>
      <c r="G145" s="6">
        <v>574241.30000000005</v>
      </c>
      <c r="H145" s="27">
        <v>828792.28599999985</v>
      </c>
      <c r="I145" s="7">
        <v>605952.16799999995</v>
      </c>
      <c r="J145" s="6">
        <v>68597.100000000006</v>
      </c>
      <c r="K145" s="7">
        <v>33940.489999999976</v>
      </c>
      <c r="L145" s="7">
        <v>98402.142000000007</v>
      </c>
      <c r="M145" s="7">
        <v>268871.913</v>
      </c>
      <c r="N145" s="7">
        <v>195004</v>
      </c>
      <c r="O145" s="11">
        <v>508996.5</v>
      </c>
      <c r="P145" s="11">
        <v>133841.90000000002</v>
      </c>
      <c r="Q145" s="11">
        <v>50.912521670668134</v>
      </c>
    </row>
    <row r="146" spans="1:17" x14ac:dyDescent="0.25">
      <c r="A146" s="4" t="s">
        <v>35</v>
      </c>
      <c r="B146" s="9">
        <v>169</v>
      </c>
      <c r="C146" s="9">
        <v>25</v>
      </c>
      <c r="D146" s="9">
        <v>2013</v>
      </c>
      <c r="E146" s="6">
        <v>88855.065999999992</v>
      </c>
      <c r="F146" s="6">
        <v>402170.57</v>
      </c>
      <c r="G146" s="6">
        <v>353325.41700000002</v>
      </c>
      <c r="H146" s="27">
        <v>595052.50599999994</v>
      </c>
      <c r="I146" s="7">
        <v>426092.01899999997</v>
      </c>
      <c r="J146" s="6">
        <v>15232.161</v>
      </c>
      <c r="K146" s="7">
        <v>24164.76999999999</v>
      </c>
      <c r="L146" s="7">
        <v>88855.065999999992</v>
      </c>
      <c r="M146" s="7">
        <v>156030.71799999999</v>
      </c>
      <c r="N146" s="7">
        <v>113617</v>
      </c>
      <c r="O146" s="11">
        <v>207072.51666666666</v>
      </c>
      <c r="P146" s="11">
        <v>161485.06133333337</v>
      </c>
      <c r="Q146" s="11">
        <v>53.071069488616374</v>
      </c>
    </row>
    <row r="147" spans="1:17" x14ac:dyDescent="0.25">
      <c r="A147" s="4" t="s">
        <v>35</v>
      </c>
      <c r="B147" s="9">
        <v>170</v>
      </c>
      <c r="C147" s="9">
        <v>25</v>
      </c>
      <c r="D147" s="9">
        <v>2014</v>
      </c>
      <c r="E147" s="6">
        <v>67854.778000000006</v>
      </c>
      <c r="F147" s="6">
        <v>377789.86200000002</v>
      </c>
      <c r="G147" s="6">
        <v>270778.63299999997</v>
      </c>
      <c r="H147" s="27">
        <v>584915.50299999991</v>
      </c>
      <c r="I147" s="7">
        <v>400456.36499999999</v>
      </c>
      <c r="J147" s="6">
        <v>15232.161</v>
      </c>
      <c r="K147" s="7">
        <v>22513.085000000006</v>
      </c>
      <c r="L147" s="7">
        <v>67854.778000000006</v>
      </c>
      <c r="M147" s="7">
        <v>107543.618</v>
      </c>
      <c r="N147" s="7">
        <v>116951</v>
      </c>
      <c r="O147" s="11">
        <v>249603.79399999999</v>
      </c>
      <c r="P147" s="11">
        <v>36407</v>
      </c>
      <c r="Q147" s="11">
        <v>58.672695887030137</v>
      </c>
    </row>
    <row r="148" spans="1:17" x14ac:dyDescent="0.25">
      <c r="A148" s="4" t="s">
        <v>35</v>
      </c>
      <c r="B148" s="9">
        <v>171</v>
      </c>
      <c r="C148" s="9">
        <v>25</v>
      </c>
      <c r="D148" s="9">
        <v>2015</v>
      </c>
      <c r="E148" s="6">
        <v>164706.182</v>
      </c>
      <c r="F148" s="6">
        <v>489596.02399999998</v>
      </c>
      <c r="G148" s="6">
        <v>381769.33899999998</v>
      </c>
      <c r="H148" s="27">
        <v>729037.40399999986</v>
      </c>
      <c r="I148" s="7">
        <v>302044.94300000003</v>
      </c>
      <c r="J148" s="6">
        <v>15232.161</v>
      </c>
      <c r="K148" s="7">
        <v>89952.14</v>
      </c>
      <c r="L148" s="7">
        <v>164706.182</v>
      </c>
      <c r="M148" s="7">
        <v>244937.37100000001</v>
      </c>
      <c r="N148" s="7">
        <v>120383</v>
      </c>
      <c r="O148" s="11">
        <v>316094.179</v>
      </c>
      <c r="P148" s="11">
        <v>80907.320999999996</v>
      </c>
      <c r="Q148" s="11">
        <v>73.011109941144966</v>
      </c>
    </row>
    <row r="149" spans="1:17" x14ac:dyDescent="0.25">
      <c r="A149" s="4" t="s">
        <v>35</v>
      </c>
      <c r="B149" s="9">
        <v>172</v>
      </c>
      <c r="C149" s="9">
        <v>25</v>
      </c>
      <c r="D149" s="9">
        <v>2016</v>
      </c>
      <c r="E149" s="6">
        <v>127467.173</v>
      </c>
      <c r="F149" s="6">
        <v>311352.24699999997</v>
      </c>
      <c r="G149" s="6">
        <v>364699.571</v>
      </c>
      <c r="H149" s="27">
        <v>507172.0959999999</v>
      </c>
      <c r="I149" s="7">
        <v>266084.12</v>
      </c>
      <c r="J149" s="6">
        <v>12708.945</v>
      </c>
      <c r="K149" s="7">
        <v>60787.959999999992</v>
      </c>
      <c r="L149" s="7">
        <v>127467.173</v>
      </c>
      <c r="M149" s="7">
        <v>258490.78400000001</v>
      </c>
      <c r="N149" s="7">
        <v>123895</v>
      </c>
      <c r="O149" s="11">
        <v>312001.516</v>
      </c>
      <c r="P149" s="11">
        <v>65407</v>
      </c>
      <c r="Q149" s="11">
        <v>54.623292076856103</v>
      </c>
    </row>
    <row r="150" spans="1:17" x14ac:dyDescent="0.25">
      <c r="A150" s="4" t="s">
        <v>35</v>
      </c>
      <c r="B150" s="9">
        <v>173</v>
      </c>
      <c r="C150" s="9">
        <v>25</v>
      </c>
      <c r="D150" s="9">
        <v>2017</v>
      </c>
      <c r="E150" s="6">
        <v>151681.99600000001</v>
      </c>
      <c r="F150" s="6">
        <v>568732.39599999995</v>
      </c>
      <c r="G150" s="6">
        <v>443982.125</v>
      </c>
      <c r="H150" s="27">
        <v>1152475.828</v>
      </c>
      <c r="I150" s="7">
        <v>351323.30200000003</v>
      </c>
      <c r="J150" s="6">
        <v>59336.749000000003</v>
      </c>
      <c r="K150" s="7">
        <v>81850.280000000013</v>
      </c>
      <c r="L150" s="7">
        <v>151681.99600000001</v>
      </c>
      <c r="M150" s="7">
        <v>189724.67300000001</v>
      </c>
      <c r="N150" s="7">
        <v>127483</v>
      </c>
      <c r="O150" s="11">
        <v>175635.93400000001</v>
      </c>
      <c r="P150" s="11">
        <v>327682.94</v>
      </c>
      <c r="Q150" s="11">
        <v>75.384320914663789</v>
      </c>
    </row>
    <row r="151" spans="1:17" x14ac:dyDescent="0.25">
      <c r="A151" s="4" t="s">
        <v>35</v>
      </c>
      <c r="B151" s="9">
        <v>174</v>
      </c>
      <c r="C151" s="9">
        <v>25</v>
      </c>
      <c r="D151" s="9">
        <v>2018</v>
      </c>
      <c r="E151" s="6">
        <v>169086.65400000001</v>
      </c>
      <c r="F151" s="6">
        <v>509524.859</v>
      </c>
      <c r="G151" s="6">
        <v>435989.8</v>
      </c>
      <c r="H151" s="27">
        <v>722205.18099999987</v>
      </c>
      <c r="I151" s="7">
        <v>387992.41899999999</v>
      </c>
      <c r="J151" s="6">
        <v>63873.599999999999</v>
      </c>
      <c r="K151" s="7">
        <v>95617.485000000015</v>
      </c>
      <c r="L151" s="7">
        <v>169086.65400000001</v>
      </c>
      <c r="M151" s="7">
        <v>206111.886</v>
      </c>
      <c r="N151" s="7">
        <v>131176</v>
      </c>
      <c r="O151" s="11">
        <v>379706.4</v>
      </c>
      <c r="P151" s="11">
        <v>120156.99999999994</v>
      </c>
      <c r="Q151" s="11">
        <v>68.903308769843903</v>
      </c>
    </row>
    <row r="152" spans="1:17" x14ac:dyDescent="0.25">
      <c r="A152" s="4" t="s">
        <v>36</v>
      </c>
      <c r="B152" s="9">
        <v>176</v>
      </c>
      <c r="C152" s="9">
        <v>26</v>
      </c>
      <c r="D152" s="9">
        <v>2013</v>
      </c>
      <c r="E152" s="6">
        <v>149439.24600000001</v>
      </c>
      <c r="F152" s="6">
        <v>515672.73200000002</v>
      </c>
      <c r="G152" s="6">
        <v>432036.51</v>
      </c>
      <c r="H152" s="27">
        <v>1369499.0839999998</v>
      </c>
      <c r="I152" s="7">
        <v>463183.66800000001</v>
      </c>
      <c r="J152" s="6">
        <v>20772.052</v>
      </c>
      <c r="K152" s="7">
        <v>40631.390000000014</v>
      </c>
      <c r="L152" s="7">
        <v>108807.856</v>
      </c>
      <c r="M152" s="7">
        <v>198490.204</v>
      </c>
      <c r="N152" s="7">
        <v>151249</v>
      </c>
      <c r="O152" s="11">
        <v>284489.72700000001</v>
      </c>
      <c r="P152" s="11">
        <v>168318.83500000002</v>
      </c>
      <c r="Q152" s="11">
        <v>71.519243078321111</v>
      </c>
    </row>
    <row r="153" spans="1:17" x14ac:dyDescent="0.25">
      <c r="A153" s="4" t="s">
        <v>36</v>
      </c>
      <c r="B153" s="9">
        <v>177</v>
      </c>
      <c r="C153" s="9">
        <v>26</v>
      </c>
      <c r="D153" s="9">
        <v>2014</v>
      </c>
      <c r="E153" s="6">
        <v>160288.527</v>
      </c>
      <c r="F153" s="6">
        <v>463824.701</v>
      </c>
      <c r="G153" s="6">
        <v>362861.30599999998</v>
      </c>
      <c r="H153" s="27">
        <v>1424601.8639999996</v>
      </c>
      <c r="I153" s="7">
        <v>422563.41800000001</v>
      </c>
      <c r="J153" s="6">
        <v>20772.052</v>
      </c>
      <c r="K153" s="7">
        <v>43978.14</v>
      </c>
      <c r="L153" s="7">
        <v>116310.387</v>
      </c>
      <c r="M153" s="7">
        <v>186699.95199999999</v>
      </c>
      <c r="N153" s="7">
        <v>155688</v>
      </c>
      <c r="O153" s="11">
        <v>322226.35800000001</v>
      </c>
      <c r="P153" s="11">
        <v>61407</v>
      </c>
      <c r="Q153" s="11">
        <v>78.208500274039665</v>
      </c>
    </row>
    <row r="154" spans="1:17" x14ac:dyDescent="0.25">
      <c r="A154" s="4" t="s">
        <v>36</v>
      </c>
      <c r="B154" s="9">
        <v>178</v>
      </c>
      <c r="C154" s="9">
        <v>26</v>
      </c>
      <c r="D154" s="9">
        <v>2015</v>
      </c>
      <c r="E154" s="6">
        <v>127842.38</v>
      </c>
      <c r="F154" s="6">
        <v>526935.83700000006</v>
      </c>
      <c r="G154" s="6">
        <v>498383.92</v>
      </c>
      <c r="H154" s="27">
        <v>1825489.1839999999</v>
      </c>
      <c r="I154" s="7">
        <v>255652.908</v>
      </c>
      <c r="J154" s="6">
        <v>20772.052</v>
      </c>
      <c r="K154" s="7">
        <v>48891.66</v>
      </c>
      <c r="L154" s="7">
        <v>78950.720000000001</v>
      </c>
      <c r="M154" s="7">
        <v>251579.97399999999</v>
      </c>
      <c r="N154" s="7">
        <v>160256</v>
      </c>
      <c r="O154" s="11">
        <v>403924.12400000001</v>
      </c>
      <c r="P154" s="11">
        <v>115231.848</v>
      </c>
      <c r="Q154" s="11">
        <v>43.821436605511025</v>
      </c>
    </row>
    <row r="155" spans="1:17" x14ac:dyDescent="0.25">
      <c r="A155" s="4" t="s">
        <v>36</v>
      </c>
      <c r="B155" s="9">
        <v>179</v>
      </c>
      <c r="C155" s="9">
        <v>26</v>
      </c>
      <c r="D155" s="9">
        <v>2016</v>
      </c>
      <c r="E155" s="6">
        <v>139971.01300000004</v>
      </c>
      <c r="F155" s="6">
        <v>349017.59499999997</v>
      </c>
      <c r="G155" s="6">
        <v>455993.56300000002</v>
      </c>
      <c r="H155" s="27">
        <v>1163976.321</v>
      </c>
      <c r="I155" s="7">
        <v>422723.283</v>
      </c>
      <c r="J155" s="6">
        <v>17494.847000000002</v>
      </c>
      <c r="K155" s="7">
        <v>57015.22000000003</v>
      </c>
      <c r="L155" s="7">
        <v>82955.793000000005</v>
      </c>
      <c r="M155" s="7">
        <v>341073.61700000003</v>
      </c>
      <c r="N155" s="7">
        <v>164931</v>
      </c>
      <c r="O155" s="11">
        <v>438281.41</v>
      </c>
      <c r="P155" s="11">
        <v>35207.000000000058</v>
      </c>
      <c r="Q155" s="11">
        <v>48.99067823027309</v>
      </c>
    </row>
    <row r="156" spans="1:17" x14ac:dyDescent="0.25">
      <c r="A156" s="4" t="s">
        <v>36</v>
      </c>
      <c r="B156" s="9">
        <v>180</v>
      </c>
      <c r="C156" s="9">
        <v>26</v>
      </c>
      <c r="D156" s="9">
        <v>2017</v>
      </c>
      <c r="E156" s="6">
        <v>132332.54799999998</v>
      </c>
      <c r="F156" s="6">
        <v>711608.93200000003</v>
      </c>
      <c r="G156" s="6">
        <v>479769.22499999998</v>
      </c>
      <c r="H156" s="27">
        <v>2950322.1889999993</v>
      </c>
      <c r="I156" s="7">
        <v>402724.65100000001</v>
      </c>
      <c r="J156" s="6">
        <v>68444.179999999993</v>
      </c>
      <c r="K156" s="7">
        <v>50931.606999999975</v>
      </c>
      <c r="L156" s="7">
        <v>81400.941000000006</v>
      </c>
      <c r="M156" s="7">
        <v>198115.329</v>
      </c>
      <c r="N156" s="7">
        <v>169708</v>
      </c>
      <c r="O156" s="11">
        <v>235780.36499999999</v>
      </c>
      <c r="P156" s="11">
        <v>312433.04000000004</v>
      </c>
      <c r="Q156" s="11">
        <v>65.864260022094683</v>
      </c>
    </row>
    <row r="157" spans="1:17" x14ac:dyDescent="0.25">
      <c r="A157" s="4" t="s">
        <v>36</v>
      </c>
      <c r="B157" s="9">
        <v>181</v>
      </c>
      <c r="C157" s="9">
        <v>26</v>
      </c>
      <c r="D157" s="9">
        <v>2018</v>
      </c>
      <c r="E157" s="6">
        <v>199923.79700000002</v>
      </c>
      <c r="F157" s="6">
        <v>680875.33799999999</v>
      </c>
      <c r="G157" s="6">
        <v>522952.3</v>
      </c>
      <c r="H157" s="27">
        <v>2724859.7210000004</v>
      </c>
      <c r="I157" s="7">
        <v>720858.54500000004</v>
      </c>
      <c r="J157" s="6">
        <v>67368.7</v>
      </c>
      <c r="K157" s="7">
        <v>73610.585000000021</v>
      </c>
      <c r="L157" s="7">
        <v>126313.212</v>
      </c>
      <c r="M157" s="7">
        <v>267199.39199999999</v>
      </c>
      <c r="N157" s="7">
        <v>174624</v>
      </c>
      <c r="O157" s="11">
        <v>431989</v>
      </c>
      <c r="P157" s="11">
        <v>158332</v>
      </c>
      <c r="Q157" s="11">
        <v>68.178892642010183</v>
      </c>
    </row>
    <row r="158" spans="1:17" x14ac:dyDescent="0.25">
      <c r="A158" s="4" t="s">
        <v>37</v>
      </c>
      <c r="B158" s="9">
        <v>183</v>
      </c>
      <c r="C158" s="9">
        <v>27</v>
      </c>
      <c r="D158" s="9">
        <v>2013</v>
      </c>
      <c r="E158" s="6">
        <v>47544.354000000014</v>
      </c>
      <c r="F158" s="6">
        <v>378950.85</v>
      </c>
      <c r="G158" s="6">
        <v>284329.26899999997</v>
      </c>
      <c r="H158" s="27">
        <v>624080.53899999987</v>
      </c>
      <c r="I158" s="7">
        <v>430549.1</v>
      </c>
      <c r="J158" s="6">
        <v>33935.658000000003</v>
      </c>
      <c r="K158" s="7">
        <v>17533.860000000015</v>
      </c>
      <c r="L158" s="7">
        <v>30010.493999999999</v>
      </c>
      <c r="M158" s="7">
        <v>99791.676999999996</v>
      </c>
      <c r="N158" s="7">
        <v>78997</v>
      </c>
      <c r="O158" s="11">
        <v>141868.37599999999</v>
      </c>
      <c r="P158" s="11">
        <v>176396.55099999998</v>
      </c>
      <c r="Q158" s="11">
        <v>46.516093882170509</v>
      </c>
    </row>
    <row r="159" spans="1:17" x14ac:dyDescent="0.25">
      <c r="A159" s="4" t="s">
        <v>37</v>
      </c>
      <c r="B159" s="9">
        <v>184</v>
      </c>
      <c r="C159" s="9">
        <v>27</v>
      </c>
      <c r="D159" s="9">
        <v>2014</v>
      </c>
      <c r="E159" s="6">
        <v>44020.498000000007</v>
      </c>
      <c r="F159" s="6">
        <v>339507.39</v>
      </c>
      <c r="G159" s="6">
        <v>234449.93100000001</v>
      </c>
      <c r="H159" s="27">
        <v>716993.76399999997</v>
      </c>
      <c r="I159" s="7">
        <v>173611.93299999999</v>
      </c>
      <c r="J159" s="6">
        <v>33935.658000000003</v>
      </c>
      <c r="K159" s="7">
        <v>24424.010000000006</v>
      </c>
      <c r="L159" s="7">
        <v>19596.488000000001</v>
      </c>
      <c r="M159" s="7">
        <v>104584.344</v>
      </c>
      <c r="N159" s="7">
        <v>81315</v>
      </c>
      <c r="O159" s="11">
        <v>181978.58900000001</v>
      </c>
      <c r="P159" s="11">
        <v>86407.000000000029</v>
      </c>
      <c r="Q159" s="11">
        <v>45.911974952912601</v>
      </c>
    </row>
    <row r="160" spans="1:17" x14ac:dyDescent="0.25">
      <c r="A160" s="4" t="s">
        <v>37</v>
      </c>
      <c r="B160" s="9">
        <v>185</v>
      </c>
      <c r="C160" s="9">
        <v>27</v>
      </c>
      <c r="D160" s="9">
        <v>2015</v>
      </c>
      <c r="E160" s="6">
        <v>22226.901000000013</v>
      </c>
      <c r="F160" s="6">
        <v>304275.44900000002</v>
      </c>
      <c r="G160" s="6">
        <v>271837.40899999999</v>
      </c>
      <c r="H160" s="27">
        <v>662244.73099999991</v>
      </c>
      <c r="I160" s="7">
        <v>333608.17700000003</v>
      </c>
      <c r="J160" s="6">
        <v>33935.658000000003</v>
      </c>
      <c r="K160" s="7">
        <v>9355.055000000013</v>
      </c>
      <c r="L160" s="7">
        <v>12871.846</v>
      </c>
      <c r="M160" s="7">
        <v>96837.114000000001</v>
      </c>
      <c r="N160" s="7">
        <v>83701</v>
      </c>
      <c r="O160" s="11">
        <v>228833.59299999999</v>
      </c>
      <c r="P160" s="11">
        <v>76939.473999999987</v>
      </c>
      <c r="Q160" s="11">
        <v>17.809450720424625</v>
      </c>
    </row>
    <row r="161" spans="1:17" x14ac:dyDescent="0.25">
      <c r="A161" s="4" t="s">
        <v>37</v>
      </c>
      <c r="B161" s="9">
        <v>186</v>
      </c>
      <c r="C161" s="9">
        <v>27</v>
      </c>
      <c r="D161" s="9">
        <v>2016</v>
      </c>
      <c r="E161" s="6">
        <v>56011.217999999993</v>
      </c>
      <c r="F161" s="6">
        <v>215997.05100000001</v>
      </c>
      <c r="G161" s="6">
        <v>265389.93</v>
      </c>
      <c r="H161" s="27">
        <v>615563.11699999997</v>
      </c>
      <c r="I161" s="7">
        <v>192426.81200000001</v>
      </c>
      <c r="J161" s="6">
        <v>29642.092000000001</v>
      </c>
      <c r="K161" s="7">
        <v>29418.147999999994</v>
      </c>
      <c r="L161" s="7">
        <v>26593.07</v>
      </c>
      <c r="M161" s="7">
        <v>190757.924</v>
      </c>
      <c r="N161" s="7">
        <v>86143</v>
      </c>
      <c r="O161" s="11">
        <v>229525.022</v>
      </c>
      <c r="P161" s="11">
        <v>65507</v>
      </c>
      <c r="Q161" s="11">
        <v>34.196090085402702</v>
      </c>
    </row>
    <row r="162" spans="1:17" x14ac:dyDescent="0.25">
      <c r="A162" s="4" t="s">
        <v>37</v>
      </c>
      <c r="B162" s="9">
        <v>187</v>
      </c>
      <c r="C162" s="9">
        <v>27</v>
      </c>
      <c r="D162" s="9">
        <v>2017</v>
      </c>
      <c r="E162" s="6">
        <v>51289.593999999997</v>
      </c>
      <c r="F162" s="6">
        <v>474552.71899999998</v>
      </c>
      <c r="G162" s="6">
        <v>321350.99099999998</v>
      </c>
      <c r="H162" s="27">
        <v>890373.95499999996</v>
      </c>
      <c r="I162" s="7">
        <v>210173.56</v>
      </c>
      <c r="J162" s="6">
        <v>90482.798999999999</v>
      </c>
      <c r="K162" s="7">
        <v>26807.244999999999</v>
      </c>
      <c r="L162" s="7">
        <v>24482.348999999998</v>
      </c>
      <c r="M162" s="7">
        <v>82546.304999999993</v>
      </c>
      <c r="N162" s="7">
        <v>88638</v>
      </c>
      <c r="O162" s="11">
        <v>137470.39000000001</v>
      </c>
      <c r="P162" s="11">
        <v>274363.39999999997</v>
      </c>
      <c r="Q162" s="11">
        <v>65.834052488446133</v>
      </c>
    </row>
    <row r="163" spans="1:17" x14ac:dyDescent="0.25">
      <c r="A163" s="4" t="s">
        <v>37</v>
      </c>
      <c r="B163" s="9">
        <v>188</v>
      </c>
      <c r="C163" s="9">
        <v>27</v>
      </c>
      <c r="D163" s="9">
        <v>2018</v>
      </c>
      <c r="E163" s="6">
        <v>70484.163</v>
      </c>
      <c r="F163" s="6">
        <v>460409.76500000001</v>
      </c>
      <c r="G163" s="6">
        <v>390077</v>
      </c>
      <c r="H163" s="27">
        <v>912011.33899999992</v>
      </c>
      <c r="I163" s="7">
        <v>596430.33799999999</v>
      </c>
      <c r="J163" s="6">
        <v>67473.600000000006</v>
      </c>
      <c r="K163" s="7">
        <v>44654.866000000002</v>
      </c>
      <c r="L163" s="7">
        <v>25829.296999999999</v>
      </c>
      <c r="M163" s="7">
        <v>112036.526</v>
      </c>
      <c r="N163" s="7">
        <v>91206</v>
      </c>
      <c r="O163" s="11">
        <v>285715.59999999998</v>
      </c>
      <c r="P163" s="11">
        <v>171835</v>
      </c>
      <c r="Q163" s="11">
        <v>58.74918878730265</v>
      </c>
    </row>
    <row r="164" spans="1:17" x14ac:dyDescent="0.25">
      <c r="A164" s="4" t="s">
        <v>38</v>
      </c>
      <c r="B164" s="9">
        <v>190</v>
      </c>
      <c r="C164" s="9">
        <v>28</v>
      </c>
      <c r="D164" s="9">
        <v>2013</v>
      </c>
      <c r="E164" s="6">
        <v>101492.93</v>
      </c>
      <c r="F164" s="6">
        <v>373472.94900000002</v>
      </c>
      <c r="G164" s="6">
        <v>326757.67</v>
      </c>
      <c r="H164" s="27">
        <v>713762.04999999981</v>
      </c>
      <c r="I164" s="7">
        <v>223747.796</v>
      </c>
      <c r="J164" s="6">
        <v>31629.679</v>
      </c>
      <c r="K164" s="7">
        <v>8768.5</v>
      </c>
      <c r="L164" s="7">
        <v>86278.195000000007</v>
      </c>
      <c r="M164" s="7">
        <v>177178.34400000001</v>
      </c>
      <c r="N164" s="7">
        <v>91683</v>
      </c>
      <c r="O164" s="11">
        <v>178177.48800000001</v>
      </c>
      <c r="P164" s="11">
        <v>180209.86099999998</v>
      </c>
      <c r="Q164" s="11">
        <v>62.091921741378457</v>
      </c>
    </row>
    <row r="165" spans="1:17" x14ac:dyDescent="0.25">
      <c r="A165" s="4" t="s">
        <v>38</v>
      </c>
      <c r="B165" s="9">
        <v>191</v>
      </c>
      <c r="C165" s="9">
        <v>28</v>
      </c>
      <c r="D165" s="9">
        <v>2014</v>
      </c>
      <c r="E165" s="6">
        <v>68222.78899999999</v>
      </c>
      <c r="F165" s="6">
        <v>329729.08600000001</v>
      </c>
      <c r="G165" s="6">
        <v>229420.92600000001</v>
      </c>
      <c r="H165" s="27">
        <v>621035.73299999989</v>
      </c>
      <c r="I165" s="7">
        <v>428194.00900000002</v>
      </c>
      <c r="J165" s="6">
        <v>31629.679</v>
      </c>
      <c r="K165" s="7">
        <v>5095.1220000000003</v>
      </c>
      <c r="L165" s="7">
        <v>59058.258000000002</v>
      </c>
      <c r="M165" s="7">
        <v>122790.284</v>
      </c>
      <c r="N165" s="7">
        <v>94373</v>
      </c>
      <c r="O165" s="11">
        <v>224643.60500000001</v>
      </c>
      <c r="P165" s="11">
        <v>36407</v>
      </c>
      <c r="Q165" s="11">
        <v>58.556452592901955</v>
      </c>
    </row>
    <row r="166" spans="1:17" x14ac:dyDescent="0.25">
      <c r="A166" s="4" t="s">
        <v>38</v>
      </c>
      <c r="B166" s="9">
        <v>192</v>
      </c>
      <c r="C166" s="9">
        <v>28</v>
      </c>
      <c r="D166" s="9">
        <v>2015</v>
      </c>
      <c r="E166" s="6">
        <v>49740.236000000004</v>
      </c>
      <c r="F166" s="6">
        <v>484436.18099999998</v>
      </c>
      <c r="G166" s="6">
        <v>350535.37099999998</v>
      </c>
      <c r="H166" s="27">
        <v>747435.95399999991</v>
      </c>
      <c r="I166" s="7">
        <v>398405.97</v>
      </c>
      <c r="J166" s="6">
        <v>31629.679</v>
      </c>
      <c r="K166" s="7">
        <v>3774.145</v>
      </c>
      <c r="L166" s="7">
        <v>37167.315999999999</v>
      </c>
      <c r="M166" s="7">
        <v>88435.77</v>
      </c>
      <c r="N166" s="7">
        <v>97142</v>
      </c>
      <c r="O166" s="11">
        <v>281711.91600000003</v>
      </c>
      <c r="P166" s="11">
        <v>100453.13399999996</v>
      </c>
      <c r="Q166" s="11">
        <v>52.655811448458167</v>
      </c>
    </row>
    <row r="167" spans="1:17" x14ac:dyDescent="0.25">
      <c r="A167" s="4" t="s">
        <v>38</v>
      </c>
      <c r="B167" s="9">
        <v>193</v>
      </c>
      <c r="C167" s="9">
        <v>28</v>
      </c>
      <c r="D167" s="9">
        <v>2016</v>
      </c>
      <c r="E167" s="6">
        <v>64984.982999999993</v>
      </c>
      <c r="F167" s="6">
        <v>315181.65899999999</v>
      </c>
      <c r="G167" s="6">
        <v>320440.79800000001</v>
      </c>
      <c r="H167" s="27">
        <v>411302.97599999991</v>
      </c>
      <c r="I167" s="7">
        <v>415774.68199999997</v>
      </c>
      <c r="J167" s="6">
        <v>27466.710999999999</v>
      </c>
      <c r="K167" s="7">
        <v>599.79999999999995</v>
      </c>
      <c r="L167" s="7">
        <v>44882.423999999999</v>
      </c>
      <c r="M167" s="7">
        <v>109930.283</v>
      </c>
      <c r="N167" s="7">
        <v>99976</v>
      </c>
      <c r="O167" s="11">
        <v>282500.50900000002</v>
      </c>
      <c r="P167" s="11">
        <v>65407</v>
      </c>
      <c r="Q167" s="11">
        <v>59.031703580377993</v>
      </c>
    </row>
    <row r="168" spans="1:17" x14ac:dyDescent="0.25">
      <c r="A168" s="4" t="s">
        <v>38</v>
      </c>
      <c r="B168" s="9">
        <v>194</v>
      </c>
      <c r="C168" s="9">
        <v>28</v>
      </c>
      <c r="D168" s="9">
        <v>2017</v>
      </c>
      <c r="E168" s="6">
        <v>93329.118000000002</v>
      </c>
      <c r="F168" s="6">
        <v>321034.86</v>
      </c>
      <c r="G168" s="6">
        <v>185482.408</v>
      </c>
      <c r="H168" s="27">
        <v>938544.65299999993</v>
      </c>
      <c r="I168" s="7">
        <v>387928.451</v>
      </c>
      <c r="J168" s="6">
        <v>51130.313999999998</v>
      </c>
      <c r="K168" s="7">
        <v>2204.6280000000002</v>
      </c>
      <c r="L168" s="7">
        <v>55930.847000000002</v>
      </c>
      <c r="M168" s="7">
        <v>104062.573</v>
      </c>
      <c r="N168" s="7">
        <v>102872</v>
      </c>
      <c r="O168" s="11">
        <v>118222.99400000001</v>
      </c>
      <c r="P168" s="11">
        <v>118389.728</v>
      </c>
      <c r="Q168" s="11">
        <v>77.808674589525978</v>
      </c>
    </row>
    <row r="169" spans="1:17" x14ac:dyDescent="0.25">
      <c r="A169" s="4" t="s">
        <v>38</v>
      </c>
      <c r="B169" s="9">
        <v>195</v>
      </c>
      <c r="C169" s="9">
        <v>28</v>
      </c>
      <c r="D169" s="9">
        <v>2018</v>
      </c>
      <c r="E169" s="6">
        <v>143933.87400000001</v>
      </c>
      <c r="F169" s="6">
        <v>474887.21299999999</v>
      </c>
      <c r="G169" s="6">
        <v>418740.8</v>
      </c>
      <c r="H169" s="27">
        <v>667822.33899999992</v>
      </c>
      <c r="I169" s="7">
        <v>520965.75099999999</v>
      </c>
      <c r="J169" s="6">
        <v>66978.3</v>
      </c>
      <c r="K169" s="7">
        <v>18078.75</v>
      </c>
      <c r="L169" s="7">
        <v>105040.629</v>
      </c>
      <c r="M169" s="7">
        <v>228011.05300000001</v>
      </c>
      <c r="N169" s="7">
        <v>105852</v>
      </c>
      <c r="O169" s="11">
        <v>294316.2</v>
      </c>
      <c r="P169" s="11">
        <v>191402.89999999997</v>
      </c>
      <c r="Q169" s="11">
        <v>68.395285274411961</v>
      </c>
    </row>
    <row r="170" spans="1:17" x14ac:dyDescent="0.25">
      <c r="A170" s="4" t="s">
        <v>39</v>
      </c>
      <c r="B170" s="9">
        <v>197</v>
      </c>
      <c r="C170" s="9">
        <v>29</v>
      </c>
      <c r="D170" s="9">
        <v>2013</v>
      </c>
      <c r="E170" s="6">
        <v>105256.124</v>
      </c>
      <c r="F170" s="6">
        <v>625471.98699999996</v>
      </c>
      <c r="G170" s="6">
        <v>467339.19300000003</v>
      </c>
      <c r="H170" s="27">
        <v>677554.46499999985</v>
      </c>
      <c r="I170" s="7">
        <v>499546.35499999998</v>
      </c>
      <c r="J170" s="6">
        <v>23185.89</v>
      </c>
      <c r="K170" s="7">
        <v>49897.276999999995</v>
      </c>
      <c r="L170" s="7">
        <v>55358.847000000002</v>
      </c>
      <c r="M170" s="7">
        <v>148093.04500000001</v>
      </c>
      <c r="N170" s="7">
        <v>223164</v>
      </c>
      <c r="O170" s="11">
        <v>311201.14333333331</v>
      </c>
      <c r="P170" s="11">
        <v>179323.93966666673</v>
      </c>
      <c r="Q170" s="11">
        <v>84.347456244908074</v>
      </c>
    </row>
    <row r="171" spans="1:17" x14ac:dyDescent="0.25">
      <c r="A171" s="4" t="s">
        <v>39</v>
      </c>
      <c r="B171" s="9">
        <v>198</v>
      </c>
      <c r="C171" s="9">
        <v>29</v>
      </c>
      <c r="D171" s="9">
        <v>2014</v>
      </c>
      <c r="E171" s="6">
        <v>110155.38100000001</v>
      </c>
      <c r="F171" s="6">
        <v>615893.73300000001</v>
      </c>
      <c r="G171" s="6">
        <v>383430.348</v>
      </c>
      <c r="H171" s="27">
        <v>573708.42299999995</v>
      </c>
      <c r="I171" s="7">
        <v>669062.57400000002</v>
      </c>
      <c r="J171" s="6">
        <v>23185.89</v>
      </c>
      <c r="K171" s="7">
        <v>55089.312000000005</v>
      </c>
      <c r="L171" s="7">
        <v>55066.069000000003</v>
      </c>
      <c r="M171" s="7">
        <v>145782.16800000001</v>
      </c>
      <c r="N171" s="7">
        <v>229712</v>
      </c>
      <c r="O171" s="11">
        <v>347709.23800000001</v>
      </c>
      <c r="P171" s="11">
        <v>58907</v>
      </c>
      <c r="Q171" s="11">
        <v>83.063270906139735</v>
      </c>
    </row>
    <row r="172" spans="1:17" x14ac:dyDescent="0.25">
      <c r="A172" s="4" t="s">
        <v>39</v>
      </c>
      <c r="B172" s="9">
        <v>199</v>
      </c>
      <c r="C172" s="9">
        <v>29</v>
      </c>
      <c r="D172" s="9">
        <v>2015</v>
      </c>
      <c r="E172" s="6">
        <v>135908.389</v>
      </c>
      <c r="F172" s="6">
        <v>576465.81400000001</v>
      </c>
      <c r="G172" s="6">
        <v>519387.28200000001</v>
      </c>
      <c r="H172" s="27">
        <v>837815.95799999987</v>
      </c>
      <c r="I172" s="7">
        <v>455151.14600000001</v>
      </c>
      <c r="J172" s="6">
        <v>23185.89</v>
      </c>
      <c r="K172" s="7">
        <v>68223.212999999989</v>
      </c>
      <c r="L172" s="7">
        <v>67685.176000000007</v>
      </c>
      <c r="M172" s="7">
        <v>303635.26500000001</v>
      </c>
      <c r="N172" s="7">
        <v>236453</v>
      </c>
      <c r="O172" s="11">
        <v>434709.24300000002</v>
      </c>
      <c r="P172" s="11">
        <v>107863.929</v>
      </c>
      <c r="Q172" s="11">
        <v>83.348010300928721</v>
      </c>
    </row>
    <row r="173" spans="1:17" x14ac:dyDescent="0.25">
      <c r="A173" s="4" t="s">
        <v>39</v>
      </c>
      <c r="B173" s="9">
        <v>200</v>
      </c>
      <c r="C173" s="9">
        <v>29</v>
      </c>
      <c r="D173" s="9">
        <v>2016</v>
      </c>
      <c r="E173" s="6">
        <v>310913.35499999998</v>
      </c>
      <c r="F173" s="6">
        <v>318440.78000000003</v>
      </c>
      <c r="G173" s="6">
        <v>504522.39899999998</v>
      </c>
      <c r="H173" s="27">
        <v>475085.41399999987</v>
      </c>
      <c r="I173" s="7">
        <v>673336.04599999997</v>
      </c>
      <c r="J173" s="6">
        <v>19667.300999999999</v>
      </c>
      <c r="K173" s="7">
        <v>85361.47199999998</v>
      </c>
      <c r="L173" s="7">
        <v>225551.883</v>
      </c>
      <c r="M173" s="7">
        <v>344467.71100000001</v>
      </c>
      <c r="N173" s="7">
        <v>243351</v>
      </c>
      <c r="O173" s="11">
        <v>475782.7</v>
      </c>
      <c r="P173" s="11">
        <v>48406.999999999942</v>
      </c>
      <c r="Q173" s="11">
        <v>57.322547206763694</v>
      </c>
    </row>
    <row r="174" spans="1:17" x14ac:dyDescent="0.25">
      <c r="A174" s="4" t="s">
        <v>39</v>
      </c>
      <c r="B174" s="9">
        <v>201</v>
      </c>
      <c r="C174" s="9">
        <v>29</v>
      </c>
      <c r="D174" s="9">
        <v>2017</v>
      </c>
      <c r="E174" s="6">
        <v>122438.81400000001</v>
      </c>
      <c r="F174" s="6">
        <v>786984.02300000004</v>
      </c>
      <c r="G174" s="6">
        <v>439695.90399999998</v>
      </c>
      <c r="H174" s="27">
        <v>772932.49</v>
      </c>
      <c r="I174" s="7">
        <v>498747.685</v>
      </c>
      <c r="J174" s="6">
        <v>151124.41800000001</v>
      </c>
      <c r="K174" s="7">
        <v>77388.25900000002</v>
      </c>
      <c r="L174" s="7">
        <v>45050.555</v>
      </c>
      <c r="M174" s="7">
        <v>206132.022</v>
      </c>
      <c r="N174" s="7">
        <v>250399</v>
      </c>
      <c r="O174" s="11">
        <v>324760.30800000002</v>
      </c>
      <c r="P174" s="11">
        <v>266060.01399999991</v>
      </c>
      <c r="Q174" s="11">
        <v>85.785781728828326</v>
      </c>
    </row>
    <row r="175" spans="1:17" x14ac:dyDescent="0.25">
      <c r="A175" s="4" t="s">
        <v>39</v>
      </c>
      <c r="B175" s="9">
        <v>202</v>
      </c>
      <c r="C175" s="9">
        <v>29</v>
      </c>
      <c r="D175" s="9">
        <v>2018</v>
      </c>
      <c r="E175" s="6">
        <v>159837.38399999999</v>
      </c>
      <c r="F175" s="6">
        <v>881762.30500000005</v>
      </c>
      <c r="G175" s="6">
        <v>784641.9</v>
      </c>
      <c r="H175" s="27">
        <v>908145.01100000006</v>
      </c>
      <c r="I175" s="7">
        <v>558251.02399999998</v>
      </c>
      <c r="J175" s="6">
        <v>34045.5</v>
      </c>
      <c r="K175" s="7">
        <v>107117.223</v>
      </c>
      <c r="L175" s="7">
        <v>52720.161</v>
      </c>
      <c r="M175" s="7">
        <v>217828.141</v>
      </c>
      <c r="N175" s="7">
        <v>257653</v>
      </c>
      <c r="O175" s="11">
        <v>701436.5</v>
      </c>
      <c r="P175" s="11">
        <v>117250.90000000002</v>
      </c>
      <c r="Q175" s="11">
        <v>84.408416229026813</v>
      </c>
    </row>
    <row r="176" spans="1:17" x14ac:dyDescent="0.25">
      <c r="A176" s="4" t="s">
        <v>40</v>
      </c>
      <c r="B176" s="9">
        <v>204</v>
      </c>
      <c r="C176" s="9">
        <v>30</v>
      </c>
      <c r="D176" s="9">
        <v>2013</v>
      </c>
      <c r="E176" s="6">
        <v>92325.90400000001</v>
      </c>
      <c r="F176" s="6">
        <v>401388.94400000002</v>
      </c>
      <c r="G176" s="6">
        <v>332695.22100000002</v>
      </c>
      <c r="H176" s="27">
        <v>672387.43299999996</v>
      </c>
      <c r="I176" s="7">
        <v>384835.60499999998</v>
      </c>
      <c r="J176" s="6">
        <v>22253.187999999998</v>
      </c>
      <c r="K176" s="7">
        <v>19428.943000000014</v>
      </c>
      <c r="L176" s="7">
        <v>72896.960999999996</v>
      </c>
      <c r="M176" s="7">
        <v>127958.5</v>
      </c>
      <c r="N176" s="7">
        <v>107193</v>
      </c>
      <c r="O176" s="11">
        <v>192152.23333333334</v>
      </c>
      <c r="P176" s="11">
        <v>162796.17566666671</v>
      </c>
      <c r="Q176" s="11">
        <v>63.763258734515759</v>
      </c>
    </row>
    <row r="177" spans="1:17" x14ac:dyDescent="0.25">
      <c r="A177" s="4" t="s">
        <v>40</v>
      </c>
      <c r="B177" s="9">
        <v>205</v>
      </c>
      <c r="C177" s="9">
        <v>30</v>
      </c>
      <c r="D177" s="9">
        <v>2014</v>
      </c>
      <c r="E177" s="6">
        <v>76784.686000000002</v>
      </c>
      <c r="F177" s="6">
        <v>413220.96600000001</v>
      </c>
      <c r="G177" s="6">
        <v>286805.158</v>
      </c>
      <c r="H177" s="27">
        <v>750887.1129999999</v>
      </c>
      <c r="I177" s="7">
        <v>404339.52399999998</v>
      </c>
      <c r="J177" s="6">
        <v>22253.187999999998</v>
      </c>
      <c r="K177" s="7">
        <v>19560.64</v>
      </c>
      <c r="L177" s="7">
        <v>57224.046000000002</v>
      </c>
      <c r="M177" s="7">
        <v>130706.579</v>
      </c>
      <c r="N177" s="7">
        <v>110339</v>
      </c>
      <c r="O177" s="11">
        <v>222651.34599999999</v>
      </c>
      <c r="P177" s="11">
        <v>86407.000000000029</v>
      </c>
      <c r="Q177" s="11">
        <v>55.815397600867975</v>
      </c>
    </row>
    <row r="178" spans="1:17" x14ac:dyDescent="0.25">
      <c r="A178" s="4" t="s">
        <v>40</v>
      </c>
      <c r="B178" s="9">
        <v>206</v>
      </c>
      <c r="C178" s="9">
        <v>30</v>
      </c>
      <c r="D178" s="9">
        <v>2015</v>
      </c>
      <c r="E178" s="6">
        <v>81047.515999999974</v>
      </c>
      <c r="F178" s="6">
        <v>340694.79599999997</v>
      </c>
      <c r="G178" s="6">
        <v>340944.32699999999</v>
      </c>
      <c r="H178" s="27">
        <v>942057.72799999989</v>
      </c>
      <c r="I178" s="7">
        <v>461696.35</v>
      </c>
      <c r="J178" s="6">
        <v>22253.187999999998</v>
      </c>
      <c r="K178" s="7">
        <v>24259.429999999971</v>
      </c>
      <c r="L178" s="7">
        <v>56788.086000000003</v>
      </c>
      <c r="M178" s="7">
        <v>219305.93100000001</v>
      </c>
      <c r="N178" s="7">
        <v>113577</v>
      </c>
      <c r="O178" s="11">
        <v>281408.28000000003</v>
      </c>
      <c r="P178" s="11">
        <v>81789.234999999986</v>
      </c>
      <c r="Q178" s="11">
        <v>27.046736136783021</v>
      </c>
    </row>
    <row r="179" spans="1:17" x14ac:dyDescent="0.25">
      <c r="A179" s="4" t="s">
        <v>40</v>
      </c>
      <c r="B179" s="9">
        <v>207</v>
      </c>
      <c r="C179" s="9">
        <v>30</v>
      </c>
      <c r="D179" s="9">
        <v>2016</v>
      </c>
      <c r="E179" s="6">
        <v>54647.814000000013</v>
      </c>
      <c r="F179" s="6">
        <v>234022.63399999999</v>
      </c>
      <c r="G179" s="6">
        <v>297801.65399999998</v>
      </c>
      <c r="H179" s="27">
        <v>571720.8949999999</v>
      </c>
      <c r="I179" s="7">
        <v>179264.495</v>
      </c>
      <c r="J179" s="6">
        <v>19027.868999999999</v>
      </c>
      <c r="K179" s="7">
        <v>28147.654000000013</v>
      </c>
      <c r="L179" s="7">
        <v>26500.16</v>
      </c>
      <c r="M179" s="7">
        <v>265724.42</v>
      </c>
      <c r="N179" s="7">
        <v>116890</v>
      </c>
      <c r="O179" s="11">
        <v>294329.52299999999</v>
      </c>
      <c r="P179" s="11">
        <v>22500</v>
      </c>
      <c r="Q179" s="11">
        <v>25.906863607602489</v>
      </c>
    </row>
    <row r="180" spans="1:17" x14ac:dyDescent="0.25">
      <c r="A180" s="4" t="s">
        <v>40</v>
      </c>
      <c r="B180" s="9">
        <v>208</v>
      </c>
      <c r="C180" s="9">
        <v>30</v>
      </c>
      <c r="D180" s="9">
        <v>2017</v>
      </c>
      <c r="E180" s="6">
        <v>217237.30100000001</v>
      </c>
      <c r="F180" s="6">
        <v>390425.609</v>
      </c>
      <c r="G180" s="6">
        <v>256848.18900000001</v>
      </c>
      <c r="H180" s="27">
        <v>706912.78499999992</v>
      </c>
      <c r="I180" s="7">
        <v>226283.973</v>
      </c>
      <c r="J180" s="6">
        <v>56656.038</v>
      </c>
      <c r="K180" s="7">
        <v>30152.379000000015</v>
      </c>
      <c r="L180" s="7">
        <v>187084.92199999999</v>
      </c>
      <c r="M180" s="7">
        <v>233357.42600000001</v>
      </c>
      <c r="N180" s="7">
        <v>120276</v>
      </c>
      <c r="O180" s="11">
        <v>156570.103</v>
      </c>
      <c r="P180" s="11">
        <v>156934.12400000001</v>
      </c>
      <c r="Q180" s="11">
        <v>82.672999472749481</v>
      </c>
    </row>
    <row r="181" spans="1:17" x14ac:dyDescent="0.25">
      <c r="A181" s="4" t="s">
        <v>40</v>
      </c>
      <c r="B181" s="9">
        <v>209</v>
      </c>
      <c r="C181" s="9">
        <v>30</v>
      </c>
      <c r="D181" s="9">
        <v>2018</v>
      </c>
      <c r="E181" s="6">
        <v>83666.002999999997</v>
      </c>
      <c r="F181" s="6">
        <v>370494.69</v>
      </c>
      <c r="G181" s="6">
        <v>389507.9</v>
      </c>
      <c r="H181" s="27">
        <v>820969.652</v>
      </c>
      <c r="I181" s="7">
        <v>226248.179</v>
      </c>
      <c r="J181" s="6">
        <v>57447.5</v>
      </c>
      <c r="K181" s="7">
        <v>32953.628999999994</v>
      </c>
      <c r="L181" s="7">
        <v>50712.374000000003</v>
      </c>
      <c r="M181" s="7">
        <v>130976.78200000001</v>
      </c>
      <c r="N181" s="7">
        <v>123760</v>
      </c>
      <c r="O181" s="11">
        <v>297887.40000000002</v>
      </c>
      <c r="P181" s="11">
        <v>149068</v>
      </c>
      <c r="Q181" s="11">
        <v>68.385437660532517</v>
      </c>
    </row>
    <row r="182" spans="1:17" x14ac:dyDescent="0.25">
      <c r="A182" s="4" t="s">
        <v>41</v>
      </c>
      <c r="B182" s="9">
        <v>211</v>
      </c>
      <c r="C182" s="9">
        <v>31</v>
      </c>
      <c r="D182" s="9">
        <v>2013</v>
      </c>
      <c r="E182" s="6">
        <v>173180.02899999998</v>
      </c>
      <c r="F182" s="6">
        <v>324964.92800000001</v>
      </c>
      <c r="G182" s="6">
        <v>341867.266</v>
      </c>
      <c r="H182" s="27">
        <v>581503.52599999995</v>
      </c>
      <c r="I182" s="7">
        <v>394362.25900000002</v>
      </c>
      <c r="J182" s="6">
        <v>18991.828000000001</v>
      </c>
      <c r="K182" s="7">
        <v>56270.008999999976</v>
      </c>
      <c r="L182" s="7">
        <v>116910.02</v>
      </c>
      <c r="M182" s="7">
        <v>188524.60500000001</v>
      </c>
      <c r="N182" s="7">
        <v>112135</v>
      </c>
      <c r="O182" s="11">
        <v>200984.33</v>
      </c>
      <c r="P182" s="11">
        <v>159874.764</v>
      </c>
      <c r="Q182" s="11">
        <v>82.36251346778819</v>
      </c>
    </row>
    <row r="183" spans="1:17" x14ac:dyDescent="0.25">
      <c r="A183" s="4" t="s">
        <v>41</v>
      </c>
      <c r="B183" s="9">
        <v>212</v>
      </c>
      <c r="C183" s="9">
        <v>31</v>
      </c>
      <c r="D183" s="9">
        <v>2014</v>
      </c>
      <c r="E183" s="6">
        <v>182374.49300000002</v>
      </c>
      <c r="F183" s="6">
        <v>407133.261</v>
      </c>
      <c r="G183" s="6">
        <v>315254.24699999997</v>
      </c>
      <c r="H183" s="27">
        <v>727113.03999999992</v>
      </c>
      <c r="I183" s="7">
        <v>276841.27799999999</v>
      </c>
      <c r="J183" s="6">
        <v>18991.828000000001</v>
      </c>
      <c r="K183" s="7">
        <v>42218.628999999994</v>
      </c>
      <c r="L183" s="7">
        <v>92292.503000000012</v>
      </c>
      <c r="M183" s="7">
        <v>197665.337</v>
      </c>
      <c r="N183" s="7">
        <v>115425</v>
      </c>
      <c r="O183" s="11">
        <v>244839.07500000001</v>
      </c>
      <c r="P183" s="11">
        <v>89406.999999999942</v>
      </c>
      <c r="Q183" s="11">
        <v>81.841057847044979</v>
      </c>
    </row>
    <row r="184" spans="1:17" x14ac:dyDescent="0.25">
      <c r="A184" s="4" t="s">
        <v>41</v>
      </c>
      <c r="B184" s="9">
        <v>213</v>
      </c>
      <c r="C184" s="9">
        <v>31</v>
      </c>
      <c r="D184" s="9">
        <v>2015</v>
      </c>
      <c r="E184" s="6">
        <v>192120.74199999994</v>
      </c>
      <c r="F184" s="6">
        <v>571205.39899999998</v>
      </c>
      <c r="G184" s="6">
        <v>383057.29200000002</v>
      </c>
      <c r="H184" s="27">
        <v>723798.42299999995</v>
      </c>
      <c r="I184" s="7">
        <v>572749.10900000005</v>
      </c>
      <c r="J184" s="6">
        <v>18991.828000000001</v>
      </c>
      <c r="K184" s="7">
        <v>54872.965000000011</v>
      </c>
      <c r="L184" s="7">
        <v>127501.52800000001</v>
      </c>
      <c r="M184" s="7">
        <v>270076.71299999999</v>
      </c>
      <c r="N184" s="7">
        <v>118813</v>
      </c>
      <c r="O184" s="11">
        <v>309361.91100000002</v>
      </c>
      <c r="P184" s="11">
        <v>92687.208999999973</v>
      </c>
      <c r="Q184" s="11">
        <v>54.651530788528689</v>
      </c>
    </row>
    <row r="185" spans="1:17" x14ac:dyDescent="0.25">
      <c r="A185" s="4" t="s">
        <v>41</v>
      </c>
      <c r="B185" s="9">
        <v>214</v>
      </c>
      <c r="C185" s="9">
        <v>31</v>
      </c>
      <c r="D185" s="9">
        <v>2016</v>
      </c>
      <c r="E185" s="6">
        <v>153819.91700000002</v>
      </c>
      <c r="F185" s="6">
        <v>286665.02799999999</v>
      </c>
      <c r="G185" s="6">
        <v>352667.18199999997</v>
      </c>
      <c r="H185" s="27">
        <v>564308.20699999994</v>
      </c>
      <c r="I185" s="7">
        <v>156931.285</v>
      </c>
      <c r="J185" s="6">
        <v>16092.646000000001</v>
      </c>
      <c r="K185" s="7">
        <v>71116.963999999934</v>
      </c>
      <c r="L185" s="7">
        <v>121003.77800000001</v>
      </c>
      <c r="M185" s="7">
        <v>335537.71500000003</v>
      </c>
      <c r="N185" s="7">
        <v>122278</v>
      </c>
      <c r="O185" s="11">
        <v>318759.82699999999</v>
      </c>
      <c r="P185" s="11">
        <v>50000.000999999989</v>
      </c>
      <c r="Q185" s="11">
        <v>55.558667754440137</v>
      </c>
    </row>
    <row r="186" spans="1:17" x14ac:dyDescent="0.25">
      <c r="A186" s="4" t="s">
        <v>41</v>
      </c>
      <c r="B186" s="9">
        <v>215</v>
      </c>
      <c r="C186" s="9">
        <v>31</v>
      </c>
      <c r="D186" s="9">
        <v>2017</v>
      </c>
      <c r="E186" s="6">
        <v>254271.92899999997</v>
      </c>
      <c r="F186" s="6">
        <v>363712.39299999998</v>
      </c>
      <c r="G186" s="6">
        <v>265845.13900000002</v>
      </c>
      <c r="H186" s="27">
        <v>1072641.7050000001</v>
      </c>
      <c r="I186" s="7">
        <v>309789.96899999998</v>
      </c>
      <c r="J186" s="6">
        <v>55233.383000000002</v>
      </c>
      <c r="K186" s="7">
        <v>59899.249000000011</v>
      </c>
      <c r="L186" s="7">
        <v>93920.668000000005</v>
      </c>
      <c r="M186" s="7">
        <v>305100.18300000002</v>
      </c>
      <c r="N186" s="7">
        <v>125820</v>
      </c>
      <c r="O186" s="11">
        <v>146018.024</v>
      </c>
      <c r="P186" s="11">
        <v>175060.49799999999</v>
      </c>
      <c r="Q186" s="11">
        <v>78.636673466392068</v>
      </c>
    </row>
    <row r="187" spans="1:17" x14ac:dyDescent="0.25">
      <c r="A187" s="4" t="s">
        <v>41</v>
      </c>
      <c r="B187" s="9">
        <v>216</v>
      </c>
      <c r="C187" s="9">
        <v>31</v>
      </c>
      <c r="D187" s="9">
        <v>2018</v>
      </c>
      <c r="E187" s="6">
        <v>275644.929</v>
      </c>
      <c r="F187" s="6">
        <v>387382.39299999998</v>
      </c>
      <c r="G187" s="6">
        <v>242845.139</v>
      </c>
      <c r="H187" s="27">
        <v>657201.03799999994</v>
      </c>
      <c r="I187" s="7">
        <v>341670</v>
      </c>
      <c r="J187" s="6">
        <v>56333.383000000002</v>
      </c>
      <c r="K187" s="7">
        <v>83301.172999999981</v>
      </c>
      <c r="L187" s="7">
        <v>170970.75599999999</v>
      </c>
      <c r="M187" s="7">
        <v>301567</v>
      </c>
      <c r="N187" s="7">
        <v>133000</v>
      </c>
      <c r="O187" s="11">
        <v>340243.9</v>
      </c>
      <c r="P187" s="11">
        <v>-41065.378000000026</v>
      </c>
      <c r="Q187" s="11">
        <v>75.394468430673427</v>
      </c>
    </row>
    <row r="188" spans="1:17" x14ac:dyDescent="0.25">
      <c r="A188" s="4" t="s">
        <v>42</v>
      </c>
      <c r="B188" s="9">
        <v>218</v>
      </c>
      <c r="C188" s="9">
        <v>32</v>
      </c>
      <c r="D188" s="9">
        <v>2013</v>
      </c>
      <c r="E188" s="6">
        <v>110710.88099999999</v>
      </c>
      <c r="F188" s="6">
        <v>440906.00900000002</v>
      </c>
      <c r="G188" s="6">
        <v>323507.02100000001</v>
      </c>
      <c r="H188" s="27">
        <v>631401.07399999991</v>
      </c>
      <c r="I188" s="7">
        <v>389854.147</v>
      </c>
      <c r="J188" s="6">
        <v>20902.552</v>
      </c>
      <c r="K188" s="7">
        <v>32419.612000000016</v>
      </c>
      <c r="L188" s="7">
        <v>110710.88099999999</v>
      </c>
      <c r="M188" s="7">
        <v>168062.74299999999</v>
      </c>
      <c r="N188" s="7">
        <v>124445</v>
      </c>
      <c r="O188" s="11">
        <v>183292.53666666665</v>
      </c>
      <c r="P188" s="11">
        <v>161117.03633333338</v>
      </c>
      <c r="Q188" s="11">
        <v>75.073782748413919</v>
      </c>
    </row>
    <row r="189" spans="1:17" x14ac:dyDescent="0.25">
      <c r="A189" s="4" t="s">
        <v>42</v>
      </c>
      <c r="B189" s="9">
        <v>219</v>
      </c>
      <c r="C189" s="9">
        <v>32</v>
      </c>
      <c r="D189" s="9">
        <v>2014</v>
      </c>
      <c r="E189" s="6">
        <v>96206.40399999998</v>
      </c>
      <c r="F189" s="6">
        <v>356247.66899999999</v>
      </c>
      <c r="G189" s="6">
        <v>302567.52600000001</v>
      </c>
      <c r="H189" s="27">
        <v>555619.3899999999</v>
      </c>
      <c r="I189" s="7">
        <v>396231.14600000001</v>
      </c>
      <c r="J189" s="6">
        <v>20902.552</v>
      </c>
      <c r="K189" s="7">
        <v>22067.894</v>
      </c>
      <c r="L189" s="7">
        <v>96206.40399999998</v>
      </c>
      <c r="M189" s="7">
        <v>169708.27799999999</v>
      </c>
      <c r="N189" s="7">
        <v>128097</v>
      </c>
      <c r="O189" s="11">
        <v>229418.56</v>
      </c>
      <c r="P189" s="11">
        <v>94051.51800000004</v>
      </c>
      <c r="Q189" s="11">
        <v>63.345009218620277</v>
      </c>
    </row>
    <row r="190" spans="1:17" x14ac:dyDescent="0.25">
      <c r="A190" s="4" t="s">
        <v>42</v>
      </c>
      <c r="B190" s="9">
        <v>220</v>
      </c>
      <c r="C190" s="9">
        <v>32</v>
      </c>
      <c r="D190" s="9">
        <v>2015</v>
      </c>
      <c r="E190" s="6">
        <v>156924.022</v>
      </c>
      <c r="F190" s="6">
        <v>688352.78200000001</v>
      </c>
      <c r="G190" s="6">
        <v>354849.39</v>
      </c>
      <c r="H190" s="27">
        <v>642804.82399999991</v>
      </c>
      <c r="I190" s="7">
        <v>690986.25199999998</v>
      </c>
      <c r="J190" s="6">
        <v>20902.552</v>
      </c>
      <c r="K190" s="7">
        <v>32847.711000000003</v>
      </c>
      <c r="L190" s="7">
        <v>156924.022</v>
      </c>
      <c r="M190" s="7">
        <v>219456.041</v>
      </c>
      <c r="N190" s="7">
        <v>131856</v>
      </c>
      <c r="O190" s="11">
        <v>290549.90999999997</v>
      </c>
      <c r="P190" s="11">
        <v>85202.032000000065</v>
      </c>
      <c r="Q190" s="11">
        <v>70.757417958815793</v>
      </c>
    </row>
    <row r="191" spans="1:17" x14ac:dyDescent="0.25">
      <c r="A191" s="4" t="s">
        <v>42</v>
      </c>
      <c r="B191" s="9">
        <v>221</v>
      </c>
      <c r="C191" s="9">
        <v>32</v>
      </c>
      <c r="D191" s="9">
        <v>2016</v>
      </c>
      <c r="E191" s="6">
        <v>81842.302999999985</v>
      </c>
      <c r="F191" s="6">
        <v>462744.00199999998</v>
      </c>
      <c r="G191" s="6">
        <v>272311.03100000002</v>
      </c>
      <c r="H191" s="27">
        <v>577289.56499999994</v>
      </c>
      <c r="I191" s="7">
        <v>113101.747</v>
      </c>
      <c r="J191" s="6">
        <v>17812.296999999999</v>
      </c>
      <c r="K191" s="7">
        <v>71308.781999999992</v>
      </c>
      <c r="L191" s="7">
        <v>81842.302999999985</v>
      </c>
      <c r="M191" s="7">
        <v>156021.296</v>
      </c>
      <c r="N191" s="7">
        <v>135702</v>
      </c>
      <c r="O191" s="11">
        <v>291123.32799999998</v>
      </c>
      <c r="P191" s="11">
        <v>-999.99999999994179</v>
      </c>
      <c r="Q191" s="11">
        <v>75.885984738890016</v>
      </c>
    </row>
    <row r="192" spans="1:17" x14ac:dyDescent="0.25">
      <c r="A192" s="4" t="s">
        <v>42</v>
      </c>
      <c r="B192" s="9">
        <v>222</v>
      </c>
      <c r="C192" s="9">
        <v>32</v>
      </c>
      <c r="D192" s="9">
        <v>2017</v>
      </c>
      <c r="E192" s="6">
        <v>134382.66100000002</v>
      </c>
      <c r="F192" s="6">
        <v>731065.45600000001</v>
      </c>
      <c r="G192" s="6">
        <v>245097.147</v>
      </c>
      <c r="H192" s="27">
        <v>983750.20399999991</v>
      </c>
      <c r="I192" s="7">
        <v>402669.76799999998</v>
      </c>
      <c r="J192" s="6">
        <v>126371.281</v>
      </c>
      <c r="K192" s="7">
        <v>76943.84599999999</v>
      </c>
      <c r="L192" s="7">
        <v>134382.66100000002</v>
      </c>
      <c r="M192" s="7">
        <v>226415.739</v>
      </c>
      <c r="N192" s="7">
        <v>139633</v>
      </c>
      <c r="O192" s="11">
        <v>153708.42000000001</v>
      </c>
      <c r="P192" s="11">
        <v>217760.008</v>
      </c>
      <c r="Q192" s="11">
        <v>77.374182184965179</v>
      </c>
    </row>
    <row r="193" spans="1:17" x14ac:dyDescent="0.25">
      <c r="A193" s="4" t="s">
        <v>42</v>
      </c>
      <c r="B193" s="9">
        <v>223</v>
      </c>
      <c r="C193" s="9">
        <v>32</v>
      </c>
      <c r="D193" s="9">
        <v>2018</v>
      </c>
      <c r="E193" s="6">
        <v>156912.66100000002</v>
      </c>
      <c r="F193" s="6">
        <v>330063.16800000001</v>
      </c>
      <c r="G193" s="6">
        <v>357038.4</v>
      </c>
      <c r="H193" s="27">
        <v>680435.92399999988</v>
      </c>
      <c r="I193" s="7">
        <v>297637.99200000003</v>
      </c>
      <c r="J193" s="6">
        <v>59333.1</v>
      </c>
      <c r="K193" s="7">
        <v>83857.106</v>
      </c>
      <c r="L193" s="7">
        <v>156912.66100000002</v>
      </c>
      <c r="M193" s="7">
        <v>184653.573</v>
      </c>
      <c r="N193" s="7">
        <v>143678</v>
      </c>
      <c r="O193" s="11">
        <v>298821.5</v>
      </c>
      <c r="P193" s="11">
        <v>117550</v>
      </c>
      <c r="Q193" s="11">
        <v>77.059947610240954</v>
      </c>
    </row>
    <row r="194" spans="1:17" x14ac:dyDescent="0.25">
      <c r="A194" s="4" t="s">
        <v>43</v>
      </c>
      <c r="B194" s="9">
        <v>225</v>
      </c>
      <c r="C194" s="9">
        <v>33</v>
      </c>
      <c r="D194" s="9">
        <v>2013</v>
      </c>
      <c r="E194" s="6">
        <v>84339.916000000012</v>
      </c>
      <c r="F194" s="6">
        <v>491229.73</v>
      </c>
      <c r="G194" s="6">
        <v>350197.50799999997</v>
      </c>
      <c r="H194" s="27">
        <v>699894.01399999997</v>
      </c>
      <c r="I194" s="7">
        <v>332661.67200000002</v>
      </c>
      <c r="J194" s="6">
        <v>25761.357</v>
      </c>
      <c r="K194" s="7">
        <v>63581.982999999993</v>
      </c>
      <c r="L194" s="7">
        <v>91055.974000000002</v>
      </c>
      <c r="M194" s="7">
        <v>138586.981</v>
      </c>
      <c r="N194" s="7">
        <v>142033</v>
      </c>
      <c r="O194" s="11">
        <v>209017.71799999999</v>
      </c>
      <c r="P194" s="11">
        <v>166941.147</v>
      </c>
      <c r="Q194" s="11">
        <v>61.482102421149229</v>
      </c>
    </row>
    <row r="195" spans="1:17" x14ac:dyDescent="0.25">
      <c r="A195" s="4" t="s">
        <v>43</v>
      </c>
      <c r="B195" s="9">
        <v>226</v>
      </c>
      <c r="C195" s="9">
        <v>33</v>
      </c>
      <c r="D195" s="9">
        <v>2014</v>
      </c>
      <c r="E195" s="6">
        <v>78697.409</v>
      </c>
      <c r="F195" s="6">
        <v>583450.49199999997</v>
      </c>
      <c r="G195" s="6">
        <v>338064.20299999998</v>
      </c>
      <c r="H195" s="27">
        <v>677703.94199999992</v>
      </c>
      <c r="I195" s="7">
        <v>742593.40899999999</v>
      </c>
      <c r="J195" s="6">
        <v>25761.357</v>
      </c>
      <c r="K195" s="7">
        <v>60436.796000000002</v>
      </c>
      <c r="L195" s="7">
        <v>99067.421000000002</v>
      </c>
      <c r="M195" s="7">
        <v>129540.474</v>
      </c>
      <c r="N195" s="7">
        <v>146201</v>
      </c>
      <c r="O195" s="11">
        <v>267418.56</v>
      </c>
      <c r="P195" s="11">
        <v>96407</v>
      </c>
      <c r="Q195" s="11">
        <v>41.235155549524535</v>
      </c>
    </row>
    <row r="196" spans="1:17" x14ac:dyDescent="0.25">
      <c r="A196" s="4" t="s">
        <v>43</v>
      </c>
      <c r="B196" s="9">
        <v>227</v>
      </c>
      <c r="C196" s="9">
        <v>33</v>
      </c>
      <c r="D196" s="9">
        <v>2015</v>
      </c>
      <c r="E196" s="6">
        <v>87392.663</v>
      </c>
      <c r="F196" s="6">
        <v>501888.78600000002</v>
      </c>
      <c r="G196" s="6">
        <v>421189.39399999997</v>
      </c>
      <c r="H196" s="27">
        <v>899132.89899999986</v>
      </c>
      <c r="I196" s="7">
        <v>484145.00799999997</v>
      </c>
      <c r="J196" s="6">
        <v>25761.357</v>
      </c>
      <c r="K196" s="7">
        <v>82896.366999999969</v>
      </c>
      <c r="L196" s="7">
        <v>169095.98499999999</v>
      </c>
      <c r="M196" s="7">
        <v>244251.514</v>
      </c>
      <c r="N196" s="7">
        <v>150492</v>
      </c>
      <c r="O196" s="11">
        <v>335551.516</v>
      </c>
      <c r="P196" s="11">
        <v>111399.23499999999</v>
      </c>
      <c r="Q196" s="11">
        <v>37.582797090236625</v>
      </c>
    </row>
    <row r="197" spans="1:17" x14ac:dyDescent="0.25">
      <c r="A197" s="4" t="s">
        <v>43</v>
      </c>
      <c r="B197" s="9">
        <v>228</v>
      </c>
      <c r="C197" s="9">
        <v>33</v>
      </c>
      <c r="D197" s="9">
        <v>2016</v>
      </c>
      <c r="E197" s="6">
        <v>111048.34999999999</v>
      </c>
      <c r="F197" s="6">
        <v>252933.443</v>
      </c>
      <c r="G197" s="6">
        <v>322817.46999999997</v>
      </c>
      <c r="H197" s="27">
        <v>459836.78799999994</v>
      </c>
      <c r="I197" s="7">
        <v>400408.64399999997</v>
      </c>
      <c r="J197" s="6">
        <v>22085.221000000001</v>
      </c>
      <c r="K197" s="7">
        <v>56076.978999999992</v>
      </c>
      <c r="L197" s="7">
        <v>60317.618000000002</v>
      </c>
      <c r="M197" s="7">
        <v>273530.41899999999</v>
      </c>
      <c r="N197" s="7">
        <v>154881</v>
      </c>
      <c r="O197" s="11">
        <v>346002.69099999999</v>
      </c>
      <c r="P197" s="11">
        <v>-1100</v>
      </c>
      <c r="Q197" s="11">
        <v>47.182303214836196</v>
      </c>
    </row>
    <row r="198" spans="1:17" x14ac:dyDescent="0.25">
      <c r="A198" s="4" t="s">
        <v>43</v>
      </c>
      <c r="B198" s="9">
        <v>229</v>
      </c>
      <c r="C198" s="9">
        <v>33</v>
      </c>
      <c r="D198" s="9">
        <v>2017</v>
      </c>
      <c r="E198" s="6">
        <v>123822.863</v>
      </c>
      <c r="F198" s="6">
        <v>679978.68200000003</v>
      </c>
      <c r="G198" s="6">
        <v>564608.44099999999</v>
      </c>
      <c r="H198" s="27">
        <v>1215551</v>
      </c>
      <c r="I198" s="7">
        <v>204909.12400000001</v>
      </c>
      <c r="J198" s="6">
        <v>61130.451999999997</v>
      </c>
      <c r="K198" s="7">
        <v>71583.573999999964</v>
      </c>
      <c r="L198" s="7">
        <v>149638.41200000001</v>
      </c>
      <c r="M198" s="7">
        <v>161787.679</v>
      </c>
      <c r="N198" s="7">
        <v>159368</v>
      </c>
      <c r="O198" s="11">
        <v>184254.04699999999</v>
      </c>
      <c r="P198" s="11">
        <v>441484.84600000002</v>
      </c>
      <c r="Q198" s="11">
        <v>74.017640144202531</v>
      </c>
    </row>
    <row r="199" spans="1:17" x14ac:dyDescent="0.25">
      <c r="A199" s="4" t="s">
        <v>43</v>
      </c>
      <c r="B199" s="9">
        <v>230</v>
      </c>
      <c r="C199" s="9">
        <v>33</v>
      </c>
      <c r="D199" s="9">
        <v>2018</v>
      </c>
      <c r="E199" s="6">
        <v>131838.745</v>
      </c>
      <c r="F199" s="6">
        <v>463518.89</v>
      </c>
      <c r="G199" s="6">
        <v>503960.8</v>
      </c>
      <c r="H199" s="27">
        <v>728162.14099999995</v>
      </c>
      <c r="I199" s="7">
        <v>402613.25199999998</v>
      </c>
      <c r="J199" s="6">
        <v>35686.400000000001</v>
      </c>
      <c r="K199" s="7">
        <v>70888.428</v>
      </c>
      <c r="L199" s="7">
        <v>80339.357999999993</v>
      </c>
      <c r="M199" s="7">
        <v>153991.07500000001</v>
      </c>
      <c r="N199" s="7">
        <v>163984</v>
      </c>
      <c r="O199" s="11">
        <v>363544.2</v>
      </c>
      <c r="P199" s="11">
        <v>176102.99999999994</v>
      </c>
      <c r="Q199" s="11">
        <v>77.362959489977015</v>
      </c>
    </row>
    <row r="200" spans="1:17" x14ac:dyDescent="0.25">
      <c r="A200" s="4" t="s">
        <v>44</v>
      </c>
      <c r="B200" s="9">
        <v>232</v>
      </c>
      <c r="C200" s="9">
        <v>34</v>
      </c>
      <c r="D200" s="9">
        <v>2013</v>
      </c>
      <c r="E200" s="6">
        <v>154637.95699999999</v>
      </c>
      <c r="F200" s="6">
        <v>479516.32900000003</v>
      </c>
      <c r="G200" s="6">
        <v>376699.00699999998</v>
      </c>
      <c r="H200" s="27">
        <v>770803.78299999982</v>
      </c>
      <c r="I200" s="7">
        <v>468881.89799999999</v>
      </c>
      <c r="J200" s="6">
        <v>22730.337</v>
      </c>
      <c r="K200" s="7">
        <v>63581.982999999993</v>
      </c>
      <c r="L200" s="7">
        <v>154637.95699999999</v>
      </c>
      <c r="M200" s="7">
        <v>204718.94699999999</v>
      </c>
      <c r="N200" s="7">
        <v>144566</v>
      </c>
      <c r="O200" s="11">
        <v>234552.745</v>
      </c>
      <c r="P200" s="11">
        <v>164876.59899999999</v>
      </c>
      <c r="Q200" s="11">
        <v>68.929352938680026</v>
      </c>
    </row>
    <row r="201" spans="1:17" x14ac:dyDescent="0.25">
      <c r="A201" s="4" t="s">
        <v>44</v>
      </c>
      <c r="B201" s="9">
        <v>233</v>
      </c>
      <c r="C201" s="9">
        <v>34</v>
      </c>
      <c r="D201" s="9">
        <v>2014</v>
      </c>
      <c r="E201" s="6">
        <v>159504.217</v>
      </c>
      <c r="F201" s="6">
        <v>532210.16299999994</v>
      </c>
      <c r="G201" s="6">
        <v>467465.95799999998</v>
      </c>
      <c r="H201" s="27">
        <v>907798.07599999988</v>
      </c>
      <c r="I201" s="7">
        <v>394866.85700000002</v>
      </c>
      <c r="J201" s="6">
        <v>22730.337</v>
      </c>
      <c r="K201" s="7">
        <v>60436.796000000002</v>
      </c>
      <c r="L201" s="7">
        <v>159504.217</v>
      </c>
      <c r="M201" s="7">
        <v>225388.01</v>
      </c>
      <c r="N201" s="7">
        <v>148808</v>
      </c>
      <c r="O201" s="11">
        <v>278789.29499999998</v>
      </c>
      <c r="P201" s="11">
        <v>211407</v>
      </c>
      <c r="Q201" s="11">
        <v>70.704178868208245</v>
      </c>
    </row>
    <row r="202" spans="1:17" x14ac:dyDescent="0.25">
      <c r="A202" s="4" t="s">
        <v>44</v>
      </c>
      <c r="B202" s="9">
        <v>234</v>
      </c>
      <c r="C202" s="9">
        <v>34</v>
      </c>
      <c r="D202" s="9">
        <v>2015</v>
      </c>
      <c r="E202" s="6">
        <v>251992.35199999996</v>
      </c>
      <c r="F202" s="6">
        <v>563718.03799999994</v>
      </c>
      <c r="G202" s="6">
        <v>456454.18300000002</v>
      </c>
      <c r="H202" s="27">
        <v>912675.43499999994</v>
      </c>
      <c r="I202" s="7">
        <v>421859.52</v>
      </c>
      <c r="J202" s="6">
        <v>22730.337</v>
      </c>
      <c r="K202" s="7">
        <v>82896.366999999969</v>
      </c>
      <c r="L202" s="7">
        <v>251992.35199999996</v>
      </c>
      <c r="M202" s="7">
        <v>301664.24200000003</v>
      </c>
      <c r="N202" s="7">
        <v>153175</v>
      </c>
      <c r="O202" s="11">
        <v>350177.00199999998</v>
      </c>
      <c r="P202" s="11">
        <v>129007.51800000004</v>
      </c>
      <c r="Q202" s="11">
        <v>61.970558507329066</v>
      </c>
    </row>
    <row r="203" spans="1:17" x14ac:dyDescent="0.25">
      <c r="A203" s="4" t="s">
        <v>44</v>
      </c>
      <c r="B203" s="9">
        <v>235</v>
      </c>
      <c r="C203" s="9">
        <v>34</v>
      </c>
      <c r="D203" s="9">
        <v>2016</v>
      </c>
      <c r="E203" s="6">
        <v>116394.59699999999</v>
      </c>
      <c r="F203" s="6">
        <v>350240.603</v>
      </c>
      <c r="G203" s="6">
        <v>409131.89500000002</v>
      </c>
      <c r="H203" s="27">
        <v>647799.63699999987</v>
      </c>
      <c r="I203" s="7">
        <v>313886.272</v>
      </c>
      <c r="J203" s="6">
        <v>19257.303</v>
      </c>
      <c r="K203" s="7">
        <v>56076.978999999992</v>
      </c>
      <c r="L203" s="7">
        <v>116394.59699999999</v>
      </c>
      <c r="M203" s="7">
        <v>329877.05699999997</v>
      </c>
      <c r="N203" s="7">
        <v>157643</v>
      </c>
      <c r="O203" s="11">
        <v>366589.19799999997</v>
      </c>
      <c r="P203" s="11">
        <v>61800.000000000058</v>
      </c>
      <c r="Q203" s="11">
        <v>44.699551669183506</v>
      </c>
    </row>
    <row r="204" spans="1:17" x14ac:dyDescent="0.25">
      <c r="A204" s="4" t="s">
        <v>44</v>
      </c>
      <c r="B204" s="9">
        <v>236</v>
      </c>
      <c r="C204" s="9">
        <v>34</v>
      </c>
      <c r="D204" s="9">
        <v>2017</v>
      </c>
      <c r="E204" s="6">
        <v>221221.98599999998</v>
      </c>
      <c r="F204" s="6">
        <v>566782.76300000004</v>
      </c>
      <c r="G204" s="6">
        <v>465680.82799999998</v>
      </c>
      <c r="H204" s="27">
        <v>1447468.7420000001</v>
      </c>
      <c r="I204" s="7">
        <v>452105.56599999999</v>
      </c>
      <c r="J204" s="6">
        <v>129284.13099999999</v>
      </c>
      <c r="K204" s="7">
        <v>71583.573999999964</v>
      </c>
      <c r="L204" s="7">
        <v>221221.98599999998</v>
      </c>
      <c r="M204" s="7">
        <v>309713.16700000002</v>
      </c>
      <c r="N204" s="7">
        <v>162209</v>
      </c>
      <c r="O204" s="11">
        <v>175513.709</v>
      </c>
      <c r="P204" s="11">
        <v>419451.25</v>
      </c>
      <c r="Q204" s="11">
        <v>78.383973382937938</v>
      </c>
    </row>
    <row r="205" spans="1:17" x14ac:dyDescent="0.25">
      <c r="A205" s="4" t="s">
        <v>44</v>
      </c>
      <c r="B205" s="9">
        <v>237</v>
      </c>
      <c r="C205" s="9">
        <v>34</v>
      </c>
      <c r="D205" s="9">
        <v>2018</v>
      </c>
      <c r="E205" s="6">
        <v>151227.78599999999</v>
      </c>
      <c r="F205" s="6">
        <v>524422.951</v>
      </c>
      <c r="G205" s="6">
        <v>418949.7</v>
      </c>
      <c r="H205" s="27">
        <v>1005369.9689999999</v>
      </c>
      <c r="I205" s="7">
        <v>273794.54100000003</v>
      </c>
      <c r="J205" s="6">
        <v>148748.5</v>
      </c>
      <c r="K205" s="7">
        <v>70888.428</v>
      </c>
      <c r="L205" s="7">
        <v>151227.78599999999</v>
      </c>
      <c r="M205" s="7">
        <v>206919.508</v>
      </c>
      <c r="N205" s="7">
        <v>166908</v>
      </c>
      <c r="O205" s="11">
        <v>357085.2</v>
      </c>
      <c r="P205" s="11">
        <v>210612.99999999994</v>
      </c>
      <c r="Q205" s="11">
        <v>66.960860115741212</v>
      </c>
    </row>
    <row r="206" spans="1:17" x14ac:dyDescent="0.25">
      <c r="A206" s="4" t="s">
        <v>45</v>
      </c>
      <c r="B206" s="9">
        <v>239</v>
      </c>
      <c r="C206" s="9">
        <v>35</v>
      </c>
      <c r="D206" s="9">
        <v>2013</v>
      </c>
      <c r="E206" s="6">
        <v>252786.33500000005</v>
      </c>
      <c r="F206" s="6">
        <v>371160.54499999998</v>
      </c>
      <c r="G206" s="6">
        <v>302263.48599999998</v>
      </c>
      <c r="H206" s="27">
        <v>689742.28299999994</v>
      </c>
      <c r="I206" s="7">
        <v>400813.47399999999</v>
      </c>
      <c r="J206" s="6">
        <v>15056.329</v>
      </c>
      <c r="K206" s="7">
        <v>76537.600000000064</v>
      </c>
      <c r="L206" s="7">
        <v>176248.73499999999</v>
      </c>
      <c r="M206" s="7">
        <v>303727.58199999999</v>
      </c>
      <c r="N206" s="7">
        <v>87187</v>
      </c>
      <c r="O206" s="11">
        <v>162831.42600000001</v>
      </c>
      <c r="P206" s="11">
        <v>154488.389</v>
      </c>
      <c r="Q206" s="11">
        <v>80.200356587268786</v>
      </c>
    </row>
    <row r="207" spans="1:17" x14ac:dyDescent="0.25">
      <c r="A207" s="4" t="s">
        <v>45</v>
      </c>
      <c r="B207" s="9">
        <v>240</v>
      </c>
      <c r="C207" s="9">
        <v>35</v>
      </c>
      <c r="D207" s="9">
        <v>2014</v>
      </c>
      <c r="E207" s="6">
        <v>255134.86099999998</v>
      </c>
      <c r="F207" s="6">
        <v>290787.36300000001</v>
      </c>
      <c r="G207" s="6">
        <v>237360.36300000001</v>
      </c>
      <c r="H207" s="27">
        <v>743685.85299999989</v>
      </c>
      <c r="I207" s="7">
        <v>550001.23199999996</v>
      </c>
      <c r="J207" s="6">
        <v>15056.329</v>
      </c>
      <c r="K207" s="7">
        <v>71162.611999999965</v>
      </c>
      <c r="L207" s="7">
        <v>183972.24900000001</v>
      </c>
      <c r="M207" s="7">
        <v>313801.647</v>
      </c>
      <c r="N207" s="7">
        <v>89745</v>
      </c>
      <c r="O207" s="11">
        <v>193009.69200000001</v>
      </c>
      <c r="P207" s="11">
        <v>59407</v>
      </c>
      <c r="Q207" s="11">
        <v>71.078323485380992</v>
      </c>
    </row>
    <row r="208" spans="1:17" x14ac:dyDescent="0.25">
      <c r="A208" s="4" t="s">
        <v>45</v>
      </c>
      <c r="B208" s="9">
        <v>241</v>
      </c>
      <c r="C208" s="9">
        <v>35</v>
      </c>
      <c r="D208" s="9">
        <v>2015</v>
      </c>
      <c r="E208" s="6">
        <v>267837.63100000005</v>
      </c>
      <c r="F208" s="6">
        <v>461688.98</v>
      </c>
      <c r="G208" s="6">
        <v>323830.65299999999</v>
      </c>
      <c r="H208" s="27">
        <v>968113.72100000002</v>
      </c>
      <c r="I208" s="7">
        <v>415427.52799999999</v>
      </c>
      <c r="J208" s="6">
        <v>15056.329</v>
      </c>
      <c r="K208" s="7">
        <v>68983.404000000039</v>
      </c>
      <c r="L208" s="7">
        <v>198854.22700000001</v>
      </c>
      <c r="M208" s="7">
        <v>333207.80800000002</v>
      </c>
      <c r="N208" s="7">
        <v>92379</v>
      </c>
      <c r="O208" s="11">
        <v>246662.41699999999</v>
      </c>
      <c r="P208" s="11">
        <v>92224.565000000031</v>
      </c>
      <c r="Q208" s="11">
        <v>63.842727570033794</v>
      </c>
    </row>
    <row r="209" spans="1:17" x14ac:dyDescent="0.25">
      <c r="A209" s="4" t="s">
        <v>45</v>
      </c>
      <c r="B209" s="9">
        <v>242</v>
      </c>
      <c r="C209" s="9">
        <v>35</v>
      </c>
      <c r="D209" s="9">
        <v>2016</v>
      </c>
      <c r="E209" s="6">
        <v>226820.58399999997</v>
      </c>
      <c r="F209" s="6">
        <v>250540.22700000001</v>
      </c>
      <c r="G209" s="6">
        <v>296643.57</v>
      </c>
      <c r="H209" s="27">
        <v>449348.04</v>
      </c>
      <c r="I209" s="7">
        <v>191458.90900000001</v>
      </c>
      <c r="J209" s="6">
        <v>12450.696</v>
      </c>
      <c r="K209" s="7">
        <v>58255.031999999977</v>
      </c>
      <c r="L209" s="7">
        <v>168565.552</v>
      </c>
      <c r="M209" s="7">
        <v>345292.26400000002</v>
      </c>
      <c r="N209" s="7">
        <v>95074</v>
      </c>
      <c r="O209" s="11">
        <v>263694.266</v>
      </c>
      <c r="P209" s="11">
        <v>45400</v>
      </c>
      <c r="Q209" s="11">
        <v>62.927037655434617</v>
      </c>
    </row>
    <row r="210" spans="1:17" x14ac:dyDescent="0.25">
      <c r="A210" s="4" t="s">
        <v>45</v>
      </c>
      <c r="B210" s="9">
        <v>243</v>
      </c>
      <c r="C210" s="9">
        <v>35</v>
      </c>
      <c r="D210" s="9">
        <v>2017</v>
      </c>
      <c r="E210" s="6">
        <v>198684.57299999997</v>
      </c>
      <c r="F210" s="6">
        <v>318277.48700000002</v>
      </c>
      <c r="G210" s="6">
        <v>357334.87800000003</v>
      </c>
      <c r="H210" s="27">
        <v>1331384.452</v>
      </c>
      <c r="I210" s="7">
        <v>324870.75</v>
      </c>
      <c r="J210" s="6">
        <v>54812.553</v>
      </c>
      <c r="K210" s="7">
        <v>53326.217999999964</v>
      </c>
      <c r="L210" s="7">
        <v>145358.35500000001</v>
      </c>
      <c r="M210" s="7">
        <v>295192.451</v>
      </c>
      <c r="N210" s="7">
        <v>97828</v>
      </c>
      <c r="O210" s="11">
        <v>141126.65900000001</v>
      </c>
      <c r="P210" s="11">
        <v>271020.772</v>
      </c>
      <c r="Q210" s="11">
        <v>64.743233295196475</v>
      </c>
    </row>
    <row r="211" spans="1:17" x14ac:dyDescent="0.25">
      <c r="A211" s="4" t="s">
        <v>45</v>
      </c>
      <c r="B211" s="9">
        <v>244</v>
      </c>
      <c r="C211" s="9">
        <v>35</v>
      </c>
      <c r="D211" s="9">
        <v>2018</v>
      </c>
      <c r="E211" s="6">
        <v>217283.505</v>
      </c>
      <c r="F211" s="6">
        <v>475345.11800000002</v>
      </c>
      <c r="G211" s="6">
        <v>337263.7</v>
      </c>
      <c r="H211" s="27">
        <v>890351.85599999991</v>
      </c>
      <c r="I211" s="7">
        <v>598611.67000000004</v>
      </c>
      <c r="J211" s="6">
        <v>54142.1</v>
      </c>
      <c r="K211" s="7">
        <v>66216.235000000015</v>
      </c>
      <c r="L211" s="7">
        <v>151067.26999999999</v>
      </c>
      <c r="M211" s="7">
        <v>281124.77100000001</v>
      </c>
      <c r="N211" s="7">
        <v>100661</v>
      </c>
      <c r="O211" s="11">
        <v>276830.8</v>
      </c>
      <c r="P211" s="11">
        <v>114575</v>
      </c>
      <c r="Q211" s="11">
        <v>73.758298497911085</v>
      </c>
    </row>
    <row r="212" spans="1:17" x14ac:dyDescent="0.25">
      <c r="A212" s="4" t="s">
        <v>46</v>
      </c>
      <c r="B212" s="9">
        <v>246</v>
      </c>
      <c r="C212" s="9">
        <v>36</v>
      </c>
      <c r="D212" s="9">
        <v>2013</v>
      </c>
      <c r="E212" s="6">
        <v>201041.92199999999</v>
      </c>
      <c r="F212" s="6">
        <v>354692.93199999997</v>
      </c>
      <c r="G212" s="6">
        <v>377921.076</v>
      </c>
      <c r="H212" s="27">
        <v>766082.63599999994</v>
      </c>
      <c r="I212" s="7">
        <v>319010.98200000002</v>
      </c>
      <c r="J212" s="6">
        <v>14815.817999999999</v>
      </c>
      <c r="K212" s="7">
        <v>147402.894</v>
      </c>
      <c r="L212" s="7">
        <v>53639.027999999998</v>
      </c>
      <c r="M212" s="7">
        <v>178003.94099999999</v>
      </c>
      <c r="N212" s="7">
        <v>171129</v>
      </c>
      <c r="O212" s="11">
        <v>235716.37</v>
      </c>
      <c r="P212" s="11">
        <v>157020.52399999998</v>
      </c>
      <c r="Q212" s="11">
        <v>75.125780295066917</v>
      </c>
    </row>
    <row r="213" spans="1:17" x14ac:dyDescent="0.25">
      <c r="A213" s="4" t="s">
        <v>46</v>
      </c>
      <c r="B213" s="9">
        <v>247</v>
      </c>
      <c r="C213" s="9">
        <v>36</v>
      </c>
      <c r="D213" s="9">
        <v>2014</v>
      </c>
      <c r="E213" s="6">
        <v>247429.91199999998</v>
      </c>
      <c r="F213" s="6">
        <v>486383.32299999997</v>
      </c>
      <c r="G213" s="6">
        <v>359222.83</v>
      </c>
      <c r="H213" s="27">
        <v>820363.9709999999</v>
      </c>
      <c r="I213" s="7">
        <v>335991.81</v>
      </c>
      <c r="J213" s="6">
        <v>14815.817999999999</v>
      </c>
      <c r="K213" s="7">
        <v>163521.179</v>
      </c>
      <c r="L213" s="7">
        <v>83908.732999999993</v>
      </c>
      <c r="M213" s="7">
        <v>218093.56099999999</v>
      </c>
      <c r="N213" s="7">
        <v>176150</v>
      </c>
      <c r="O213" s="11">
        <v>265631.64799999999</v>
      </c>
      <c r="P213" s="11">
        <v>108407.00000000006</v>
      </c>
      <c r="Q213" s="11">
        <v>79.050933004216205</v>
      </c>
    </row>
    <row r="214" spans="1:17" x14ac:dyDescent="0.25">
      <c r="A214" s="4" t="s">
        <v>46</v>
      </c>
      <c r="B214" s="9">
        <v>248</v>
      </c>
      <c r="C214" s="9">
        <v>36</v>
      </c>
      <c r="D214" s="9">
        <v>2015</v>
      </c>
      <c r="E214" s="6">
        <v>239134.87700000001</v>
      </c>
      <c r="F214" s="6">
        <v>452594.446</v>
      </c>
      <c r="G214" s="6">
        <v>450892.69400000002</v>
      </c>
      <c r="H214" s="27">
        <v>950896.44799999997</v>
      </c>
      <c r="I214" s="7">
        <v>309123.11200000002</v>
      </c>
      <c r="J214" s="6">
        <v>14815.817999999999</v>
      </c>
      <c r="K214" s="7">
        <v>138436.598</v>
      </c>
      <c r="L214" s="7">
        <v>100698.27899999999</v>
      </c>
      <c r="M214" s="7">
        <v>311678.24699999997</v>
      </c>
      <c r="N214" s="7">
        <v>181320</v>
      </c>
      <c r="O214" s="11">
        <v>335798.25699999998</v>
      </c>
      <c r="P214" s="11">
        <v>129910.255</v>
      </c>
      <c r="Q214" s="11">
        <v>53.707815328766159</v>
      </c>
    </row>
    <row r="215" spans="1:17" x14ac:dyDescent="0.25">
      <c r="A215" s="4" t="s">
        <v>46</v>
      </c>
      <c r="B215" s="9">
        <v>249</v>
      </c>
      <c r="C215" s="9">
        <v>36</v>
      </c>
      <c r="D215" s="9">
        <v>2016</v>
      </c>
      <c r="E215" s="6">
        <v>311795.56300000002</v>
      </c>
      <c r="F215" s="6">
        <v>304739.74900000001</v>
      </c>
      <c r="G215" s="6">
        <v>412025.212</v>
      </c>
      <c r="H215" s="27">
        <v>853263.76399999985</v>
      </c>
      <c r="I215" s="7">
        <v>502412.52</v>
      </c>
      <c r="J215" s="6">
        <v>12234.236000000001</v>
      </c>
      <c r="K215" s="7">
        <v>189924.70400000003</v>
      </c>
      <c r="L215" s="7">
        <v>121870.859</v>
      </c>
      <c r="M215" s="7">
        <v>451415.69199999998</v>
      </c>
      <c r="N215" s="7">
        <v>186609</v>
      </c>
      <c r="O215" s="11">
        <v>370952.44799999997</v>
      </c>
      <c r="P215" s="11">
        <v>53307</v>
      </c>
      <c r="Q215" s="11">
        <v>66.627555222336127</v>
      </c>
    </row>
    <row r="216" spans="1:17" x14ac:dyDescent="0.25">
      <c r="A216" s="4" t="s">
        <v>46</v>
      </c>
      <c r="B216" s="9">
        <v>250</v>
      </c>
      <c r="C216" s="9">
        <v>36</v>
      </c>
      <c r="D216" s="9">
        <v>2017</v>
      </c>
      <c r="E216" s="6">
        <v>263753.875</v>
      </c>
      <c r="F216" s="6">
        <v>722369.80799999996</v>
      </c>
      <c r="G216" s="6">
        <v>630918.674</v>
      </c>
      <c r="H216" s="27">
        <v>1381860.98</v>
      </c>
      <c r="I216" s="7">
        <v>259695.84299999999</v>
      </c>
      <c r="J216" s="6">
        <v>134767.34899999999</v>
      </c>
      <c r="K216" s="7">
        <v>163836.60399999999</v>
      </c>
      <c r="L216" s="7">
        <v>99917.270999999993</v>
      </c>
      <c r="M216" s="7">
        <v>356956.41600000003</v>
      </c>
      <c r="N216" s="7">
        <v>192014</v>
      </c>
      <c r="O216" s="11">
        <v>207855.19399999999</v>
      </c>
      <c r="P216" s="11">
        <v>557830.82900000003</v>
      </c>
      <c r="Q216" s="11">
        <v>60.052166362653104</v>
      </c>
    </row>
    <row r="217" spans="1:17" x14ac:dyDescent="0.25">
      <c r="A217" s="4" t="s">
        <v>46</v>
      </c>
      <c r="B217" s="9">
        <v>251</v>
      </c>
      <c r="C217" s="9">
        <v>36</v>
      </c>
      <c r="D217" s="9">
        <v>2018</v>
      </c>
      <c r="E217" s="6">
        <v>279764.04199999996</v>
      </c>
      <c r="F217" s="6">
        <v>608564.61300000001</v>
      </c>
      <c r="G217" s="6">
        <v>559338.1</v>
      </c>
      <c r="H217" s="27">
        <v>811441.32699999993</v>
      </c>
      <c r="I217" s="7">
        <v>472794.38199999998</v>
      </c>
      <c r="J217" s="6">
        <v>85759.6</v>
      </c>
      <c r="K217" s="7">
        <v>181504.81299999997</v>
      </c>
      <c r="L217" s="7">
        <v>98259.229000000007</v>
      </c>
      <c r="M217" s="7">
        <v>308934.05</v>
      </c>
      <c r="N217" s="7">
        <v>197576</v>
      </c>
      <c r="O217" s="11">
        <v>402710.7</v>
      </c>
      <c r="P217" s="11">
        <v>242386.99999999994</v>
      </c>
      <c r="Q217" s="11">
        <v>73.771267452594955</v>
      </c>
    </row>
    <row r="218" spans="1:17" x14ac:dyDescent="0.25">
      <c r="A218" s="4" t="s">
        <v>47</v>
      </c>
      <c r="B218" s="9">
        <v>253</v>
      </c>
      <c r="C218" s="9">
        <v>37</v>
      </c>
      <c r="D218" s="9">
        <v>2013</v>
      </c>
      <c r="E218" s="6">
        <v>96683.860000000015</v>
      </c>
      <c r="F218" s="6">
        <v>326650.80699999997</v>
      </c>
      <c r="G218" s="6">
        <v>325851.37</v>
      </c>
      <c r="H218" s="27">
        <v>687725.94299999997</v>
      </c>
      <c r="I218" s="7">
        <v>231847.82800000001</v>
      </c>
      <c r="J218" s="6">
        <v>15646.525</v>
      </c>
      <c r="K218" s="7">
        <v>33906.755000000012</v>
      </c>
      <c r="L218" s="7">
        <v>96683.860000000015</v>
      </c>
      <c r="M218" s="7">
        <v>124023.212</v>
      </c>
      <c r="N218" s="7">
        <v>134043</v>
      </c>
      <c r="O218" s="11">
        <v>289729.81099999999</v>
      </c>
      <c r="P218" s="11">
        <v>51768.084000000032</v>
      </c>
      <c r="Q218" s="11">
        <v>60.199033920041686</v>
      </c>
    </row>
    <row r="219" spans="1:17" x14ac:dyDescent="0.25">
      <c r="A219" s="4" t="s">
        <v>47</v>
      </c>
      <c r="B219" s="9">
        <v>254</v>
      </c>
      <c r="C219" s="9">
        <v>37</v>
      </c>
      <c r="D219" s="9">
        <v>2014</v>
      </c>
      <c r="E219" s="6">
        <v>132146.196</v>
      </c>
      <c r="F219" s="6">
        <v>432622.99699999997</v>
      </c>
      <c r="G219" s="6">
        <v>322938.826</v>
      </c>
      <c r="H219" s="27">
        <v>738280.47499999998</v>
      </c>
      <c r="I219" s="7">
        <v>385106.09600000002</v>
      </c>
      <c r="J219" s="6">
        <v>15646.525</v>
      </c>
      <c r="K219" s="7">
        <v>42474.043999999994</v>
      </c>
      <c r="L219" s="7">
        <v>132146.196</v>
      </c>
      <c r="M219" s="7">
        <v>209634.106</v>
      </c>
      <c r="N219" s="7">
        <v>137977</v>
      </c>
      <c r="O219" s="11">
        <v>234178.351</v>
      </c>
      <c r="P219" s="11">
        <v>104407.00000000003</v>
      </c>
      <c r="Q219" s="11">
        <v>68.050204833665632</v>
      </c>
    </row>
    <row r="220" spans="1:17" x14ac:dyDescent="0.25">
      <c r="A220" s="4" t="s">
        <v>47</v>
      </c>
      <c r="B220" s="9">
        <v>255</v>
      </c>
      <c r="C220" s="9">
        <v>37</v>
      </c>
      <c r="D220" s="9">
        <v>2015</v>
      </c>
      <c r="E220" s="6">
        <v>164050.54700000002</v>
      </c>
      <c r="F220" s="6">
        <v>464658.27500000002</v>
      </c>
      <c r="G220" s="6">
        <v>446918.50699999998</v>
      </c>
      <c r="H220" s="27">
        <v>855000.58799999987</v>
      </c>
      <c r="I220" s="7">
        <v>91390.516000000003</v>
      </c>
      <c r="J220" s="6">
        <v>15646.525</v>
      </c>
      <c r="K220" s="7">
        <v>42644.330000000016</v>
      </c>
      <c r="L220" s="7">
        <v>164050.54700000002</v>
      </c>
      <c r="M220" s="7">
        <v>290023.141</v>
      </c>
      <c r="N220" s="7">
        <v>142026</v>
      </c>
      <c r="O220" s="11">
        <v>297019.18099999998</v>
      </c>
      <c r="P220" s="11">
        <v>165545.85100000002</v>
      </c>
      <c r="Q220" s="11">
        <v>35.130786255961418</v>
      </c>
    </row>
    <row r="221" spans="1:17" x14ac:dyDescent="0.25">
      <c r="A221" s="4" t="s">
        <v>47</v>
      </c>
      <c r="B221" s="9">
        <v>256</v>
      </c>
      <c r="C221" s="9">
        <v>37</v>
      </c>
      <c r="D221" s="9">
        <v>2016</v>
      </c>
      <c r="E221" s="6">
        <v>233222.00799999997</v>
      </c>
      <c r="F221" s="6">
        <v>233804.065</v>
      </c>
      <c r="G221" s="6">
        <v>318402.80599999998</v>
      </c>
      <c r="H221" s="27">
        <v>740384.47599999991</v>
      </c>
      <c r="I221" s="7">
        <v>416444.59399999998</v>
      </c>
      <c r="J221" s="6">
        <v>13181.871999999999</v>
      </c>
      <c r="K221" s="7">
        <v>42623.236999999965</v>
      </c>
      <c r="L221" s="7">
        <v>233222.00799999997</v>
      </c>
      <c r="M221" s="7">
        <v>533544.56499999994</v>
      </c>
      <c r="N221" s="7">
        <v>146169</v>
      </c>
      <c r="O221" s="11">
        <v>296077.679</v>
      </c>
      <c r="P221" s="11">
        <v>35506.998999999953</v>
      </c>
      <c r="Q221" s="11">
        <v>55.189914333268597</v>
      </c>
    </row>
    <row r="222" spans="1:17" x14ac:dyDescent="0.25">
      <c r="A222" s="4" t="s">
        <v>47</v>
      </c>
      <c r="B222" s="9">
        <v>257</v>
      </c>
      <c r="C222" s="9">
        <v>37</v>
      </c>
      <c r="D222" s="9">
        <v>2017</v>
      </c>
      <c r="E222" s="6">
        <v>188654.92099999997</v>
      </c>
      <c r="F222" s="6">
        <v>526075.16099999996</v>
      </c>
      <c r="G222" s="6">
        <v>238667.212</v>
      </c>
      <c r="H222" s="27">
        <v>1429797.4499999997</v>
      </c>
      <c r="I222" s="7">
        <v>535922.24399999995</v>
      </c>
      <c r="J222" s="6">
        <v>58962.118999999999</v>
      </c>
      <c r="K222" s="7">
        <v>44043.963999999978</v>
      </c>
      <c r="L222" s="7">
        <v>188654.92099999997</v>
      </c>
      <c r="M222" s="7">
        <v>234805.49400000001</v>
      </c>
      <c r="N222" s="7">
        <v>150403</v>
      </c>
      <c r="O222" s="11">
        <v>169998.57699999999</v>
      </c>
      <c r="P222" s="11">
        <v>127630.75400000002</v>
      </c>
      <c r="Q222" s="11">
        <v>68.451890269326142</v>
      </c>
    </row>
    <row r="223" spans="1:17" x14ac:dyDescent="0.25">
      <c r="A223" s="4" t="s">
        <v>47</v>
      </c>
      <c r="B223" s="9">
        <v>258</v>
      </c>
      <c r="C223" s="9">
        <v>37</v>
      </c>
      <c r="D223" s="9">
        <v>2018</v>
      </c>
      <c r="E223" s="6">
        <v>189987.56900000002</v>
      </c>
      <c r="F223" s="6">
        <v>585287.995</v>
      </c>
      <c r="G223" s="6">
        <v>465468.7</v>
      </c>
      <c r="H223" s="27">
        <v>830151.45099999988</v>
      </c>
      <c r="I223" s="7">
        <v>538396.51199999999</v>
      </c>
      <c r="J223" s="6">
        <v>34987.199999999997</v>
      </c>
      <c r="K223" s="7">
        <v>61401.45600000002</v>
      </c>
      <c r="L223" s="7">
        <v>189987.56900000002</v>
      </c>
      <c r="M223" s="7">
        <v>262652.86900000001</v>
      </c>
      <c r="N223" s="7">
        <v>154759</v>
      </c>
      <c r="O223" s="11">
        <v>367416.9</v>
      </c>
      <c r="P223" s="11">
        <v>133039</v>
      </c>
      <c r="Q223" s="11">
        <v>78.764697448857618</v>
      </c>
    </row>
    <row r="224" spans="1:17" x14ac:dyDescent="0.25">
      <c r="A224" s="4" t="s">
        <v>48</v>
      </c>
      <c r="B224" s="9">
        <v>260</v>
      </c>
      <c r="C224" s="9">
        <v>38</v>
      </c>
      <c r="D224" s="9">
        <v>2013</v>
      </c>
      <c r="E224" s="6">
        <v>206776.88299999997</v>
      </c>
      <c r="F224" s="6">
        <v>406990.25199999998</v>
      </c>
      <c r="G224" s="6">
        <v>367545.10499999998</v>
      </c>
      <c r="H224" s="27">
        <v>597788.65599999996</v>
      </c>
      <c r="I224" s="7">
        <v>274951.26199999999</v>
      </c>
      <c r="J224" s="6">
        <v>16154.659</v>
      </c>
      <c r="K224" s="7">
        <v>153456.31599999996</v>
      </c>
      <c r="L224" s="7">
        <v>206776.88299999997</v>
      </c>
      <c r="M224" s="7">
        <v>212540.31899999999</v>
      </c>
      <c r="N224" s="7">
        <v>103069</v>
      </c>
      <c r="O224" s="11">
        <v>331497.29399999999</v>
      </c>
      <c r="P224" s="11">
        <v>52202.469999999972</v>
      </c>
      <c r="Q224" s="11">
        <v>84.355685352728031</v>
      </c>
    </row>
    <row r="225" spans="1:17" x14ac:dyDescent="0.25">
      <c r="A225" s="4" t="s">
        <v>48</v>
      </c>
      <c r="B225" s="9">
        <v>261</v>
      </c>
      <c r="C225" s="9">
        <v>38</v>
      </c>
      <c r="D225" s="9">
        <v>2014</v>
      </c>
      <c r="E225" s="6">
        <v>299110.75</v>
      </c>
      <c r="F225" s="6">
        <v>442941.75400000002</v>
      </c>
      <c r="G225" s="6">
        <v>309269.80699999997</v>
      </c>
      <c r="H225" s="27">
        <v>741094.80499999993</v>
      </c>
      <c r="I225" s="7">
        <v>495998.01699999999</v>
      </c>
      <c r="J225" s="6">
        <v>16154.659</v>
      </c>
      <c r="K225" s="7">
        <v>235384.06099999999</v>
      </c>
      <c r="L225" s="7">
        <v>299110.75</v>
      </c>
      <c r="M225" s="7">
        <v>284397.50199999998</v>
      </c>
      <c r="N225" s="7">
        <v>106093</v>
      </c>
      <c r="O225" s="11">
        <v>264017.46600000001</v>
      </c>
      <c r="P225" s="11">
        <v>61406.999999999942</v>
      </c>
      <c r="Q225" s="11">
        <v>89.203704584088769</v>
      </c>
    </row>
    <row r="226" spans="1:17" x14ac:dyDescent="0.25">
      <c r="A226" s="4" t="s">
        <v>48</v>
      </c>
      <c r="B226" s="9">
        <v>262</v>
      </c>
      <c r="C226" s="9">
        <v>38</v>
      </c>
      <c r="D226" s="9">
        <v>2015</v>
      </c>
      <c r="E226" s="6">
        <v>272454.32199999999</v>
      </c>
      <c r="F226" s="6">
        <v>624334.27399999998</v>
      </c>
      <c r="G226" s="6">
        <v>429789.62400000001</v>
      </c>
      <c r="H226" s="27">
        <v>762095.99699999997</v>
      </c>
      <c r="I226" s="7">
        <v>405578.30800000002</v>
      </c>
      <c r="J226" s="6">
        <v>16154.659</v>
      </c>
      <c r="K226" s="7">
        <v>207729.978</v>
      </c>
      <c r="L226" s="7">
        <v>272454.32199999999</v>
      </c>
      <c r="M226" s="7">
        <v>309096.14299999998</v>
      </c>
      <c r="N226" s="7">
        <v>109207</v>
      </c>
      <c r="O226" s="11">
        <v>333503.00300000003</v>
      </c>
      <c r="P226" s="11">
        <v>112441.27999999997</v>
      </c>
      <c r="Q226" s="11">
        <v>88.129959950752152</v>
      </c>
    </row>
    <row r="227" spans="1:17" x14ac:dyDescent="0.25">
      <c r="A227" s="4" t="s">
        <v>48</v>
      </c>
      <c r="B227" s="9">
        <v>263</v>
      </c>
      <c r="C227" s="9">
        <v>38</v>
      </c>
      <c r="D227" s="9">
        <v>2016</v>
      </c>
      <c r="E227" s="6">
        <v>333950.84499999997</v>
      </c>
      <c r="F227" s="6">
        <v>351976.451</v>
      </c>
      <c r="G227" s="6">
        <v>435068.46500000003</v>
      </c>
      <c r="H227" s="27">
        <v>738539.68699999992</v>
      </c>
      <c r="I227" s="7">
        <v>444351.43699999998</v>
      </c>
      <c r="J227" s="6">
        <v>13439.192999999999</v>
      </c>
      <c r="K227" s="7">
        <v>235909.27699999997</v>
      </c>
      <c r="L227" s="7">
        <v>333950.84499999997</v>
      </c>
      <c r="M227" s="7">
        <v>331519.53600000002</v>
      </c>
      <c r="N227" s="7">
        <v>112392</v>
      </c>
      <c r="O227" s="11">
        <v>355200.658</v>
      </c>
      <c r="P227" s="11">
        <v>93307.000000000058</v>
      </c>
      <c r="Q227" s="11">
        <v>90.248552993305452</v>
      </c>
    </row>
    <row r="228" spans="1:17" x14ac:dyDescent="0.25">
      <c r="A228" s="4" t="s">
        <v>48</v>
      </c>
      <c r="B228" s="9">
        <v>264</v>
      </c>
      <c r="C228" s="9">
        <v>38</v>
      </c>
      <c r="D228" s="9">
        <v>2017</v>
      </c>
      <c r="E228" s="6">
        <v>232185.28700000001</v>
      </c>
      <c r="F228" s="6">
        <v>456187.81</v>
      </c>
      <c r="G228" s="6">
        <v>251662.81</v>
      </c>
      <c r="H228" s="27">
        <v>921903.34699999995</v>
      </c>
      <c r="I228" s="7">
        <v>461363.44199999998</v>
      </c>
      <c r="J228" s="6">
        <v>126385.242</v>
      </c>
      <c r="K228" s="7">
        <v>169770.37700000001</v>
      </c>
      <c r="L228" s="7">
        <v>232185.28700000001</v>
      </c>
      <c r="M228" s="7">
        <v>273116.15100000001</v>
      </c>
      <c r="N228" s="7">
        <v>115648</v>
      </c>
      <c r="O228" s="11">
        <v>150562.42000000001</v>
      </c>
      <c r="P228" s="11">
        <v>227485.63200000001</v>
      </c>
      <c r="Q228" s="11">
        <v>84.718612812577092</v>
      </c>
    </row>
    <row r="229" spans="1:17" x14ac:dyDescent="0.25">
      <c r="A229" s="4" t="s">
        <v>48</v>
      </c>
      <c r="B229" s="9">
        <v>265</v>
      </c>
      <c r="C229" s="9">
        <v>38</v>
      </c>
      <c r="D229" s="9">
        <v>2018</v>
      </c>
      <c r="E229" s="6">
        <v>243719.90600000002</v>
      </c>
      <c r="F229" s="6">
        <v>444859.87199999997</v>
      </c>
      <c r="G229" s="6">
        <v>377011.3</v>
      </c>
      <c r="H229" s="27">
        <v>865730.74599999993</v>
      </c>
      <c r="I229" s="7">
        <v>523417.29300000001</v>
      </c>
      <c r="J229" s="6">
        <v>31888.400000000001</v>
      </c>
      <c r="K229" s="7">
        <v>70355.746000000014</v>
      </c>
      <c r="L229" s="7">
        <v>243719.90600000002</v>
      </c>
      <c r="M229" s="7">
        <v>277415.55200000003</v>
      </c>
      <c r="N229" s="7">
        <v>118998</v>
      </c>
      <c r="O229" s="11">
        <v>289122.7</v>
      </c>
      <c r="P229" s="11">
        <v>119777</v>
      </c>
      <c r="Q229" s="11">
        <v>84.363045005185384</v>
      </c>
    </row>
    <row r="230" spans="1:17" x14ac:dyDescent="0.25">
      <c r="A230" s="4" t="s">
        <v>49</v>
      </c>
      <c r="B230" s="9">
        <v>267</v>
      </c>
      <c r="C230" s="9">
        <v>39</v>
      </c>
      <c r="D230" s="9">
        <v>2013</v>
      </c>
      <c r="E230" s="6">
        <v>98219.01400000001</v>
      </c>
      <c r="F230" s="6">
        <v>161593.796</v>
      </c>
      <c r="G230" s="6">
        <v>326446.93699999998</v>
      </c>
      <c r="H230" s="27">
        <v>543607.20499999996</v>
      </c>
      <c r="I230" s="7">
        <v>408776.65500000003</v>
      </c>
      <c r="J230" s="6">
        <v>16468.09</v>
      </c>
      <c r="K230" s="7">
        <v>37350.580000000009</v>
      </c>
      <c r="L230" s="7">
        <v>60868.434000000001</v>
      </c>
      <c r="M230" s="7">
        <v>143714.09599999999</v>
      </c>
      <c r="N230" s="7">
        <v>128612</v>
      </c>
      <c r="O230" s="11">
        <v>186116.552</v>
      </c>
      <c r="P230" s="11">
        <v>156798.47500000001</v>
      </c>
      <c r="Q230" s="11">
        <v>62.471546364195504</v>
      </c>
    </row>
    <row r="231" spans="1:17" x14ac:dyDescent="0.25">
      <c r="A231" s="4" t="s">
        <v>49</v>
      </c>
      <c r="B231" s="9">
        <v>268</v>
      </c>
      <c r="C231" s="9">
        <v>39</v>
      </c>
      <c r="D231" s="9">
        <v>2014</v>
      </c>
      <c r="E231" s="6">
        <v>108743.897</v>
      </c>
      <c r="F231" s="6">
        <v>208732.83499999999</v>
      </c>
      <c r="G231" s="6">
        <v>293986.72899999999</v>
      </c>
      <c r="H231" s="27">
        <v>649225.64999999991</v>
      </c>
      <c r="I231" s="7">
        <v>258552.28200000001</v>
      </c>
      <c r="J231" s="6">
        <v>16468.09</v>
      </c>
      <c r="K231" s="7">
        <v>42750.178</v>
      </c>
      <c r="L231" s="7">
        <v>65993.718999999997</v>
      </c>
      <c r="M231" s="7">
        <v>170208.80499999999</v>
      </c>
      <c r="N231" s="7">
        <v>132386</v>
      </c>
      <c r="O231" s="11">
        <v>219347.894</v>
      </c>
      <c r="P231" s="11">
        <v>91106.925000000017</v>
      </c>
      <c r="Q231" s="11">
        <v>63.828472053319999</v>
      </c>
    </row>
    <row r="232" spans="1:17" x14ac:dyDescent="0.25">
      <c r="A232" s="4" t="s">
        <v>49</v>
      </c>
      <c r="B232" s="9">
        <v>269</v>
      </c>
      <c r="C232" s="9">
        <v>39</v>
      </c>
      <c r="D232" s="9">
        <v>2015</v>
      </c>
      <c r="E232" s="6">
        <v>87850.34</v>
      </c>
      <c r="F232" s="6">
        <v>242034.97399999999</v>
      </c>
      <c r="G232" s="6">
        <v>375469.43099999998</v>
      </c>
      <c r="H232" s="27">
        <v>689173.73599999992</v>
      </c>
      <c r="I232" s="7">
        <v>297563.56800000003</v>
      </c>
      <c r="J232" s="6">
        <v>16468.09</v>
      </c>
      <c r="K232" s="7">
        <v>38832.853999999999</v>
      </c>
      <c r="L232" s="7">
        <v>49017.485999999997</v>
      </c>
      <c r="M232" s="7">
        <v>124832.474</v>
      </c>
      <c r="N232" s="7">
        <v>136271</v>
      </c>
      <c r="O232" s="11">
        <v>278630.88500000001</v>
      </c>
      <c r="P232" s="11">
        <v>113306.636</v>
      </c>
      <c r="Q232" s="11">
        <v>58.909510654570241</v>
      </c>
    </row>
    <row r="233" spans="1:17" x14ac:dyDescent="0.25">
      <c r="A233" s="4" t="s">
        <v>49</v>
      </c>
      <c r="B233" s="9">
        <v>270</v>
      </c>
      <c r="C233" s="9">
        <v>39</v>
      </c>
      <c r="D233" s="9">
        <v>2016</v>
      </c>
      <c r="E233" s="6">
        <v>121746.22400000002</v>
      </c>
      <c r="F233" s="6">
        <v>140407</v>
      </c>
      <c r="G233" s="6">
        <v>340693.902</v>
      </c>
      <c r="H233" s="27">
        <v>722814.69499999995</v>
      </c>
      <c r="I233" s="7">
        <v>462568.033</v>
      </c>
      <c r="J233" s="6">
        <v>13821.281000000001</v>
      </c>
      <c r="K233" s="7">
        <v>41774.360000000015</v>
      </c>
      <c r="L233" s="7">
        <v>79971.864000000001</v>
      </c>
      <c r="M233" s="7">
        <v>199134.125</v>
      </c>
      <c r="N233" s="7">
        <v>140246</v>
      </c>
      <c r="O233" s="11">
        <v>295108.18300000002</v>
      </c>
      <c r="P233" s="11">
        <v>59407</v>
      </c>
      <c r="Q233" s="11">
        <v>63.304970215140678</v>
      </c>
    </row>
    <row r="234" spans="1:17" x14ac:dyDescent="0.25">
      <c r="A234" s="4" t="s">
        <v>49</v>
      </c>
      <c r="B234" s="9">
        <v>271</v>
      </c>
      <c r="C234" s="9">
        <v>39</v>
      </c>
      <c r="D234" s="9">
        <v>2017</v>
      </c>
      <c r="E234" s="6">
        <v>99415.953999999983</v>
      </c>
      <c r="F234" s="6">
        <v>659526.64399999997</v>
      </c>
      <c r="G234" s="6">
        <v>648516.79299999995</v>
      </c>
      <c r="H234" s="27">
        <v>610059.77399999998</v>
      </c>
      <c r="I234" s="7">
        <v>225717.17600000001</v>
      </c>
      <c r="J234" s="6">
        <v>54055.586000000003</v>
      </c>
      <c r="K234" s="7">
        <v>51853.682999999983</v>
      </c>
      <c r="L234" s="7">
        <v>47562.271000000001</v>
      </c>
      <c r="M234" s="7">
        <v>180320.098</v>
      </c>
      <c r="N234" s="7">
        <v>144308</v>
      </c>
      <c r="O234" s="11">
        <v>133268.01999999999</v>
      </c>
      <c r="P234" s="11">
        <v>569304.35899999994</v>
      </c>
      <c r="Q234" s="11">
        <v>53.995592896091537</v>
      </c>
    </row>
    <row r="235" spans="1:17" x14ac:dyDescent="0.25">
      <c r="A235" s="4" t="s">
        <v>49</v>
      </c>
      <c r="B235" s="9">
        <v>272</v>
      </c>
      <c r="C235" s="9">
        <v>39</v>
      </c>
      <c r="D235" s="9">
        <v>2018</v>
      </c>
      <c r="E235" s="6">
        <v>90494.010000000009</v>
      </c>
      <c r="F235" s="6">
        <v>484654.74</v>
      </c>
      <c r="G235" s="6">
        <v>378936.7</v>
      </c>
      <c r="H235" s="27">
        <v>810206.82299999986</v>
      </c>
      <c r="I235" s="7">
        <v>346967.73800000001</v>
      </c>
      <c r="J235" s="6">
        <v>75385.399999999994</v>
      </c>
      <c r="K235" s="7">
        <v>51330.722000000009</v>
      </c>
      <c r="L235" s="7">
        <v>39163.288</v>
      </c>
      <c r="M235" s="7">
        <v>125457.198</v>
      </c>
      <c r="N235" s="7">
        <v>148488</v>
      </c>
      <c r="O235" s="11">
        <v>327819.09999999998</v>
      </c>
      <c r="P235" s="11">
        <v>126503</v>
      </c>
      <c r="Q235" s="11">
        <v>62.648930432009863</v>
      </c>
    </row>
    <row r="236" spans="1:17" x14ac:dyDescent="0.25">
      <c r="A236" s="4" t="s">
        <v>50</v>
      </c>
      <c r="B236" s="9">
        <v>274</v>
      </c>
      <c r="C236" s="9">
        <v>40</v>
      </c>
      <c r="D236" s="9">
        <v>2013</v>
      </c>
      <c r="E236" s="6">
        <v>29744.307000000008</v>
      </c>
      <c r="F236" s="6">
        <v>272294.06800000003</v>
      </c>
      <c r="G236" s="6">
        <v>312661.647</v>
      </c>
      <c r="H236" s="27">
        <v>605053.68499999994</v>
      </c>
      <c r="I236" s="7">
        <v>269134.13199999998</v>
      </c>
      <c r="J236" s="6">
        <v>22490.661</v>
      </c>
      <c r="K236" s="7">
        <v>21367.715000000007</v>
      </c>
      <c r="L236" s="7">
        <v>8376.5920000000006</v>
      </c>
      <c r="M236" s="7">
        <v>82677.896999999997</v>
      </c>
      <c r="N236" s="7">
        <v>119940</v>
      </c>
      <c r="O236" s="11">
        <v>172837.8</v>
      </c>
      <c r="P236" s="11">
        <v>162314.50800000003</v>
      </c>
      <c r="Q236" s="11">
        <v>36.422436042910199</v>
      </c>
    </row>
    <row r="237" spans="1:17" x14ac:dyDescent="0.25">
      <c r="A237" s="4" t="s">
        <v>50</v>
      </c>
      <c r="B237" s="9">
        <v>275</v>
      </c>
      <c r="C237" s="9">
        <v>40</v>
      </c>
      <c r="D237" s="9">
        <v>2014</v>
      </c>
      <c r="E237" s="6">
        <v>36240.485999999997</v>
      </c>
      <c r="F237" s="6">
        <v>410323.06699999998</v>
      </c>
      <c r="G237" s="6">
        <v>285015.52100000001</v>
      </c>
      <c r="H237" s="27">
        <v>684510.65899999999</v>
      </c>
      <c r="I237" s="7">
        <v>228976.75700000001</v>
      </c>
      <c r="J237" s="6">
        <v>22490.661</v>
      </c>
      <c r="K237" s="7">
        <v>25373.604999999996</v>
      </c>
      <c r="L237" s="7">
        <v>10866.880999999999</v>
      </c>
      <c r="M237" s="7">
        <v>78156.548999999999</v>
      </c>
      <c r="N237" s="7">
        <v>123459</v>
      </c>
      <c r="O237" s="11">
        <v>208303.182</v>
      </c>
      <c r="P237" s="11">
        <v>99203.000000000029</v>
      </c>
      <c r="Q237" s="11">
        <v>43.970182452577532</v>
      </c>
    </row>
    <row r="238" spans="1:17" x14ac:dyDescent="0.25">
      <c r="A238" s="4" t="s">
        <v>50</v>
      </c>
      <c r="B238" s="9">
        <v>276</v>
      </c>
      <c r="C238" s="9">
        <v>40</v>
      </c>
      <c r="D238" s="9">
        <v>2015</v>
      </c>
      <c r="E238" s="6">
        <v>33030.853999999999</v>
      </c>
      <c r="F238" s="6">
        <v>432507.29100000003</v>
      </c>
      <c r="G238" s="6">
        <v>373182.85600000003</v>
      </c>
      <c r="H238" s="27">
        <v>760158.50399999996</v>
      </c>
      <c r="I238" s="7">
        <v>362990.00699999998</v>
      </c>
      <c r="J238" s="6">
        <v>22490.661</v>
      </c>
      <c r="K238" s="7">
        <v>22997.080999999998</v>
      </c>
      <c r="L238" s="7">
        <v>10033.772999999999</v>
      </c>
      <c r="M238" s="7">
        <v>72341.923999999999</v>
      </c>
      <c r="N238" s="7">
        <v>127082</v>
      </c>
      <c r="O238" s="11">
        <v>263708.49099999998</v>
      </c>
      <c r="P238" s="11">
        <v>131965.02600000007</v>
      </c>
      <c r="Q238" s="11">
        <v>43.794175718797909</v>
      </c>
    </row>
    <row r="239" spans="1:17" x14ac:dyDescent="0.25">
      <c r="A239" s="4" t="s">
        <v>50</v>
      </c>
      <c r="B239" s="9">
        <v>277</v>
      </c>
      <c r="C239" s="9">
        <v>40</v>
      </c>
      <c r="D239" s="9">
        <v>2016</v>
      </c>
      <c r="E239" s="6">
        <v>72792.797999999995</v>
      </c>
      <c r="F239" s="6">
        <v>410885.973</v>
      </c>
      <c r="G239" s="6">
        <v>328940.973</v>
      </c>
      <c r="H239" s="27">
        <v>652331.32499999995</v>
      </c>
      <c r="I239" s="7">
        <v>564127.69499999995</v>
      </c>
      <c r="J239" s="6">
        <v>19441.595000000001</v>
      </c>
      <c r="K239" s="7">
        <v>30511.893999999993</v>
      </c>
      <c r="L239" s="7">
        <v>42280.904000000002</v>
      </c>
      <c r="M239" s="7">
        <v>118272.906</v>
      </c>
      <c r="N239" s="7">
        <v>130789</v>
      </c>
      <c r="O239" s="11">
        <v>278377.32699999999</v>
      </c>
      <c r="P239" s="11">
        <v>70005.24099999998</v>
      </c>
      <c r="Q239" s="11">
        <v>60.955829380749414</v>
      </c>
    </row>
    <row r="240" spans="1:17" x14ac:dyDescent="0.25">
      <c r="A240" s="4" t="s">
        <v>50</v>
      </c>
      <c r="B240" s="9">
        <v>278</v>
      </c>
      <c r="C240" s="9">
        <v>40</v>
      </c>
      <c r="D240" s="9">
        <v>2017</v>
      </c>
      <c r="E240" s="6">
        <v>52043.03</v>
      </c>
      <c r="F240" s="6">
        <v>275094.87699999998</v>
      </c>
      <c r="G240" s="6">
        <v>241594.87700000001</v>
      </c>
      <c r="H240" s="27">
        <v>632577.60599999991</v>
      </c>
      <c r="I240" s="7">
        <v>194900.69200000001</v>
      </c>
      <c r="J240" s="6">
        <v>59834.205999999998</v>
      </c>
      <c r="K240" s="7">
        <v>34604.841</v>
      </c>
      <c r="L240" s="7">
        <v>17438.188999999998</v>
      </c>
      <c r="M240" s="7">
        <v>99401.68</v>
      </c>
      <c r="N240" s="7">
        <v>134578</v>
      </c>
      <c r="O240" s="11">
        <v>172205.64799999999</v>
      </c>
      <c r="P240" s="11">
        <v>129223.435</v>
      </c>
      <c r="Q240" s="11">
        <v>50.921031410997266</v>
      </c>
    </row>
    <row r="241" spans="1:17" x14ac:dyDescent="0.25">
      <c r="A241" s="4" t="s">
        <v>50</v>
      </c>
      <c r="B241" s="9">
        <v>279</v>
      </c>
      <c r="C241" s="9">
        <v>40</v>
      </c>
      <c r="D241" s="9">
        <v>2018</v>
      </c>
      <c r="E241" s="6">
        <v>48547.186000000002</v>
      </c>
      <c r="F241" s="6">
        <v>528751.35400000005</v>
      </c>
      <c r="G241" s="6">
        <v>415331.7</v>
      </c>
      <c r="H241" s="27">
        <v>697854.8459999999</v>
      </c>
      <c r="I241" s="7">
        <v>292463.52299999999</v>
      </c>
      <c r="J241" s="6">
        <v>67195.100000000006</v>
      </c>
      <c r="K241" s="7">
        <v>34895.706000000006</v>
      </c>
      <c r="L241" s="7">
        <v>13651.48</v>
      </c>
      <c r="M241" s="7">
        <v>85901.338000000003</v>
      </c>
      <c r="N241" s="7">
        <v>138476</v>
      </c>
      <c r="O241" s="11">
        <v>337270.8</v>
      </c>
      <c r="P241" s="11">
        <v>145256.00000000006</v>
      </c>
      <c r="Q241" s="11">
        <v>50.374240563008918</v>
      </c>
    </row>
    <row r="242" spans="1:17" x14ac:dyDescent="0.25">
      <c r="A242" s="4" t="s">
        <v>51</v>
      </c>
      <c r="B242" s="9">
        <v>281</v>
      </c>
      <c r="C242" s="9">
        <v>41</v>
      </c>
      <c r="D242" s="9">
        <v>2013</v>
      </c>
      <c r="E242" s="6">
        <v>27932.047999999995</v>
      </c>
      <c r="F242" s="6">
        <v>237875.90900000001</v>
      </c>
      <c r="G242" s="6">
        <v>269743.91700000002</v>
      </c>
      <c r="H242" s="27">
        <v>702047.70699999994</v>
      </c>
      <c r="I242" s="7">
        <v>255234.014</v>
      </c>
      <c r="J242" s="6">
        <v>32119.053</v>
      </c>
      <c r="K242" s="7">
        <v>12423.141999999994</v>
      </c>
      <c r="L242" s="7">
        <v>27932.047999999995</v>
      </c>
      <c r="M242" s="7">
        <v>82574.119000000006</v>
      </c>
      <c r="N242" s="7">
        <v>88621</v>
      </c>
      <c r="O242" s="11">
        <v>131483.26999999999</v>
      </c>
      <c r="P242" s="11">
        <v>170379.70000000004</v>
      </c>
      <c r="Q242" s="11">
        <v>45.199154020610102</v>
      </c>
    </row>
    <row r="243" spans="1:17" x14ac:dyDescent="0.25">
      <c r="A243" s="4" t="s">
        <v>51</v>
      </c>
      <c r="B243" s="9">
        <v>282</v>
      </c>
      <c r="C243" s="9">
        <v>41</v>
      </c>
      <c r="D243" s="9">
        <v>2014</v>
      </c>
      <c r="E243" s="6">
        <v>19425.999999999993</v>
      </c>
      <c r="F243" s="6">
        <v>330509.91100000002</v>
      </c>
      <c r="G243" s="6">
        <v>210674.609</v>
      </c>
      <c r="H243" s="27">
        <v>643996.99699999997</v>
      </c>
      <c r="I243" s="7">
        <v>270628.95500000002</v>
      </c>
      <c r="J243" s="6">
        <v>32119.053</v>
      </c>
      <c r="K243" s="7">
        <v>14745.106999999993</v>
      </c>
      <c r="L243" s="7">
        <v>19425.999999999993</v>
      </c>
      <c r="M243" s="7">
        <v>76150.766000000003</v>
      </c>
      <c r="N243" s="7">
        <v>91222</v>
      </c>
      <c r="O243" s="11">
        <v>168386.66200000001</v>
      </c>
      <c r="P243" s="11">
        <v>74407</v>
      </c>
      <c r="Q243" s="11">
        <v>28.417696486333071</v>
      </c>
    </row>
    <row r="244" spans="1:17" x14ac:dyDescent="0.25">
      <c r="A244" s="4" t="s">
        <v>51</v>
      </c>
      <c r="B244" s="9">
        <v>283</v>
      </c>
      <c r="C244" s="9">
        <v>41</v>
      </c>
      <c r="D244" s="9">
        <v>2015</v>
      </c>
      <c r="E244" s="6">
        <v>30326.055999999997</v>
      </c>
      <c r="F244" s="6">
        <v>362659.07299999997</v>
      </c>
      <c r="G244" s="6">
        <v>289742.51400000002</v>
      </c>
      <c r="H244" s="27">
        <v>905629.5959999999</v>
      </c>
      <c r="I244" s="7">
        <v>411665.52899999998</v>
      </c>
      <c r="J244" s="6">
        <v>32119.053</v>
      </c>
      <c r="K244" s="7">
        <v>24545.221999999998</v>
      </c>
      <c r="L244" s="7">
        <v>30326.055999999997</v>
      </c>
      <c r="M244" s="7">
        <v>78673.509000000005</v>
      </c>
      <c r="N244" s="7">
        <v>93899</v>
      </c>
      <c r="O244" s="11">
        <v>212535.19699999999</v>
      </c>
      <c r="P244" s="11">
        <v>109326.37000000005</v>
      </c>
      <c r="Q244" s="11">
        <v>38.543303243701608</v>
      </c>
    </row>
    <row r="245" spans="1:17" x14ac:dyDescent="0.25">
      <c r="A245" s="4" t="s">
        <v>51</v>
      </c>
      <c r="B245" s="9">
        <v>284</v>
      </c>
      <c r="C245" s="9">
        <v>41</v>
      </c>
      <c r="D245" s="9">
        <v>2016</v>
      </c>
      <c r="E245" s="6">
        <v>103344.31599999999</v>
      </c>
      <c r="F245" s="6">
        <v>369001.217</v>
      </c>
      <c r="G245" s="6">
        <v>273904.68699999998</v>
      </c>
      <c r="H245" s="27">
        <v>745256.26899999997</v>
      </c>
      <c r="I245" s="7">
        <v>448586.85700000002</v>
      </c>
      <c r="J245" s="6">
        <v>28207.148000000001</v>
      </c>
      <c r="K245" s="7">
        <v>75836.977999999988</v>
      </c>
      <c r="L245" s="7">
        <v>103344.31599999999</v>
      </c>
      <c r="M245" s="7">
        <v>126644.44</v>
      </c>
      <c r="N245" s="7">
        <v>96638</v>
      </c>
      <c r="O245" s="11">
        <v>226404.83499999999</v>
      </c>
      <c r="P245" s="11">
        <v>75706.999999999971</v>
      </c>
      <c r="Q245" s="11">
        <v>67.128395121680427</v>
      </c>
    </row>
    <row r="246" spans="1:17" x14ac:dyDescent="0.25">
      <c r="A246" s="4" t="s">
        <v>51</v>
      </c>
      <c r="B246" s="9">
        <v>285</v>
      </c>
      <c r="C246" s="9">
        <v>41</v>
      </c>
      <c r="D246" s="9">
        <v>2017</v>
      </c>
      <c r="E246" s="6">
        <v>35075.304000000004</v>
      </c>
      <c r="F246" s="6">
        <v>220992.144</v>
      </c>
      <c r="G246" s="6">
        <v>187492.144</v>
      </c>
      <c r="H246" s="27">
        <v>819666.61100000003</v>
      </c>
      <c r="I246" s="7">
        <v>193358.03599999999</v>
      </c>
      <c r="J246" s="6">
        <v>52847.69</v>
      </c>
      <c r="K246" s="7">
        <v>28184.472000000002</v>
      </c>
      <c r="L246" s="7">
        <v>35075.304000000004</v>
      </c>
      <c r="M246" s="7">
        <v>86051.747000000003</v>
      </c>
      <c r="N246" s="7">
        <v>99437</v>
      </c>
      <c r="O246" s="11">
        <v>123465.47199999999</v>
      </c>
      <c r="P246" s="11">
        <v>116874.36200000001</v>
      </c>
      <c r="Q246" s="11">
        <v>48.189169737683514</v>
      </c>
    </row>
    <row r="247" spans="1:17" x14ac:dyDescent="0.25">
      <c r="A247" s="4" t="s">
        <v>51</v>
      </c>
      <c r="B247" s="9">
        <v>286</v>
      </c>
      <c r="C247" s="9">
        <v>41</v>
      </c>
      <c r="D247" s="9">
        <v>2018</v>
      </c>
      <c r="E247" s="6">
        <v>47721.675000000003</v>
      </c>
      <c r="F247" s="6">
        <v>478334.75</v>
      </c>
      <c r="G247" s="6">
        <v>414923.5</v>
      </c>
      <c r="H247" s="27">
        <v>1063354.2349999999</v>
      </c>
      <c r="I247" s="7">
        <v>212656.149</v>
      </c>
      <c r="J247" s="6">
        <v>30783.5</v>
      </c>
      <c r="K247" s="7">
        <v>34503.266000000003</v>
      </c>
      <c r="L247" s="7">
        <v>47721.675000000003</v>
      </c>
      <c r="M247" s="7">
        <v>86437.134999999995</v>
      </c>
      <c r="N247" s="7">
        <v>102317</v>
      </c>
      <c r="O247" s="11">
        <v>322347</v>
      </c>
      <c r="P247" s="11">
        <v>123360</v>
      </c>
      <c r="Q247" s="11">
        <v>51.983536960326447</v>
      </c>
    </row>
    <row r="248" spans="1:17" x14ac:dyDescent="0.25">
      <c r="A248" s="4" t="s">
        <v>52</v>
      </c>
      <c r="B248" s="9">
        <v>288</v>
      </c>
      <c r="C248" s="9">
        <v>42</v>
      </c>
      <c r="D248" s="9">
        <v>2013</v>
      </c>
      <c r="E248" s="6">
        <v>153563.61699999997</v>
      </c>
      <c r="F248" s="6">
        <v>413291.68699999998</v>
      </c>
      <c r="G248" s="6">
        <v>360637.603</v>
      </c>
      <c r="H248" s="27">
        <v>644875.47699999996</v>
      </c>
      <c r="I248" s="7">
        <v>379383.51799999998</v>
      </c>
      <c r="J248" s="6">
        <v>15163.963</v>
      </c>
      <c r="K248" s="7">
        <v>68406.938999999969</v>
      </c>
      <c r="L248" s="7">
        <v>85156.678</v>
      </c>
      <c r="M248" s="7">
        <v>211642.72399999999</v>
      </c>
      <c r="N248" s="7">
        <v>130106</v>
      </c>
      <c r="O248" s="11">
        <v>219103.60333333333</v>
      </c>
      <c r="P248" s="11">
        <v>156697.96266666666</v>
      </c>
      <c r="Q248" s="11">
        <v>72.26247025290138</v>
      </c>
    </row>
    <row r="249" spans="1:17" x14ac:dyDescent="0.25">
      <c r="A249" s="4" t="s">
        <v>52</v>
      </c>
      <c r="B249" s="9">
        <v>289</v>
      </c>
      <c r="C249" s="9">
        <v>42</v>
      </c>
      <c r="D249" s="9">
        <v>2014</v>
      </c>
      <c r="E249" s="6">
        <v>169779.81199999998</v>
      </c>
      <c r="F249" s="6">
        <v>395763.10600000003</v>
      </c>
      <c r="G249" s="6">
        <v>317380.92499999999</v>
      </c>
      <c r="H249" s="27">
        <v>716435.66999999993</v>
      </c>
      <c r="I249" s="7">
        <v>378512.41600000003</v>
      </c>
      <c r="J249" s="6">
        <v>15163.963</v>
      </c>
      <c r="K249" s="7">
        <v>68081.90399999998</v>
      </c>
      <c r="L249" s="7">
        <v>101697.908</v>
      </c>
      <c r="M249" s="7">
        <v>231707.81200000001</v>
      </c>
      <c r="N249" s="7">
        <v>133924</v>
      </c>
      <c r="O249" s="11">
        <v>271137.88799999998</v>
      </c>
      <c r="P249" s="11">
        <v>61407</v>
      </c>
      <c r="Q249" s="11">
        <v>71.391883915406723</v>
      </c>
    </row>
    <row r="250" spans="1:17" x14ac:dyDescent="0.25">
      <c r="A250" s="4" t="s">
        <v>52</v>
      </c>
      <c r="B250" s="9">
        <v>290</v>
      </c>
      <c r="C250" s="9">
        <v>42</v>
      </c>
      <c r="D250" s="9">
        <v>2015</v>
      </c>
      <c r="E250" s="6">
        <v>148713.728</v>
      </c>
      <c r="F250" s="6">
        <v>496498.46100000001</v>
      </c>
      <c r="G250" s="6">
        <v>465772.75699999998</v>
      </c>
      <c r="H250" s="27">
        <v>878124.51799999992</v>
      </c>
      <c r="I250" s="7">
        <v>427632.06300000002</v>
      </c>
      <c r="J250" s="6">
        <v>15163.963</v>
      </c>
      <c r="K250" s="7">
        <v>65853.313000000009</v>
      </c>
      <c r="L250" s="7">
        <v>82860.414999999994</v>
      </c>
      <c r="M250" s="7">
        <v>348675.49</v>
      </c>
      <c r="N250" s="7">
        <v>137854</v>
      </c>
      <c r="O250" s="11">
        <v>342569.23200000002</v>
      </c>
      <c r="P250" s="11">
        <v>138367.48799999995</v>
      </c>
      <c r="Q250" s="11">
        <v>38.65094949651143</v>
      </c>
    </row>
    <row r="251" spans="1:17" x14ac:dyDescent="0.25">
      <c r="A251" s="4" t="s">
        <v>52</v>
      </c>
      <c r="B251" s="9">
        <v>291</v>
      </c>
      <c r="C251" s="9">
        <v>42</v>
      </c>
      <c r="D251" s="9">
        <v>2016</v>
      </c>
      <c r="E251" s="6">
        <v>151547.38700000002</v>
      </c>
      <c r="F251" s="6">
        <v>297524.69</v>
      </c>
      <c r="G251" s="6">
        <v>430337.77500000002</v>
      </c>
      <c r="H251" s="27">
        <v>602739.15500000003</v>
      </c>
      <c r="I251" s="7">
        <v>240453.39499999999</v>
      </c>
      <c r="J251" s="6">
        <v>12547.566999999999</v>
      </c>
      <c r="K251" s="7">
        <v>64897.618000000017</v>
      </c>
      <c r="L251" s="7">
        <v>86649.769</v>
      </c>
      <c r="M251" s="7">
        <v>403991.81599999999</v>
      </c>
      <c r="N251" s="7">
        <v>141875</v>
      </c>
      <c r="O251" s="11">
        <v>352578.342</v>
      </c>
      <c r="P251" s="11">
        <v>90307</v>
      </c>
      <c r="Q251" s="11">
        <v>49.630948969472456</v>
      </c>
    </row>
    <row r="252" spans="1:17" x14ac:dyDescent="0.25">
      <c r="A252" s="4" t="s">
        <v>52</v>
      </c>
      <c r="B252" s="9">
        <v>292</v>
      </c>
      <c r="C252" s="9">
        <v>42</v>
      </c>
      <c r="D252" s="9">
        <v>2017</v>
      </c>
      <c r="E252" s="6">
        <v>428939.61100000003</v>
      </c>
      <c r="F252" s="6">
        <v>689807.03099999996</v>
      </c>
      <c r="G252" s="6">
        <v>548950.54299999995</v>
      </c>
      <c r="H252" s="27">
        <v>716818.68299999996</v>
      </c>
      <c r="I252" s="7">
        <v>277331.42700000003</v>
      </c>
      <c r="J252" s="6">
        <v>65620.567999999999</v>
      </c>
      <c r="K252" s="7">
        <v>75445.310000000056</v>
      </c>
      <c r="L252" s="7">
        <v>353494.30099999998</v>
      </c>
      <c r="M252" s="7">
        <v>347462.75099999999</v>
      </c>
      <c r="N252" s="7">
        <v>145985</v>
      </c>
      <c r="O252" s="11">
        <v>217300.041</v>
      </c>
      <c r="P252" s="11">
        <v>397271.06999999995</v>
      </c>
      <c r="Q252" s="11">
        <v>78.970510193149849</v>
      </c>
    </row>
    <row r="253" spans="1:17" x14ac:dyDescent="0.25">
      <c r="A253" s="4" t="s">
        <v>52</v>
      </c>
      <c r="B253" s="9">
        <v>293</v>
      </c>
      <c r="C253" s="9">
        <v>42</v>
      </c>
      <c r="D253" s="9">
        <v>2018</v>
      </c>
      <c r="E253" s="6">
        <v>143009.48099999997</v>
      </c>
      <c r="F253" s="6">
        <v>627704.68099999998</v>
      </c>
      <c r="G253" s="6">
        <v>538237.5</v>
      </c>
      <c r="H253" s="27">
        <v>896473.42999999993</v>
      </c>
      <c r="I253" s="7">
        <v>615410.91599999997</v>
      </c>
      <c r="J253" s="6">
        <v>83083.8</v>
      </c>
      <c r="K253" s="7">
        <v>80897.151999999973</v>
      </c>
      <c r="L253" s="7">
        <v>62112.328999999998</v>
      </c>
      <c r="M253" s="7">
        <v>218846.696</v>
      </c>
      <c r="N253" s="7">
        <v>150213</v>
      </c>
      <c r="O253" s="11">
        <v>468032.3</v>
      </c>
      <c r="P253" s="11">
        <v>153289.00000000006</v>
      </c>
      <c r="Q253" s="11">
        <v>58.131033303983706</v>
      </c>
    </row>
    <row r="254" spans="1:17" x14ac:dyDescent="0.25">
      <c r="A254" s="4" t="s">
        <v>53</v>
      </c>
      <c r="B254" s="9">
        <v>295</v>
      </c>
      <c r="C254" s="9">
        <v>43</v>
      </c>
      <c r="D254" s="9">
        <v>2013</v>
      </c>
      <c r="E254" s="6">
        <v>43512.481</v>
      </c>
      <c r="F254" s="6">
        <v>114751.037</v>
      </c>
      <c r="G254" s="6">
        <v>307513.804</v>
      </c>
      <c r="H254" s="27">
        <v>627255.21399999992</v>
      </c>
      <c r="I254" s="7">
        <v>375576.13099999999</v>
      </c>
      <c r="J254" s="6">
        <v>24946.207999999999</v>
      </c>
      <c r="K254" s="7">
        <v>32406.749</v>
      </c>
      <c r="L254" s="7">
        <v>11105.732</v>
      </c>
      <c r="M254" s="7">
        <v>71775.436000000002</v>
      </c>
      <c r="N254" s="7">
        <v>70946</v>
      </c>
      <c r="O254" s="11">
        <v>167889.65</v>
      </c>
      <c r="P254" s="11">
        <v>164570.36199999999</v>
      </c>
      <c r="Q254" s="11">
        <v>53.595597651683455</v>
      </c>
    </row>
    <row r="255" spans="1:17" x14ac:dyDescent="0.25">
      <c r="A255" s="4" t="s">
        <v>53</v>
      </c>
      <c r="B255" s="9">
        <v>296</v>
      </c>
      <c r="C255" s="9">
        <v>43</v>
      </c>
      <c r="D255" s="9">
        <v>2014</v>
      </c>
      <c r="E255" s="6">
        <v>25837.440999999999</v>
      </c>
      <c r="F255" s="6">
        <v>341231.14299999998</v>
      </c>
      <c r="G255" s="6">
        <v>306607.14299999998</v>
      </c>
      <c r="H255" s="27">
        <v>639878.78999999992</v>
      </c>
      <c r="I255" s="7">
        <v>270283.804</v>
      </c>
      <c r="J255" s="6">
        <v>24946.207999999999</v>
      </c>
      <c r="K255" s="7">
        <v>17803.599999999999</v>
      </c>
      <c r="L255" s="7">
        <v>8033.8410000000003</v>
      </c>
      <c r="M255" s="7">
        <v>57909.883999999998</v>
      </c>
      <c r="N255" s="7">
        <v>73028</v>
      </c>
      <c r="O255" s="11">
        <v>206050.30300000001</v>
      </c>
      <c r="P255" s="11">
        <v>125503.04799999995</v>
      </c>
      <c r="Q255" s="11">
        <v>41.5136218414127</v>
      </c>
    </row>
    <row r="256" spans="1:17" x14ac:dyDescent="0.25">
      <c r="A256" s="4" t="s">
        <v>53</v>
      </c>
      <c r="B256" s="9">
        <v>297</v>
      </c>
      <c r="C256" s="9">
        <v>43</v>
      </c>
      <c r="D256" s="9">
        <v>2015</v>
      </c>
      <c r="E256" s="6">
        <v>31259.95199999999</v>
      </c>
      <c r="F256" s="6">
        <v>369142.96899999998</v>
      </c>
      <c r="G256" s="6">
        <v>339117.88400000002</v>
      </c>
      <c r="H256" s="27">
        <v>757775.38799999992</v>
      </c>
      <c r="I256" s="7">
        <v>314951.44300000003</v>
      </c>
      <c r="J256" s="6">
        <v>24946.207999999999</v>
      </c>
      <c r="K256" s="7">
        <v>19312.00299999999</v>
      </c>
      <c r="L256" s="7">
        <v>11947.949000000001</v>
      </c>
      <c r="M256" s="7">
        <v>125891.045</v>
      </c>
      <c r="N256" s="7">
        <v>75171</v>
      </c>
      <c r="O256" s="11">
        <v>260393.353</v>
      </c>
      <c r="P256" s="11">
        <v>103670.739</v>
      </c>
      <c r="Q256" s="11">
        <v>16.663344387288443</v>
      </c>
    </row>
    <row r="257" spans="1:17" x14ac:dyDescent="0.25">
      <c r="A257" s="4" t="s">
        <v>53</v>
      </c>
      <c r="B257" s="9">
        <v>298</v>
      </c>
      <c r="C257" s="9">
        <v>43</v>
      </c>
      <c r="D257" s="9">
        <v>2016</v>
      </c>
      <c r="E257" s="6">
        <v>49030.272999999986</v>
      </c>
      <c r="F257" s="6">
        <v>227555.36799999999</v>
      </c>
      <c r="G257" s="6">
        <v>312360.39600000001</v>
      </c>
      <c r="H257" s="27">
        <v>539061.18299999996</v>
      </c>
      <c r="I257" s="7">
        <v>185520.27499999999</v>
      </c>
      <c r="J257" s="6">
        <v>21551.587</v>
      </c>
      <c r="K257" s="7">
        <v>37859.436999999991</v>
      </c>
      <c r="L257" s="7">
        <v>11170.835999999999</v>
      </c>
      <c r="M257" s="7">
        <v>225805.519</v>
      </c>
      <c r="N257" s="7">
        <v>77364</v>
      </c>
      <c r="O257" s="11">
        <v>258836.11600000001</v>
      </c>
      <c r="P257" s="11">
        <v>75075.866999999998</v>
      </c>
      <c r="Q257" s="11">
        <v>29.424182163371327</v>
      </c>
    </row>
    <row r="258" spans="1:17" x14ac:dyDescent="0.25">
      <c r="A258" s="4" t="s">
        <v>53</v>
      </c>
      <c r="B258" s="9">
        <v>299</v>
      </c>
      <c r="C258" s="9">
        <v>43</v>
      </c>
      <c r="D258" s="9">
        <v>2017</v>
      </c>
      <c r="E258" s="6">
        <v>44684.966999999997</v>
      </c>
      <c r="F258" s="6">
        <v>303914.23</v>
      </c>
      <c r="G258" s="6">
        <v>199290.905</v>
      </c>
      <c r="H258" s="27">
        <v>1154747.2149999999</v>
      </c>
      <c r="I258" s="7">
        <v>108527.382</v>
      </c>
      <c r="J258" s="6">
        <v>30134.544999999998</v>
      </c>
      <c r="K258" s="7">
        <v>36672.67</v>
      </c>
      <c r="L258" s="7">
        <v>8012.2969999999996</v>
      </c>
      <c r="M258" s="7">
        <v>64475.544000000002</v>
      </c>
      <c r="N258" s="7">
        <v>79605</v>
      </c>
      <c r="O258" s="11">
        <v>113752.75599999999</v>
      </c>
      <c r="P258" s="11">
        <v>115672.69400000002</v>
      </c>
      <c r="Q258" s="11">
        <v>50.637156071071431</v>
      </c>
    </row>
    <row r="259" spans="1:17" x14ac:dyDescent="0.25">
      <c r="A259" s="4" t="s">
        <v>53</v>
      </c>
      <c r="B259" s="9">
        <v>300</v>
      </c>
      <c r="C259" s="9">
        <v>43</v>
      </c>
      <c r="D259" s="9">
        <v>2018</v>
      </c>
      <c r="E259" s="6">
        <v>33426.150000000009</v>
      </c>
      <c r="F259" s="6">
        <v>269494.96500000003</v>
      </c>
      <c r="G259" s="6">
        <v>318065</v>
      </c>
      <c r="H259" s="27">
        <v>852279.01799999992</v>
      </c>
      <c r="I259" s="7">
        <v>277175.70799999998</v>
      </c>
      <c r="J259" s="6">
        <v>75339.7</v>
      </c>
      <c r="K259" s="7">
        <v>25947.100000000009</v>
      </c>
      <c r="L259" s="7">
        <v>7479.05</v>
      </c>
      <c r="M259" s="7">
        <v>86696.7</v>
      </c>
      <c r="N259" s="7">
        <v>81911</v>
      </c>
      <c r="O259" s="11">
        <v>263281.7</v>
      </c>
      <c r="P259" s="11">
        <v>130123</v>
      </c>
      <c r="Q259" s="11">
        <v>33.221647834640791</v>
      </c>
    </row>
    <row r="260" spans="1:17" x14ac:dyDescent="0.25">
      <c r="A260" s="4" t="s">
        <v>54</v>
      </c>
      <c r="B260" s="9">
        <v>302</v>
      </c>
      <c r="C260" s="9">
        <v>44</v>
      </c>
      <c r="D260" s="9">
        <v>2013</v>
      </c>
      <c r="E260" s="6">
        <v>220957.67400000006</v>
      </c>
      <c r="F260" s="6">
        <v>497931.152</v>
      </c>
      <c r="G260" s="6">
        <v>473257.087</v>
      </c>
      <c r="H260" s="27">
        <v>540797.45099999988</v>
      </c>
      <c r="I260" s="7">
        <v>622049.56799999997</v>
      </c>
      <c r="J260" s="6">
        <v>41589.212</v>
      </c>
      <c r="K260" s="7">
        <v>120067.80100000005</v>
      </c>
      <c r="L260" s="7">
        <v>220957.67400000006</v>
      </c>
      <c r="M260" s="7">
        <v>281351.11300000001</v>
      </c>
      <c r="N260" s="7">
        <v>267843</v>
      </c>
      <c r="O260" s="11">
        <v>327579.55333333334</v>
      </c>
      <c r="P260" s="11">
        <v>187266.74566666665</v>
      </c>
      <c r="Q260" s="11">
        <v>77.521407787025296</v>
      </c>
    </row>
    <row r="261" spans="1:17" x14ac:dyDescent="0.25">
      <c r="A261" s="4" t="s">
        <v>54</v>
      </c>
      <c r="B261" s="9">
        <v>303</v>
      </c>
      <c r="C261" s="9">
        <v>44</v>
      </c>
      <c r="D261" s="9">
        <v>2014</v>
      </c>
      <c r="E261" s="6">
        <v>212867.413</v>
      </c>
      <c r="F261" s="6">
        <v>716185.65800000005</v>
      </c>
      <c r="G261" s="6">
        <v>649077.65800000005</v>
      </c>
      <c r="H261" s="27">
        <v>700941.15199999989</v>
      </c>
      <c r="I261" s="7">
        <v>937681.36899999995</v>
      </c>
      <c r="J261" s="6">
        <v>41589.212</v>
      </c>
      <c r="K261" s="7">
        <v>136990.973</v>
      </c>
      <c r="L261" s="7">
        <v>212867.413</v>
      </c>
      <c r="M261" s="7">
        <v>291864.97700000001</v>
      </c>
      <c r="N261" s="7">
        <v>275703</v>
      </c>
      <c r="O261" s="11">
        <v>401259.87</v>
      </c>
      <c r="P261" s="11">
        <v>289407.00000000012</v>
      </c>
      <c r="Q261" s="11">
        <v>71.985507832784293</v>
      </c>
    </row>
    <row r="262" spans="1:17" x14ac:dyDescent="0.25">
      <c r="A262" s="4" t="s">
        <v>54</v>
      </c>
      <c r="B262" s="9">
        <v>304</v>
      </c>
      <c r="C262" s="9">
        <v>44</v>
      </c>
      <c r="D262" s="9">
        <v>2015</v>
      </c>
      <c r="E262" s="6">
        <v>313797.73099999997</v>
      </c>
      <c r="F262" s="6">
        <v>567856.74399999995</v>
      </c>
      <c r="G262" s="6">
        <v>628667.43799999997</v>
      </c>
      <c r="H262" s="27">
        <v>724498.98999999987</v>
      </c>
      <c r="I262" s="7">
        <v>447578.799</v>
      </c>
      <c r="J262" s="6">
        <v>41589.212</v>
      </c>
      <c r="K262" s="7">
        <v>139485.14799999996</v>
      </c>
      <c r="L262" s="7">
        <v>313797.73099999997</v>
      </c>
      <c r="M262" s="7">
        <v>378978.56900000002</v>
      </c>
      <c r="N262" s="7">
        <v>283793</v>
      </c>
      <c r="O262" s="11">
        <v>496205.95600000001</v>
      </c>
      <c r="P262" s="11">
        <v>174050.6939999999</v>
      </c>
      <c r="Q262" s="11">
        <v>60.68763889335905</v>
      </c>
    </row>
    <row r="263" spans="1:17" x14ac:dyDescent="0.25">
      <c r="A263" s="4" t="s">
        <v>54</v>
      </c>
      <c r="B263" s="9">
        <v>305</v>
      </c>
      <c r="C263" s="9">
        <v>44</v>
      </c>
      <c r="D263" s="9">
        <v>2016</v>
      </c>
      <c r="E263" s="6">
        <v>267368.76199999999</v>
      </c>
      <c r="F263" s="6">
        <v>413300.97399999999</v>
      </c>
      <c r="G263" s="6">
        <v>507908.391</v>
      </c>
      <c r="H263" s="27">
        <v>558990.00599999982</v>
      </c>
      <c r="I263" s="7">
        <v>565997.11100000003</v>
      </c>
      <c r="J263" s="6">
        <v>36030.290999999997</v>
      </c>
      <c r="K263" s="7">
        <v>154119.255</v>
      </c>
      <c r="L263" s="7">
        <v>267368.76199999999</v>
      </c>
      <c r="M263" s="7">
        <v>604679.60100000002</v>
      </c>
      <c r="N263" s="7">
        <v>292071</v>
      </c>
      <c r="O263" s="11">
        <v>508931.68199999997</v>
      </c>
      <c r="P263" s="11">
        <v>35007.000000000058</v>
      </c>
      <c r="Q263" s="11">
        <v>55.774161599356773</v>
      </c>
    </row>
    <row r="264" spans="1:17" x14ac:dyDescent="0.25">
      <c r="A264" s="4" t="s">
        <v>54</v>
      </c>
      <c r="B264" s="9">
        <v>306</v>
      </c>
      <c r="C264" s="9">
        <v>44</v>
      </c>
      <c r="D264" s="9">
        <v>2017</v>
      </c>
      <c r="E264" s="6">
        <v>342265.38899999997</v>
      </c>
      <c r="F264" s="6">
        <v>894613.147</v>
      </c>
      <c r="G264" s="6">
        <v>686754.73</v>
      </c>
      <c r="H264" s="27">
        <v>989169.87099999993</v>
      </c>
      <c r="I264" s="7">
        <v>240457.46799999999</v>
      </c>
      <c r="J264" s="6">
        <v>140648.05100000001</v>
      </c>
      <c r="K264" s="7">
        <v>186587.02099999998</v>
      </c>
      <c r="L264" s="7">
        <v>342265.38899999997</v>
      </c>
      <c r="M264" s="7">
        <v>382924.21799999999</v>
      </c>
      <c r="N264" s="7">
        <v>300531</v>
      </c>
      <c r="O264" s="11">
        <v>250703.04699999999</v>
      </c>
      <c r="P264" s="11">
        <v>576699.73399999994</v>
      </c>
      <c r="Q264" s="11">
        <v>76.907013590796311</v>
      </c>
    </row>
    <row r="265" spans="1:17" x14ac:dyDescent="0.25">
      <c r="A265" s="4" t="s">
        <v>54</v>
      </c>
      <c r="B265" s="9">
        <v>307</v>
      </c>
      <c r="C265" s="9">
        <v>44</v>
      </c>
      <c r="D265" s="9">
        <v>2018</v>
      </c>
      <c r="E265" s="6">
        <v>260941.88800000001</v>
      </c>
      <c r="F265" s="6">
        <v>520284.489</v>
      </c>
      <c r="G265" s="6">
        <v>662023.80000000005</v>
      </c>
      <c r="H265" s="27">
        <v>856661.72199999995</v>
      </c>
      <c r="I265" s="7">
        <v>307415.37300000002</v>
      </c>
      <c r="J265" s="6">
        <v>50264.800000000003</v>
      </c>
      <c r="K265" s="7">
        <v>163644.935</v>
      </c>
      <c r="L265" s="7">
        <v>260941.88800000001</v>
      </c>
      <c r="M265" s="7">
        <v>399223.31400000001</v>
      </c>
      <c r="N265" s="7">
        <v>309237</v>
      </c>
      <c r="O265" s="11">
        <v>546381.6</v>
      </c>
      <c r="P265" s="11">
        <v>165907.00000000012</v>
      </c>
      <c r="Q265" s="11">
        <v>68.448546179163245</v>
      </c>
    </row>
    <row r="266" spans="1:17" x14ac:dyDescent="0.25">
      <c r="A266" s="4" t="s">
        <v>55</v>
      </c>
      <c r="B266" s="9">
        <v>309</v>
      </c>
      <c r="C266" s="9">
        <v>45</v>
      </c>
      <c r="D266" s="9">
        <v>2013</v>
      </c>
      <c r="E266" s="6">
        <v>53456.297999999995</v>
      </c>
      <c r="F266" s="6">
        <v>281154.77600000001</v>
      </c>
      <c r="G266" s="6">
        <v>253734.94200000001</v>
      </c>
      <c r="H266" s="27">
        <v>671331.10699999996</v>
      </c>
      <c r="I266" s="7">
        <v>253019.739</v>
      </c>
      <c r="J266" s="6">
        <v>11489.025</v>
      </c>
      <c r="K266" s="7">
        <v>44969.755999999994</v>
      </c>
      <c r="L266" s="7">
        <v>8486.5419999999995</v>
      </c>
      <c r="M266" s="7">
        <v>106571.058</v>
      </c>
      <c r="N266" s="7">
        <v>74298</v>
      </c>
      <c r="O266" s="11">
        <v>126062.97333333333</v>
      </c>
      <c r="P266" s="11">
        <v>139160.99366666668</v>
      </c>
      <c r="Q266" s="11">
        <v>56.891948131384076</v>
      </c>
    </row>
    <row r="267" spans="1:17" x14ac:dyDescent="0.25">
      <c r="A267" s="4" t="s">
        <v>55</v>
      </c>
      <c r="B267" s="9">
        <v>310</v>
      </c>
      <c r="C267" s="9">
        <v>45</v>
      </c>
      <c r="D267" s="9">
        <v>2014</v>
      </c>
      <c r="E267" s="6">
        <v>54360.493000000009</v>
      </c>
      <c r="F267" s="6">
        <v>277604.42499999999</v>
      </c>
      <c r="G267" s="6">
        <v>239232.58</v>
      </c>
      <c r="H267" s="27">
        <v>163253.84599999996</v>
      </c>
      <c r="I267" s="7">
        <v>298392.05200000003</v>
      </c>
      <c r="J267" s="6">
        <v>11489.025</v>
      </c>
      <c r="K267" s="7">
        <v>40037.399000000012</v>
      </c>
      <c r="L267" s="7">
        <v>14323.093999999999</v>
      </c>
      <c r="M267" s="7">
        <v>109740.60799999999</v>
      </c>
      <c r="N267" s="7">
        <v>76478</v>
      </c>
      <c r="O267" s="11">
        <v>135814.60500000001</v>
      </c>
      <c r="P267" s="11">
        <v>114906.99999999997</v>
      </c>
      <c r="Q267" s="11">
        <v>60.037657494985261</v>
      </c>
    </row>
    <row r="268" spans="1:17" x14ac:dyDescent="0.25">
      <c r="A268" s="4" t="s">
        <v>55</v>
      </c>
      <c r="B268" s="9">
        <v>311</v>
      </c>
      <c r="C268" s="9">
        <v>45</v>
      </c>
      <c r="D268" s="9">
        <v>2015</v>
      </c>
      <c r="E268" s="6">
        <v>64588.076000000001</v>
      </c>
      <c r="F268" s="6">
        <v>353167.84499999997</v>
      </c>
      <c r="G268" s="6">
        <v>323553.57</v>
      </c>
      <c r="H268" s="27">
        <v>891482.4709999999</v>
      </c>
      <c r="I268" s="7">
        <v>190320.65700000001</v>
      </c>
      <c r="J268" s="6">
        <v>11489.025</v>
      </c>
      <c r="K268" s="7">
        <v>49769.476000000002</v>
      </c>
      <c r="L268" s="7">
        <v>14818.6</v>
      </c>
      <c r="M268" s="7">
        <v>132553.73699999999</v>
      </c>
      <c r="N268" s="7">
        <v>78722</v>
      </c>
      <c r="O268" s="11">
        <v>177270.53400000001</v>
      </c>
      <c r="P268" s="11">
        <v>157772.06100000002</v>
      </c>
      <c r="Q268" s="11">
        <v>35.504417751871358</v>
      </c>
    </row>
    <row r="269" spans="1:17" x14ac:dyDescent="0.25">
      <c r="A269" s="4" t="s">
        <v>55</v>
      </c>
      <c r="B269" s="9">
        <v>312</v>
      </c>
      <c r="C269" s="9">
        <v>45</v>
      </c>
      <c r="D269" s="9">
        <v>2016</v>
      </c>
      <c r="E269" s="6">
        <v>66199.263999999996</v>
      </c>
      <c r="F269" s="6">
        <v>214047.88800000001</v>
      </c>
      <c r="G269" s="6">
        <v>252450.40700000001</v>
      </c>
      <c r="H269" s="27">
        <v>686749.64699999988</v>
      </c>
      <c r="I269" s="7">
        <v>124264.66499999999</v>
      </c>
      <c r="J269" s="6">
        <v>9540.1219999999994</v>
      </c>
      <c r="K269" s="7">
        <v>51989.191999999995</v>
      </c>
      <c r="L269" s="7">
        <v>14210.072</v>
      </c>
      <c r="M269" s="7">
        <v>200058.09099999999</v>
      </c>
      <c r="N269" s="7">
        <v>81018</v>
      </c>
      <c r="O269" s="11">
        <v>176282.53</v>
      </c>
      <c r="P269" s="11">
        <v>85707.999000000011</v>
      </c>
      <c r="Q269" s="11">
        <v>39.717666170948284</v>
      </c>
    </row>
    <row r="270" spans="1:17" x14ac:dyDescent="0.25">
      <c r="A270" s="4" t="s">
        <v>55</v>
      </c>
      <c r="B270" s="9">
        <v>313</v>
      </c>
      <c r="C270" s="9">
        <v>45</v>
      </c>
      <c r="D270" s="9">
        <v>2017</v>
      </c>
      <c r="E270" s="6">
        <v>62714.820999999996</v>
      </c>
      <c r="F270" s="6">
        <v>296463.962</v>
      </c>
      <c r="G270" s="6">
        <v>200694.603</v>
      </c>
      <c r="H270" s="27">
        <v>1011590.09</v>
      </c>
      <c r="I270" s="7">
        <v>478944.39799999999</v>
      </c>
      <c r="J270" s="6">
        <v>36214.597999999998</v>
      </c>
      <c r="K270" s="7">
        <v>47984.638999999996</v>
      </c>
      <c r="L270" s="7">
        <v>14730.182000000001</v>
      </c>
      <c r="M270" s="7">
        <v>106402.08</v>
      </c>
      <c r="N270" s="7">
        <v>83365</v>
      </c>
      <c r="O270" s="11">
        <v>106515.11900000001</v>
      </c>
      <c r="P270" s="11">
        <v>130394.08199999999</v>
      </c>
      <c r="Q270" s="11">
        <v>58.396722645335977</v>
      </c>
    </row>
    <row r="271" spans="1:17" x14ac:dyDescent="0.25">
      <c r="A271" s="4" t="s">
        <v>55</v>
      </c>
      <c r="B271" s="9">
        <v>314</v>
      </c>
      <c r="C271" s="9">
        <v>45</v>
      </c>
      <c r="D271" s="9">
        <v>2018</v>
      </c>
      <c r="E271" s="6">
        <v>70404.193999999989</v>
      </c>
      <c r="F271" s="6">
        <v>381233.24900000001</v>
      </c>
      <c r="G271" s="6">
        <v>261447.5</v>
      </c>
      <c r="H271" s="27">
        <v>1017697.3449999999</v>
      </c>
      <c r="I271" s="7">
        <v>198151.33</v>
      </c>
      <c r="J271" s="6">
        <v>98567.8</v>
      </c>
      <c r="K271" s="7">
        <v>55958.416999999987</v>
      </c>
      <c r="L271" s="7">
        <v>14445.777</v>
      </c>
      <c r="M271" s="7">
        <v>98232.05</v>
      </c>
      <c r="N271" s="7">
        <v>85780</v>
      </c>
      <c r="O271" s="11">
        <v>238280.4</v>
      </c>
      <c r="P271" s="11">
        <v>121734.9</v>
      </c>
      <c r="Q271" s="11">
        <v>62.472503753229134</v>
      </c>
    </row>
    <row r="272" spans="1:17" x14ac:dyDescent="0.25">
      <c r="A272" s="4" t="s">
        <v>56</v>
      </c>
      <c r="B272" s="9">
        <v>316</v>
      </c>
      <c r="C272" s="9">
        <v>46</v>
      </c>
      <c r="D272" s="9">
        <v>2013</v>
      </c>
      <c r="E272" s="6">
        <v>43804.581000000006</v>
      </c>
      <c r="F272" s="6">
        <v>126046.144</v>
      </c>
      <c r="G272" s="6">
        <v>271400.21899999998</v>
      </c>
      <c r="H272" s="27">
        <v>789576.28299999994</v>
      </c>
      <c r="I272" s="7">
        <v>275177.55200000003</v>
      </c>
      <c r="J272" s="6">
        <v>27953.780999999999</v>
      </c>
      <c r="K272" s="7">
        <v>37907.980000000003</v>
      </c>
      <c r="L272" s="7">
        <v>5896.6009999999997</v>
      </c>
      <c r="M272" s="7">
        <v>104656.618</v>
      </c>
      <c r="N272" s="7">
        <v>56489</v>
      </c>
      <c r="O272" s="11">
        <v>133088.23333333334</v>
      </c>
      <c r="P272" s="11">
        <v>166265.76666666666</v>
      </c>
      <c r="Q272" s="11">
        <v>42.805132521775569</v>
      </c>
    </row>
    <row r="273" spans="1:17" x14ac:dyDescent="0.25">
      <c r="A273" s="4" t="s">
        <v>56</v>
      </c>
      <c r="B273" s="9">
        <v>317</v>
      </c>
      <c r="C273" s="9">
        <v>46</v>
      </c>
      <c r="D273" s="9">
        <v>2014</v>
      </c>
      <c r="E273" s="6">
        <v>47252.129000000001</v>
      </c>
      <c r="F273" s="6">
        <v>190242.75399999999</v>
      </c>
      <c r="G273" s="6">
        <v>259732.30900000001</v>
      </c>
      <c r="H273" s="27">
        <v>653028.49799999991</v>
      </c>
      <c r="I273" s="7">
        <v>253474.24400000001</v>
      </c>
      <c r="J273" s="6">
        <v>27953.780999999999</v>
      </c>
      <c r="K273" s="7">
        <v>41657.658000000003</v>
      </c>
      <c r="L273" s="7">
        <v>5594.4709999999995</v>
      </c>
      <c r="M273" s="7">
        <v>102592.317</v>
      </c>
      <c r="N273" s="7">
        <v>58147</v>
      </c>
      <c r="O273" s="11">
        <v>178279.09</v>
      </c>
      <c r="P273" s="11">
        <v>109407.00000000003</v>
      </c>
      <c r="Q273" s="11">
        <v>45.787292328495383</v>
      </c>
    </row>
    <row r="274" spans="1:17" x14ac:dyDescent="0.25">
      <c r="A274" s="4" t="s">
        <v>56</v>
      </c>
      <c r="B274" s="9">
        <v>318</v>
      </c>
      <c r="C274" s="9">
        <v>46</v>
      </c>
      <c r="D274" s="9">
        <v>2015</v>
      </c>
      <c r="E274" s="6">
        <v>105599.02100000001</v>
      </c>
      <c r="F274" s="6">
        <v>221651.54699999999</v>
      </c>
      <c r="G274" s="6">
        <v>342621.598</v>
      </c>
      <c r="H274" s="27">
        <v>774082.125</v>
      </c>
      <c r="I274" s="7">
        <v>399297.35499999998</v>
      </c>
      <c r="J274" s="6">
        <v>27953.780999999999</v>
      </c>
      <c r="K274" s="7">
        <v>65598.350000000006</v>
      </c>
      <c r="L274" s="7">
        <v>40000.671000000002</v>
      </c>
      <c r="M274" s="7">
        <v>144904.79699999999</v>
      </c>
      <c r="N274" s="7">
        <v>59853</v>
      </c>
      <c r="O274" s="11">
        <v>225630.788</v>
      </c>
      <c r="P274" s="11">
        <v>144944.59100000001</v>
      </c>
      <c r="Q274" s="11">
        <v>67.082278479605449</v>
      </c>
    </row>
    <row r="275" spans="1:17" x14ac:dyDescent="0.25">
      <c r="A275" s="4" t="s">
        <v>56</v>
      </c>
      <c r="B275" s="9">
        <v>319</v>
      </c>
      <c r="C275" s="9">
        <v>46</v>
      </c>
      <c r="D275" s="9">
        <v>2016</v>
      </c>
      <c r="E275" s="6">
        <v>101821.70800000001</v>
      </c>
      <c r="F275" s="6">
        <v>183603.48199999999</v>
      </c>
      <c r="G275" s="6">
        <v>309133.97200000001</v>
      </c>
      <c r="H275" s="27">
        <v>519678.09799999988</v>
      </c>
      <c r="I275" s="7">
        <v>309956.652</v>
      </c>
      <c r="J275" s="6">
        <v>24358.402999999998</v>
      </c>
      <c r="K275" s="7">
        <v>38342.788000000015</v>
      </c>
      <c r="L275" s="7">
        <v>63478.92</v>
      </c>
      <c r="M275" s="7">
        <v>154288.18799999999</v>
      </c>
      <c r="N275" s="7">
        <v>61599</v>
      </c>
      <c r="O275" s="11">
        <v>226088.89300000001</v>
      </c>
      <c r="P275" s="11">
        <v>107403.48199999999</v>
      </c>
      <c r="Q275" s="11">
        <v>65.330213345058951</v>
      </c>
    </row>
    <row r="276" spans="1:17" x14ac:dyDescent="0.25">
      <c r="A276" s="4" t="s">
        <v>56</v>
      </c>
      <c r="B276" s="9">
        <v>320</v>
      </c>
      <c r="C276" s="9">
        <v>46</v>
      </c>
      <c r="D276" s="9">
        <v>2017</v>
      </c>
      <c r="E276" s="6">
        <v>58668.398999999998</v>
      </c>
      <c r="F276" s="6">
        <v>111906.876</v>
      </c>
      <c r="G276" s="6">
        <v>233314.13800000001</v>
      </c>
      <c r="H276" s="27">
        <v>570238.37</v>
      </c>
      <c r="I276" s="7">
        <v>233454.71900000001</v>
      </c>
      <c r="J276" s="6">
        <v>31008.914000000001</v>
      </c>
      <c r="K276" s="7">
        <v>40538.504999999997</v>
      </c>
      <c r="L276" s="7">
        <v>18129.894</v>
      </c>
      <c r="M276" s="7">
        <v>113765.66899999999</v>
      </c>
      <c r="N276" s="7">
        <v>63384</v>
      </c>
      <c r="O276" s="11">
        <v>119110.326</v>
      </c>
      <c r="P276" s="11">
        <v>145212.72600000002</v>
      </c>
      <c r="Q276" s="11">
        <v>50.695005847453046</v>
      </c>
    </row>
    <row r="277" spans="1:17" x14ac:dyDescent="0.25">
      <c r="A277" s="4" t="s">
        <v>56</v>
      </c>
      <c r="B277" s="9">
        <v>321</v>
      </c>
      <c r="C277" s="9">
        <v>46</v>
      </c>
      <c r="D277" s="9">
        <v>2018</v>
      </c>
      <c r="E277" s="6">
        <v>57488.43</v>
      </c>
      <c r="F277" s="6">
        <v>321374.60800000001</v>
      </c>
      <c r="G277" s="6">
        <v>298740.59999999998</v>
      </c>
      <c r="H277" s="27">
        <v>549648.53418998001</v>
      </c>
      <c r="I277" s="7">
        <v>299629.77399999998</v>
      </c>
      <c r="J277" s="6">
        <v>50727.1</v>
      </c>
      <c r="K277" s="7">
        <v>33177.199999999997</v>
      </c>
      <c r="L277" s="7">
        <v>24311.23</v>
      </c>
      <c r="M277" s="7">
        <v>75569.22</v>
      </c>
      <c r="N277" s="7">
        <v>65220</v>
      </c>
      <c r="O277" s="11">
        <v>234710.7</v>
      </c>
      <c r="P277" s="11">
        <v>114756.99999999994</v>
      </c>
      <c r="Q277" s="11">
        <v>46.248529232068982</v>
      </c>
    </row>
    <row r="278" spans="1:17" x14ac:dyDescent="0.25">
      <c r="A278" s="4" t="s">
        <v>57</v>
      </c>
      <c r="B278" s="9">
        <v>323</v>
      </c>
      <c r="C278" s="9">
        <v>47</v>
      </c>
      <c r="D278" s="9">
        <v>2013</v>
      </c>
      <c r="E278" s="6">
        <v>298580.89</v>
      </c>
      <c r="F278" s="6">
        <v>82625.313999999998</v>
      </c>
      <c r="G278" s="6">
        <v>276049.897</v>
      </c>
      <c r="H278" s="27">
        <v>710352.17999999993</v>
      </c>
      <c r="I278" s="7">
        <v>371430.022</v>
      </c>
      <c r="J278" s="6">
        <v>11638.679</v>
      </c>
      <c r="K278" s="7">
        <v>43872.589999999989</v>
      </c>
      <c r="L278" s="7">
        <v>97557.541999999987</v>
      </c>
      <c r="M278" s="7">
        <v>151234.74100000001</v>
      </c>
      <c r="N278" s="7">
        <v>96292</v>
      </c>
      <c r="O278" s="11">
        <v>219125.27</v>
      </c>
      <c r="P278" s="11">
        <v>68563.306000000011</v>
      </c>
      <c r="Q278" s="11">
        <v>58.075420417465395</v>
      </c>
    </row>
    <row r="279" spans="1:17" x14ac:dyDescent="0.25">
      <c r="A279" s="4" t="s">
        <v>57</v>
      </c>
      <c r="B279" s="9">
        <v>324</v>
      </c>
      <c r="C279" s="9">
        <v>47</v>
      </c>
      <c r="D279" s="9">
        <v>2014</v>
      </c>
      <c r="E279" s="6">
        <v>236797.27899999998</v>
      </c>
      <c r="F279" s="6">
        <v>227230.24</v>
      </c>
      <c r="G279" s="6">
        <v>254575.46799999999</v>
      </c>
      <c r="H279" s="27">
        <v>584750.95099999988</v>
      </c>
      <c r="I279" s="7">
        <v>384551.19699999999</v>
      </c>
      <c r="J279" s="6">
        <v>11638.679</v>
      </c>
      <c r="K279" s="7">
        <v>70853.917999999991</v>
      </c>
      <c r="L279" s="7">
        <v>111563.04999999999</v>
      </c>
      <c r="M279" s="7">
        <v>157402.41899999999</v>
      </c>
      <c r="N279" s="7">
        <v>99118</v>
      </c>
      <c r="O279" s="11">
        <v>266480.77799999999</v>
      </c>
      <c r="P279" s="11">
        <v>-266.63099999999395</v>
      </c>
      <c r="Q279" s="11">
        <v>70.382457698703277</v>
      </c>
    </row>
    <row r="280" spans="1:17" x14ac:dyDescent="0.25">
      <c r="A280" s="4" t="s">
        <v>57</v>
      </c>
      <c r="B280" s="9">
        <v>325</v>
      </c>
      <c r="C280" s="9">
        <v>47</v>
      </c>
      <c r="D280" s="9">
        <v>2015</v>
      </c>
      <c r="E280" s="6">
        <v>273846.79499999998</v>
      </c>
      <c r="F280" s="6">
        <v>301218.26400000002</v>
      </c>
      <c r="G280" s="6">
        <v>347774.408</v>
      </c>
      <c r="H280" s="27">
        <v>737609.96299999999</v>
      </c>
      <c r="I280" s="7">
        <v>487032.42499999999</v>
      </c>
      <c r="J280" s="6">
        <v>11638.679</v>
      </c>
      <c r="K280" s="7">
        <v>62637.984999999986</v>
      </c>
      <c r="L280" s="7">
        <v>94727.654999999984</v>
      </c>
      <c r="M280" s="7">
        <v>168585.21400000001</v>
      </c>
      <c r="N280" s="7">
        <v>102026</v>
      </c>
      <c r="O280" s="11">
        <v>336040.83</v>
      </c>
      <c r="P280" s="11">
        <v>23372.256999999983</v>
      </c>
      <c r="Q280" s="11">
        <v>60.53608912855799</v>
      </c>
    </row>
    <row r="281" spans="1:17" x14ac:dyDescent="0.25">
      <c r="A281" s="4" t="s">
        <v>57</v>
      </c>
      <c r="B281" s="9">
        <v>326</v>
      </c>
      <c r="C281" s="9">
        <v>47</v>
      </c>
      <c r="D281" s="9">
        <v>2016</v>
      </c>
      <c r="E281" s="6">
        <v>298328.94700000004</v>
      </c>
      <c r="F281" s="6">
        <v>108677.19</v>
      </c>
      <c r="G281" s="6">
        <v>298581.59899999999</v>
      </c>
      <c r="H281" s="27">
        <v>629560.02599999995</v>
      </c>
      <c r="I281" s="7">
        <v>298555.989</v>
      </c>
      <c r="J281" s="6">
        <v>9374.8109999999997</v>
      </c>
      <c r="K281" s="7">
        <v>61298.280999999981</v>
      </c>
      <c r="L281" s="7">
        <v>110585.75699999998</v>
      </c>
      <c r="M281" s="7">
        <v>136429.193</v>
      </c>
      <c r="N281" s="7">
        <v>105002</v>
      </c>
      <c r="O281" s="11">
        <v>344466.10700000002</v>
      </c>
      <c r="P281" s="11">
        <v>-36509.697000000044</v>
      </c>
      <c r="Q281" s="11">
        <v>56.763416544915856</v>
      </c>
    </row>
    <row r="282" spans="1:17" x14ac:dyDescent="0.25">
      <c r="A282" s="4" t="s">
        <v>57</v>
      </c>
      <c r="B282" s="9">
        <v>327</v>
      </c>
      <c r="C282" s="9">
        <v>47</v>
      </c>
      <c r="D282" s="9">
        <v>2017</v>
      </c>
      <c r="E282" s="6">
        <v>238136.87300000002</v>
      </c>
      <c r="F282" s="6">
        <v>363684.97700000001</v>
      </c>
      <c r="G282" s="6">
        <v>381699.005</v>
      </c>
      <c r="H282" s="27">
        <v>1027198.093</v>
      </c>
      <c r="I282" s="7">
        <v>123580.936</v>
      </c>
      <c r="J282" s="6">
        <v>35440.228999999999</v>
      </c>
      <c r="K282" s="7">
        <v>71252.502000000022</v>
      </c>
      <c r="L282" s="7">
        <v>99996.891000000018</v>
      </c>
      <c r="M282" s="7">
        <v>163607.00399999999</v>
      </c>
      <c r="N282" s="7">
        <v>108044</v>
      </c>
      <c r="O282" s="11">
        <v>146353.70199999999</v>
      </c>
      <c r="P282" s="11">
        <v>270785.53200000001</v>
      </c>
      <c r="Q282" s="11">
        <v>50.323682427158488</v>
      </c>
    </row>
    <row r="283" spans="1:17" x14ac:dyDescent="0.25">
      <c r="A283" s="4" t="s">
        <v>57</v>
      </c>
      <c r="B283" s="9">
        <v>328</v>
      </c>
      <c r="C283" s="9">
        <v>47</v>
      </c>
      <c r="D283" s="9">
        <v>2018</v>
      </c>
      <c r="E283" s="6">
        <v>253007.75800000003</v>
      </c>
      <c r="F283" s="6">
        <v>494070.06900000002</v>
      </c>
      <c r="G283" s="6">
        <v>333345.09999999998</v>
      </c>
      <c r="H283" s="27">
        <v>831928.29399999988</v>
      </c>
      <c r="I283" s="7">
        <v>419709.77899999998</v>
      </c>
      <c r="J283" s="6">
        <v>52052.4</v>
      </c>
      <c r="K283" s="7">
        <v>52113.238000000019</v>
      </c>
      <c r="L283" s="7">
        <v>89238.789000000019</v>
      </c>
      <c r="M283" s="7">
        <v>114768.629</v>
      </c>
      <c r="N283" s="7">
        <v>111174</v>
      </c>
      <c r="O283" s="11">
        <v>358352</v>
      </c>
      <c r="P283" s="11">
        <v>27045.5</v>
      </c>
      <c r="Q283" s="11">
        <v>67.105677656526055</v>
      </c>
    </row>
    <row r="284" spans="1:17" x14ac:dyDescent="0.25">
      <c r="A284" s="4" t="s">
        <v>58</v>
      </c>
      <c r="B284" s="9">
        <v>330</v>
      </c>
      <c r="C284" s="9">
        <v>48</v>
      </c>
      <c r="D284" s="9">
        <v>2013</v>
      </c>
      <c r="E284" s="6">
        <v>97557.541999999987</v>
      </c>
      <c r="F284" s="6">
        <v>358790.53600000002</v>
      </c>
      <c r="G284" s="6">
        <v>360687.70199999999</v>
      </c>
      <c r="H284" s="27">
        <v>545347.70499999996</v>
      </c>
      <c r="I284" s="7">
        <v>318124.48599999998</v>
      </c>
      <c r="J284" s="6">
        <v>18309.076000000001</v>
      </c>
      <c r="K284" s="7">
        <v>145797.46900000001</v>
      </c>
      <c r="L284" s="7">
        <v>152783.421</v>
      </c>
      <c r="M284" s="7">
        <v>309283.42800000001</v>
      </c>
      <c r="N284" s="7">
        <v>79998</v>
      </c>
      <c r="O284" s="11">
        <v>137561.78</v>
      </c>
      <c r="P284" s="11">
        <v>241434.99799999999</v>
      </c>
      <c r="Q284" s="11">
        <v>90.427821720018414</v>
      </c>
    </row>
    <row r="285" spans="1:17" x14ac:dyDescent="0.25">
      <c r="A285" s="4" t="s">
        <v>58</v>
      </c>
      <c r="B285" s="9">
        <v>331</v>
      </c>
      <c r="C285" s="9">
        <v>48</v>
      </c>
      <c r="D285" s="9">
        <v>2014</v>
      </c>
      <c r="E285" s="6">
        <v>111563.04999999999</v>
      </c>
      <c r="F285" s="6">
        <v>316381.98499999999</v>
      </c>
      <c r="G285" s="6">
        <v>370584.07699999999</v>
      </c>
      <c r="H285" s="27">
        <v>526081.10399999993</v>
      </c>
      <c r="I285" s="7">
        <v>284285.25599999999</v>
      </c>
      <c r="J285" s="6">
        <v>18309.076000000001</v>
      </c>
      <c r="K285" s="7">
        <v>149138.82499999998</v>
      </c>
      <c r="L285" s="7">
        <v>87658.453999999998</v>
      </c>
      <c r="M285" s="7">
        <v>277453.14199999999</v>
      </c>
      <c r="N285" s="7">
        <v>82346</v>
      </c>
      <c r="O285" s="11">
        <v>174807.147</v>
      </c>
      <c r="P285" s="11">
        <v>214086.00599999999</v>
      </c>
      <c r="Q285" s="11">
        <v>84.405729358502086</v>
      </c>
    </row>
    <row r="286" spans="1:17" x14ac:dyDescent="0.25">
      <c r="A286" s="4" t="s">
        <v>58</v>
      </c>
      <c r="B286" s="9">
        <v>332</v>
      </c>
      <c r="C286" s="9">
        <v>48</v>
      </c>
      <c r="D286" s="9">
        <v>2015</v>
      </c>
      <c r="E286" s="6">
        <v>94727.654999999984</v>
      </c>
      <c r="F286" s="6">
        <v>173494.071</v>
      </c>
      <c r="G286" s="6">
        <v>472091.788</v>
      </c>
      <c r="H286" s="27">
        <v>668562.52099999995</v>
      </c>
      <c r="I286" s="7">
        <v>522645.86200000002</v>
      </c>
      <c r="J286" s="6">
        <v>18309.076000000001</v>
      </c>
      <c r="K286" s="7">
        <v>185218.23699999996</v>
      </c>
      <c r="L286" s="7">
        <v>88628.558000000005</v>
      </c>
      <c r="M286" s="7">
        <v>307210.11099999998</v>
      </c>
      <c r="N286" s="7">
        <v>84762</v>
      </c>
      <c r="O286" s="11">
        <v>225079.128</v>
      </c>
      <c r="P286" s="11">
        <v>265321.73600000003</v>
      </c>
      <c r="Q286" s="11">
        <v>88.687364362366978</v>
      </c>
    </row>
    <row r="287" spans="1:17" x14ac:dyDescent="0.25">
      <c r="A287" s="4" t="s">
        <v>58</v>
      </c>
      <c r="B287" s="9">
        <v>333</v>
      </c>
      <c r="C287" s="9">
        <v>48</v>
      </c>
      <c r="D287" s="9">
        <v>2016</v>
      </c>
      <c r="E287" s="6">
        <v>110585.75699999998</v>
      </c>
      <c r="F287" s="6">
        <v>130767.5</v>
      </c>
      <c r="G287" s="6">
        <v>384394.93900000001</v>
      </c>
      <c r="H287" s="27">
        <v>638753.28699999989</v>
      </c>
      <c r="I287" s="7">
        <v>350207.13900000002</v>
      </c>
      <c r="J287" s="6">
        <v>15478.168</v>
      </c>
      <c r="K287" s="7">
        <v>201217.93200000003</v>
      </c>
      <c r="L287" s="7">
        <v>97111.014999999999</v>
      </c>
      <c r="M287" s="7">
        <v>432323.07299999997</v>
      </c>
      <c r="N287" s="7">
        <v>87235</v>
      </c>
      <c r="O287" s="11">
        <v>214649.41</v>
      </c>
      <c r="P287" s="11">
        <v>185223.69700000001</v>
      </c>
      <c r="Q287" s="11">
        <v>65.593575826982189</v>
      </c>
    </row>
    <row r="288" spans="1:17" x14ac:dyDescent="0.25">
      <c r="A288" s="4" t="s">
        <v>58</v>
      </c>
      <c r="B288" s="9">
        <v>334</v>
      </c>
      <c r="C288" s="9">
        <v>48</v>
      </c>
      <c r="D288" s="9">
        <v>2017</v>
      </c>
      <c r="E288" s="6">
        <v>99996.891000000018</v>
      </c>
      <c r="F288" s="6">
        <v>359662.12199999997</v>
      </c>
      <c r="G288" s="6">
        <v>520135.26899999997</v>
      </c>
      <c r="H288" s="27">
        <v>835136.34999999986</v>
      </c>
      <c r="I288" s="7">
        <v>183772.91500000001</v>
      </c>
      <c r="J288" s="6">
        <v>55353.228999999999</v>
      </c>
      <c r="K288" s="7">
        <v>157807.32800000004</v>
      </c>
      <c r="L288" s="7">
        <v>80329.544999999998</v>
      </c>
      <c r="M288" s="7">
        <v>275212.397</v>
      </c>
      <c r="N288" s="7">
        <v>89762</v>
      </c>
      <c r="O288" s="11">
        <v>106260.16099999999</v>
      </c>
      <c r="P288" s="11">
        <v>469228.33700000006</v>
      </c>
      <c r="Q288" s="11">
        <v>80.646767596063611</v>
      </c>
    </row>
    <row r="289" spans="1:17" x14ac:dyDescent="0.25">
      <c r="A289" s="4" t="s">
        <v>58</v>
      </c>
      <c r="B289" s="9">
        <v>335</v>
      </c>
      <c r="C289" s="9">
        <v>48</v>
      </c>
      <c r="D289" s="9">
        <v>2018</v>
      </c>
      <c r="E289" s="6">
        <v>89238.789000000019</v>
      </c>
      <c r="F289" s="6">
        <v>718632.7</v>
      </c>
      <c r="G289" s="6">
        <v>439359.5</v>
      </c>
      <c r="H289" s="27">
        <v>745826.11699999997</v>
      </c>
      <c r="I289" s="7">
        <v>147560.26199999999</v>
      </c>
      <c r="J289" s="6">
        <v>125050.4</v>
      </c>
      <c r="K289" s="7">
        <v>164471.78600000002</v>
      </c>
      <c r="L289" s="7">
        <v>88535.971999999994</v>
      </c>
      <c r="M289" s="7">
        <v>214417.20499999999</v>
      </c>
      <c r="N289" s="7">
        <v>92362</v>
      </c>
      <c r="O289" s="11">
        <v>235270.5</v>
      </c>
      <c r="P289" s="11">
        <v>329139.40000000002</v>
      </c>
      <c r="Q289" s="11">
        <v>88.164463205189506</v>
      </c>
    </row>
    <row r="290" spans="1:17" x14ac:dyDescent="0.25">
      <c r="A290" s="4" t="s">
        <v>59</v>
      </c>
      <c r="B290" s="9">
        <v>337</v>
      </c>
      <c r="C290" s="9">
        <v>49</v>
      </c>
      <c r="D290" s="9">
        <v>2013</v>
      </c>
      <c r="E290" s="6">
        <v>150054.10500000001</v>
      </c>
      <c r="F290" s="6">
        <v>287230.47399999999</v>
      </c>
      <c r="G290" s="6">
        <v>238986.15900000001</v>
      </c>
      <c r="H290" s="27">
        <v>738590.22599999991</v>
      </c>
      <c r="I290" s="7">
        <v>272578.35200000001</v>
      </c>
      <c r="J290" s="6">
        <v>11225.986999999999</v>
      </c>
      <c r="K290" s="7">
        <v>88797.882000000012</v>
      </c>
      <c r="L290" s="7">
        <v>61256.222999999998</v>
      </c>
      <c r="M290" s="7">
        <v>159880.31200000001</v>
      </c>
      <c r="N290" s="7">
        <v>57643</v>
      </c>
      <c r="O290" s="11">
        <v>101854.45666666667</v>
      </c>
      <c r="P290" s="11">
        <v>148357.68933333334</v>
      </c>
      <c r="Q290" s="11">
        <v>86.537710262716814</v>
      </c>
    </row>
    <row r="291" spans="1:17" x14ac:dyDescent="0.25">
      <c r="A291" s="4" t="s">
        <v>59</v>
      </c>
      <c r="B291" s="9">
        <v>338</v>
      </c>
      <c r="C291" s="9">
        <v>49</v>
      </c>
      <c r="D291" s="9">
        <v>2014</v>
      </c>
      <c r="E291" s="6">
        <v>186804.00200000001</v>
      </c>
      <c r="F291" s="6">
        <v>303288.91399999999</v>
      </c>
      <c r="G291" s="6">
        <v>224808.14499999999</v>
      </c>
      <c r="H291" s="27">
        <v>570378.04399999999</v>
      </c>
      <c r="I291" s="7">
        <v>184636.731</v>
      </c>
      <c r="J291" s="6">
        <v>11225.986999999999</v>
      </c>
      <c r="K291" s="7">
        <v>125088.46900000001</v>
      </c>
      <c r="L291" s="7">
        <v>61715.533000000003</v>
      </c>
      <c r="M291" s="7">
        <v>206287.38500000001</v>
      </c>
      <c r="N291" s="7">
        <v>59334</v>
      </c>
      <c r="O291" s="11">
        <v>136831.13200000001</v>
      </c>
      <c r="P291" s="11">
        <v>99202.999999999971</v>
      </c>
      <c r="Q291" s="11">
        <v>87.961755951955638</v>
      </c>
    </row>
    <row r="292" spans="1:17" x14ac:dyDescent="0.25">
      <c r="A292" s="4" t="s">
        <v>59</v>
      </c>
      <c r="B292" s="9">
        <v>339</v>
      </c>
      <c r="C292" s="9">
        <v>49</v>
      </c>
      <c r="D292" s="9">
        <v>2015</v>
      </c>
      <c r="E292" s="6">
        <v>159707.02099999998</v>
      </c>
      <c r="F292" s="6">
        <v>390054.554</v>
      </c>
      <c r="G292" s="6">
        <v>331929.42800000001</v>
      </c>
      <c r="H292" s="27">
        <v>840123.5469999999</v>
      </c>
      <c r="I292" s="7">
        <v>447788.147</v>
      </c>
      <c r="J292" s="6">
        <v>11225.986999999999</v>
      </c>
      <c r="K292" s="7">
        <v>97830.051999999981</v>
      </c>
      <c r="L292" s="7">
        <v>61876.968999999997</v>
      </c>
      <c r="M292" s="7">
        <v>284733.114</v>
      </c>
      <c r="N292" s="7">
        <v>61075</v>
      </c>
      <c r="O292" s="11">
        <v>178568.46799999999</v>
      </c>
      <c r="P292" s="11">
        <v>164586.94700000004</v>
      </c>
      <c r="Q292" s="11">
        <v>48.997961492154701</v>
      </c>
    </row>
    <row r="293" spans="1:17" x14ac:dyDescent="0.25">
      <c r="A293" s="4" t="s">
        <v>59</v>
      </c>
      <c r="B293" s="9">
        <v>340</v>
      </c>
      <c r="C293" s="9">
        <v>49</v>
      </c>
      <c r="D293" s="9">
        <v>2016</v>
      </c>
      <c r="E293" s="6">
        <v>246963.48999999996</v>
      </c>
      <c r="F293" s="6">
        <v>228642.024</v>
      </c>
      <c r="G293" s="6">
        <v>251088.67300000001</v>
      </c>
      <c r="H293" s="27">
        <v>561024.13099999994</v>
      </c>
      <c r="I293" s="7">
        <v>389096.67099999997</v>
      </c>
      <c r="J293" s="6">
        <v>9203.3880000000008</v>
      </c>
      <c r="K293" s="7">
        <v>161977.69499999995</v>
      </c>
      <c r="L293" s="7">
        <v>84985.794999999998</v>
      </c>
      <c r="M293" s="7">
        <v>347628.29599999997</v>
      </c>
      <c r="N293" s="7">
        <v>62857</v>
      </c>
      <c r="O293" s="11">
        <v>180386.82</v>
      </c>
      <c r="P293" s="11">
        <v>79905.241000000009</v>
      </c>
      <c r="Q293" s="11">
        <v>74.489855384254454</v>
      </c>
    </row>
    <row r="294" spans="1:17" x14ac:dyDescent="0.25">
      <c r="A294" s="4" t="s">
        <v>59</v>
      </c>
      <c r="B294" s="9">
        <v>341</v>
      </c>
      <c r="C294" s="9">
        <v>49</v>
      </c>
      <c r="D294" s="9">
        <v>2017</v>
      </c>
      <c r="E294" s="6">
        <v>250539.38400000002</v>
      </c>
      <c r="F294" s="6">
        <v>513405.85200000001</v>
      </c>
      <c r="G294" s="6">
        <v>310702.69199999998</v>
      </c>
      <c r="H294" s="27">
        <v>879820.31200000003</v>
      </c>
      <c r="I294" s="7">
        <v>427649.967</v>
      </c>
      <c r="J294" s="6">
        <v>27275.427</v>
      </c>
      <c r="K294" s="7">
        <v>153795.179</v>
      </c>
      <c r="L294" s="7">
        <v>96744.205000000002</v>
      </c>
      <c r="M294" s="7">
        <v>253263.823</v>
      </c>
      <c r="N294" s="7">
        <v>64678</v>
      </c>
      <c r="O294" s="11">
        <v>97270.804000000004</v>
      </c>
      <c r="P294" s="11">
        <v>240707.315</v>
      </c>
      <c r="Q294" s="11">
        <v>78.00512598990575</v>
      </c>
    </row>
    <row r="295" spans="1:17" x14ac:dyDescent="0.25">
      <c r="A295" s="4" t="s">
        <v>59</v>
      </c>
      <c r="B295" s="9">
        <v>342</v>
      </c>
      <c r="C295" s="9">
        <v>49</v>
      </c>
      <c r="D295" s="9">
        <v>2018</v>
      </c>
      <c r="E295" s="6">
        <v>205508.96100000001</v>
      </c>
      <c r="F295" s="6">
        <v>293514.72200000001</v>
      </c>
      <c r="G295" s="6">
        <v>287439.3</v>
      </c>
      <c r="H295" s="27">
        <v>790366.85299999989</v>
      </c>
      <c r="I295" s="7">
        <v>372794.17300000001</v>
      </c>
      <c r="J295" s="6">
        <v>31213.599999999999</v>
      </c>
      <c r="K295" s="7">
        <v>126820.02800000001</v>
      </c>
      <c r="L295" s="7">
        <v>78688.933000000005</v>
      </c>
      <c r="M295" s="7">
        <v>233250.20199999999</v>
      </c>
      <c r="N295" s="7">
        <v>66551</v>
      </c>
      <c r="O295" s="11">
        <v>228697.9</v>
      </c>
      <c r="P295" s="11">
        <v>89954.999999999971</v>
      </c>
      <c r="Q295" s="11">
        <v>73.407297730296037</v>
      </c>
    </row>
    <row r="296" spans="1:17" x14ac:dyDescent="0.25">
      <c r="A296" s="4" t="s">
        <v>60</v>
      </c>
      <c r="B296" s="9">
        <v>344</v>
      </c>
      <c r="C296" s="9">
        <v>50</v>
      </c>
      <c r="D296" s="9">
        <v>2013</v>
      </c>
      <c r="E296" s="6">
        <v>91791.665999999997</v>
      </c>
      <c r="F296" s="6">
        <v>203888.891</v>
      </c>
      <c r="G296" s="6">
        <v>280888.891</v>
      </c>
      <c r="H296" s="27">
        <v>734774.58799999987</v>
      </c>
      <c r="I296" s="7">
        <v>242835.33600000001</v>
      </c>
      <c r="J296" s="6">
        <v>13181.893</v>
      </c>
      <c r="K296" s="7">
        <v>21796.479999999996</v>
      </c>
      <c r="L296" s="7">
        <v>69995.186000000002</v>
      </c>
      <c r="M296" s="7">
        <v>142620.45300000001</v>
      </c>
      <c r="N296" s="7">
        <v>101905</v>
      </c>
      <c r="O296" s="11">
        <v>142220.9</v>
      </c>
      <c r="P296" s="11">
        <v>151849.88399999999</v>
      </c>
      <c r="Q296" s="11">
        <v>59.986193688655973</v>
      </c>
    </row>
    <row r="297" spans="1:17" x14ac:dyDescent="0.25">
      <c r="A297" s="4" t="s">
        <v>60</v>
      </c>
      <c r="B297" s="9">
        <v>345</v>
      </c>
      <c r="C297" s="9">
        <v>50</v>
      </c>
      <c r="D297" s="9">
        <v>2014</v>
      </c>
      <c r="E297" s="6">
        <v>91152.067999999999</v>
      </c>
      <c r="F297" s="6">
        <v>374384.68400000001</v>
      </c>
      <c r="G297" s="6">
        <v>270126.18400000001</v>
      </c>
      <c r="H297" s="27">
        <v>634059.28599999985</v>
      </c>
      <c r="I297" s="7">
        <v>271801.89500000002</v>
      </c>
      <c r="J297" s="6">
        <v>13181.893</v>
      </c>
      <c r="K297" s="7">
        <v>24872.975000000006</v>
      </c>
      <c r="L297" s="7">
        <v>66279.092999999993</v>
      </c>
      <c r="M297" s="7">
        <v>151800.948</v>
      </c>
      <c r="N297" s="7">
        <v>104895</v>
      </c>
      <c r="O297" s="11">
        <v>179901.07699999999</v>
      </c>
      <c r="P297" s="11">
        <v>103407</v>
      </c>
      <c r="Q297" s="11">
        <v>60.027812760463107</v>
      </c>
    </row>
    <row r="298" spans="1:17" x14ac:dyDescent="0.25">
      <c r="A298" s="4" t="s">
        <v>60</v>
      </c>
      <c r="B298" s="9">
        <v>346</v>
      </c>
      <c r="C298" s="9">
        <v>50</v>
      </c>
      <c r="D298" s="9">
        <v>2015</v>
      </c>
      <c r="E298" s="6">
        <v>92589.063000000009</v>
      </c>
      <c r="F298" s="6">
        <v>355652.55099999998</v>
      </c>
      <c r="G298" s="6">
        <v>320180.55599999998</v>
      </c>
      <c r="H298" s="27">
        <v>788761.14199999999</v>
      </c>
      <c r="I298" s="7">
        <v>354015.96600000001</v>
      </c>
      <c r="J298" s="6">
        <v>13181.893</v>
      </c>
      <c r="K298" s="7">
        <v>37451.931000000011</v>
      </c>
      <c r="L298" s="7">
        <v>55137.131999999998</v>
      </c>
      <c r="M298" s="7">
        <v>122208.674</v>
      </c>
      <c r="N298" s="7">
        <v>107973</v>
      </c>
      <c r="O298" s="11">
        <v>230977.147</v>
      </c>
      <c r="P298" s="11">
        <v>102385.30199999997</v>
      </c>
      <c r="Q298" s="11">
        <v>56.268923838070975</v>
      </c>
    </row>
    <row r="299" spans="1:17" x14ac:dyDescent="0.25">
      <c r="A299" s="4" t="s">
        <v>60</v>
      </c>
      <c r="B299" s="9">
        <v>347</v>
      </c>
      <c r="C299" s="9">
        <v>50</v>
      </c>
      <c r="D299" s="9">
        <v>2016</v>
      </c>
      <c r="E299" s="6">
        <v>189406.16699999999</v>
      </c>
      <c r="F299" s="6">
        <v>224065.93599999999</v>
      </c>
      <c r="G299" s="6">
        <v>262779.76500000001</v>
      </c>
      <c r="H299" s="27">
        <v>608847.80899999989</v>
      </c>
      <c r="I299" s="7">
        <v>345070.66100000002</v>
      </c>
      <c r="J299" s="6">
        <v>11063.704</v>
      </c>
      <c r="K299" s="7">
        <v>41524.625</v>
      </c>
      <c r="L299" s="7">
        <v>147881.54199999999</v>
      </c>
      <c r="M299" s="7">
        <v>277139.96100000001</v>
      </c>
      <c r="N299" s="7">
        <v>111123</v>
      </c>
      <c r="O299" s="11">
        <v>232236.46900000001</v>
      </c>
      <c r="P299" s="11">
        <v>41607.000000000029</v>
      </c>
      <c r="Q299" s="11">
        <v>66.328825920407951</v>
      </c>
    </row>
    <row r="300" spans="1:17" x14ac:dyDescent="0.25">
      <c r="A300" s="4" t="s">
        <v>60</v>
      </c>
      <c r="B300" s="9">
        <v>348</v>
      </c>
      <c r="C300" s="9">
        <v>50</v>
      </c>
      <c r="D300" s="9">
        <v>2017</v>
      </c>
      <c r="E300" s="6">
        <v>93570.138000000006</v>
      </c>
      <c r="F300" s="6">
        <v>658215.03399999999</v>
      </c>
      <c r="G300" s="6">
        <v>287080.83299999998</v>
      </c>
      <c r="H300" s="27">
        <v>1263018.7059999998</v>
      </c>
      <c r="I300" s="7">
        <v>438407.41499999998</v>
      </c>
      <c r="J300" s="6">
        <v>56290.688999999998</v>
      </c>
      <c r="K300" s="7">
        <v>45650.678000000007</v>
      </c>
      <c r="L300" s="7">
        <v>47919.46</v>
      </c>
      <c r="M300" s="7">
        <v>126588.682</v>
      </c>
      <c r="N300" s="7">
        <v>114342</v>
      </c>
      <c r="O300" s="11">
        <v>151350.22399999999</v>
      </c>
      <c r="P300" s="11">
        <v>192021.29800000001</v>
      </c>
      <c r="Q300" s="11">
        <v>71.408056973609206</v>
      </c>
    </row>
    <row r="301" spans="1:17" x14ac:dyDescent="0.25">
      <c r="A301" s="4" t="s">
        <v>60</v>
      </c>
      <c r="B301" s="9">
        <v>349</v>
      </c>
      <c r="C301" s="9">
        <v>50</v>
      </c>
      <c r="D301" s="9">
        <v>2018</v>
      </c>
      <c r="E301" s="6">
        <v>85002.875</v>
      </c>
      <c r="F301" s="6">
        <v>529328.96200000006</v>
      </c>
      <c r="G301" s="6">
        <v>466102.4</v>
      </c>
      <c r="H301" s="27">
        <v>755884.65599999996</v>
      </c>
      <c r="I301" s="7">
        <v>267974.75900000002</v>
      </c>
      <c r="J301" s="6">
        <v>32995</v>
      </c>
      <c r="K301" s="7">
        <v>38985.315999999999</v>
      </c>
      <c r="L301" s="7">
        <v>46017.559000000001</v>
      </c>
      <c r="M301" s="7">
        <v>105737.59</v>
      </c>
      <c r="N301" s="7">
        <v>117654</v>
      </c>
      <c r="O301" s="11">
        <v>326019.40000000002</v>
      </c>
      <c r="P301" s="11">
        <v>173078</v>
      </c>
      <c r="Q301" s="11">
        <v>79.767975569828593</v>
      </c>
    </row>
    <row r="302" spans="1:17" x14ac:dyDescent="0.25">
      <c r="A302" s="4" t="s">
        <v>61</v>
      </c>
      <c r="B302" s="9">
        <v>351</v>
      </c>
      <c r="C302" s="9">
        <v>51</v>
      </c>
      <c r="D302" s="9">
        <v>2013</v>
      </c>
      <c r="E302" s="6">
        <v>347195.01300000004</v>
      </c>
      <c r="F302" s="6">
        <v>235683.80100000001</v>
      </c>
      <c r="G302" s="6">
        <v>311975.31900000002</v>
      </c>
      <c r="H302" s="27">
        <v>586496.59799999988</v>
      </c>
      <c r="I302" s="7">
        <v>294122.17800000001</v>
      </c>
      <c r="J302" s="6">
        <v>11345.921</v>
      </c>
      <c r="K302" s="7">
        <v>265326.27</v>
      </c>
      <c r="L302" s="7">
        <v>81868.743000000002</v>
      </c>
      <c r="M302" s="7">
        <v>349149.799</v>
      </c>
      <c r="N302" s="7">
        <v>104973</v>
      </c>
      <c r="O302" s="11">
        <v>172174.82666666666</v>
      </c>
      <c r="P302" s="11">
        <v>151146.41333333333</v>
      </c>
      <c r="Q302" s="11">
        <v>85.999046823601631</v>
      </c>
    </row>
    <row r="303" spans="1:17" x14ac:dyDescent="0.25">
      <c r="A303" s="4" t="s">
        <v>61</v>
      </c>
      <c r="B303" s="9">
        <v>352</v>
      </c>
      <c r="C303" s="9">
        <v>51</v>
      </c>
      <c r="D303" s="9">
        <v>2014</v>
      </c>
      <c r="E303" s="6">
        <v>187534.36300000001</v>
      </c>
      <c r="F303" s="6">
        <v>300000</v>
      </c>
      <c r="G303" s="6">
        <v>239840.193</v>
      </c>
      <c r="H303" s="27">
        <v>566390.50399999996</v>
      </c>
      <c r="I303" s="7">
        <v>245334.97099999999</v>
      </c>
      <c r="J303" s="6">
        <v>11345.921</v>
      </c>
      <c r="K303" s="7">
        <v>37079.746000000014</v>
      </c>
      <c r="L303" s="7">
        <v>150454.617</v>
      </c>
      <c r="M303" s="7">
        <v>350788.20899999997</v>
      </c>
      <c r="N303" s="7">
        <v>108053</v>
      </c>
      <c r="O303" s="11">
        <v>204381.114</v>
      </c>
      <c r="P303" s="11">
        <v>46805</v>
      </c>
      <c r="Q303" s="11">
        <v>100</v>
      </c>
    </row>
    <row r="304" spans="1:17" x14ac:dyDescent="0.25">
      <c r="A304" s="4" t="s">
        <v>61</v>
      </c>
      <c r="B304" s="9">
        <v>353</v>
      </c>
      <c r="C304" s="9">
        <v>51</v>
      </c>
      <c r="D304" s="9">
        <v>2015</v>
      </c>
      <c r="E304" s="6">
        <v>368253.53599999996</v>
      </c>
      <c r="F304" s="6">
        <v>506928.386</v>
      </c>
      <c r="G304" s="6">
        <v>375489.48800000001</v>
      </c>
      <c r="H304" s="27">
        <v>656563.94499999995</v>
      </c>
      <c r="I304" s="7">
        <v>468705.125</v>
      </c>
      <c r="J304" s="6">
        <v>11345.921</v>
      </c>
      <c r="K304" s="7">
        <v>270563.62899999996</v>
      </c>
      <c r="L304" s="7">
        <v>97689.907000000007</v>
      </c>
      <c r="M304" s="7">
        <v>363420.87900000002</v>
      </c>
      <c r="N304" s="7">
        <v>111224</v>
      </c>
      <c r="O304" s="11">
        <v>261435.31700000001</v>
      </c>
      <c r="P304" s="11">
        <v>125400.09199999998</v>
      </c>
      <c r="Q304" s="11">
        <v>87.374171250003954</v>
      </c>
    </row>
    <row r="305" spans="1:17" x14ac:dyDescent="0.25">
      <c r="A305" s="4" t="s">
        <v>61</v>
      </c>
      <c r="B305" s="9">
        <v>354</v>
      </c>
      <c r="C305" s="9">
        <v>51</v>
      </c>
      <c r="D305" s="9">
        <v>2016</v>
      </c>
      <c r="E305" s="6">
        <v>463900.25300000003</v>
      </c>
      <c r="F305" s="6">
        <v>195492.06299999999</v>
      </c>
      <c r="G305" s="6">
        <v>254655.038</v>
      </c>
      <c r="H305" s="27">
        <v>513122.42699999991</v>
      </c>
      <c r="I305" s="7">
        <v>372052.505</v>
      </c>
      <c r="J305" s="6">
        <v>9111.3289999999997</v>
      </c>
      <c r="K305" s="7">
        <v>190783.43400000001</v>
      </c>
      <c r="L305" s="7">
        <v>273116.81900000002</v>
      </c>
      <c r="M305" s="7">
        <v>415902.50300000003</v>
      </c>
      <c r="N305" s="7">
        <v>114469</v>
      </c>
      <c r="O305" s="11">
        <v>259866.367</v>
      </c>
      <c r="P305" s="11">
        <v>3900.0000000000291</v>
      </c>
      <c r="Q305" s="11">
        <v>79.892937150461592</v>
      </c>
    </row>
    <row r="306" spans="1:17" x14ac:dyDescent="0.25">
      <c r="A306" s="4" t="s">
        <v>61</v>
      </c>
      <c r="B306" s="9">
        <v>355</v>
      </c>
      <c r="C306" s="9">
        <v>51</v>
      </c>
      <c r="D306" s="9">
        <v>2017</v>
      </c>
      <c r="E306" s="6">
        <v>430895.23</v>
      </c>
      <c r="F306" s="6">
        <v>535105.64099999995</v>
      </c>
      <c r="G306" s="6">
        <v>417269.27899999998</v>
      </c>
      <c r="H306" s="27">
        <v>619872.38899999997</v>
      </c>
      <c r="I306" s="7">
        <v>261475.56400000001</v>
      </c>
      <c r="J306" s="6">
        <v>52517.61</v>
      </c>
      <c r="K306" s="7">
        <v>191521.87799999997</v>
      </c>
      <c r="L306" s="7">
        <v>239373.35200000001</v>
      </c>
      <c r="M306" s="7">
        <v>328175.96100000001</v>
      </c>
      <c r="N306" s="7">
        <v>117784</v>
      </c>
      <c r="O306" s="11">
        <v>127254.039</v>
      </c>
      <c r="P306" s="11">
        <v>342532.85</v>
      </c>
      <c r="Q306" s="11">
        <v>92.336670521977837</v>
      </c>
    </row>
    <row r="307" spans="1:17" x14ac:dyDescent="0.25">
      <c r="A307" s="4" t="s">
        <v>61</v>
      </c>
      <c r="B307" s="9">
        <v>356</v>
      </c>
      <c r="C307" s="9">
        <v>51</v>
      </c>
      <c r="D307" s="9">
        <v>2018</v>
      </c>
      <c r="E307" s="6">
        <v>513286.78599999996</v>
      </c>
      <c r="F307" s="6">
        <v>459205.36800000002</v>
      </c>
      <c r="G307" s="6">
        <v>368865</v>
      </c>
      <c r="H307" s="27">
        <v>597767.99799999991</v>
      </c>
      <c r="I307" s="7">
        <v>390523.89</v>
      </c>
      <c r="J307" s="6">
        <v>61282.400000000001</v>
      </c>
      <c r="K307" s="7">
        <v>259668.81399999995</v>
      </c>
      <c r="L307" s="7">
        <v>253617.97200000001</v>
      </c>
      <c r="M307" s="7">
        <v>295651.91499999998</v>
      </c>
      <c r="N307" s="7">
        <v>121196</v>
      </c>
      <c r="O307" s="11">
        <v>288500.40000000002</v>
      </c>
      <c r="P307" s="11">
        <v>141647</v>
      </c>
      <c r="Q307" s="11">
        <v>97.280434132457174</v>
      </c>
    </row>
    <row r="308" spans="1:17" x14ac:dyDescent="0.25">
      <c r="A308" s="4" t="s">
        <v>62</v>
      </c>
      <c r="B308" s="9">
        <v>358</v>
      </c>
      <c r="C308" s="9">
        <v>52</v>
      </c>
      <c r="D308" s="9">
        <v>2013</v>
      </c>
      <c r="E308" s="6">
        <v>464936.12199999997</v>
      </c>
      <c r="F308" s="6">
        <v>285279.28200000001</v>
      </c>
      <c r="G308" s="6">
        <v>274697.28200000001</v>
      </c>
      <c r="H308" s="27">
        <v>662427.58399999992</v>
      </c>
      <c r="I308" s="7">
        <v>235537.70699999999</v>
      </c>
      <c r="J308" s="6">
        <v>15460.472</v>
      </c>
      <c r="K308" s="7">
        <v>186563.98900000003</v>
      </c>
      <c r="L308" s="7">
        <v>34867.807999999997</v>
      </c>
      <c r="M308" s="7">
        <v>313845.54599999997</v>
      </c>
      <c r="N308" s="7">
        <v>97435</v>
      </c>
      <c r="O308" s="11">
        <v>123408.32000000001</v>
      </c>
      <c r="P308" s="11">
        <v>166749.43400000001</v>
      </c>
      <c r="Q308" s="11">
        <v>94.569397851175538</v>
      </c>
    </row>
    <row r="309" spans="1:17" x14ac:dyDescent="0.25">
      <c r="A309" s="4" t="s">
        <v>62</v>
      </c>
      <c r="B309" s="9">
        <v>359</v>
      </c>
      <c r="C309" s="9">
        <v>52</v>
      </c>
      <c r="D309" s="9">
        <v>2014</v>
      </c>
      <c r="E309" s="6">
        <v>398053.37199999997</v>
      </c>
      <c r="F309" s="6">
        <v>238177.51</v>
      </c>
      <c r="G309" s="6">
        <v>188545.51</v>
      </c>
      <c r="H309" s="27">
        <v>744173.60699999996</v>
      </c>
      <c r="I309" s="7">
        <v>361798.76699999999</v>
      </c>
      <c r="J309" s="6">
        <v>15460.472</v>
      </c>
      <c r="K309" s="7">
        <v>395893.55599999998</v>
      </c>
      <c r="L309" s="7">
        <v>69042.566000000006</v>
      </c>
      <c r="M309" s="7">
        <v>344099.21600000001</v>
      </c>
      <c r="N309" s="7">
        <v>100294</v>
      </c>
      <c r="O309" s="11">
        <v>147598.98199999999</v>
      </c>
      <c r="P309" s="11">
        <v>56407.000000000029</v>
      </c>
      <c r="Q309" s="11">
        <v>92.907067074613735</v>
      </c>
    </row>
    <row r="310" spans="1:17" x14ac:dyDescent="0.25">
      <c r="A310" s="4" t="s">
        <v>62</v>
      </c>
      <c r="B310" s="9">
        <v>360</v>
      </c>
      <c r="C310" s="9">
        <v>52</v>
      </c>
      <c r="D310" s="9">
        <v>2015</v>
      </c>
      <c r="E310" s="6">
        <v>314011.46600000001</v>
      </c>
      <c r="F310" s="6">
        <v>413773.69400000002</v>
      </c>
      <c r="G310" s="6">
        <v>251343.45199999999</v>
      </c>
      <c r="H310" s="27">
        <v>730372.78799999994</v>
      </c>
      <c r="I310" s="7">
        <v>605716.81000000006</v>
      </c>
      <c r="J310" s="6">
        <v>15460.472</v>
      </c>
      <c r="K310" s="7">
        <v>331482.30199999997</v>
      </c>
      <c r="L310" s="7">
        <v>66571.070000000007</v>
      </c>
      <c r="M310" s="7">
        <v>307358.83600000001</v>
      </c>
      <c r="N310" s="7">
        <v>103238</v>
      </c>
      <c r="O310" s="11">
        <v>190821.33100000001</v>
      </c>
      <c r="P310" s="11">
        <v>75982.592999999993</v>
      </c>
      <c r="Q310" s="11">
        <v>92.042401565308552</v>
      </c>
    </row>
    <row r="311" spans="1:17" x14ac:dyDescent="0.25">
      <c r="A311" s="4" t="s">
        <v>62</v>
      </c>
      <c r="B311" s="9">
        <v>361</v>
      </c>
      <c r="C311" s="9">
        <v>52</v>
      </c>
      <c r="D311" s="9">
        <v>2016</v>
      </c>
      <c r="E311" s="6">
        <v>291785.00200000004</v>
      </c>
      <c r="F311" s="6">
        <v>220958.15599999999</v>
      </c>
      <c r="G311" s="6">
        <v>220958.15599999999</v>
      </c>
      <c r="H311" s="27">
        <v>787178.96499999985</v>
      </c>
      <c r="I311" s="7">
        <v>412681.15700000001</v>
      </c>
      <c r="J311" s="6">
        <v>12414.424999999999</v>
      </c>
      <c r="K311" s="7">
        <v>254565.81800000003</v>
      </c>
      <c r="L311" s="7">
        <v>59445.648000000001</v>
      </c>
      <c r="M311" s="7">
        <v>455152.18300000002</v>
      </c>
      <c r="N311" s="7">
        <v>106249</v>
      </c>
      <c r="O311" s="11">
        <v>198465.58100000001</v>
      </c>
      <c r="P311" s="11">
        <v>34906.999999999971</v>
      </c>
      <c r="Q311" s="11">
        <v>68.275452861562769</v>
      </c>
    </row>
    <row r="312" spans="1:17" x14ac:dyDescent="0.25">
      <c r="A312" s="4" t="s">
        <v>62</v>
      </c>
      <c r="B312" s="9">
        <v>362</v>
      </c>
      <c r="C312" s="9">
        <v>52</v>
      </c>
      <c r="D312" s="9">
        <v>2017</v>
      </c>
      <c r="E312" s="6">
        <v>317887.25099999999</v>
      </c>
      <c r="F312" s="6">
        <v>204050.24799999999</v>
      </c>
      <c r="G312" s="6">
        <v>168025.24799999999</v>
      </c>
      <c r="H312" s="27">
        <v>872466.68699999992</v>
      </c>
      <c r="I312" s="7">
        <v>77097.167000000001</v>
      </c>
      <c r="J312" s="6">
        <v>48368.095999999998</v>
      </c>
      <c r="K312" s="7">
        <v>225677.24500000005</v>
      </c>
      <c r="L312" s="7">
        <v>66107.756999999998</v>
      </c>
      <c r="M312" s="7">
        <v>347216.44799999997</v>
      </c>
      <c r="N312" s="7">
        <v>109327</v>
      </c>
      <c r="O312" s="11">
        <v>97718.452999999994</v>
      </c>
      <c r="P312" s="11">
        <v>118674.89099999999</v>
      </c>
      <c r="Q312" s="11">
        <v>91.45719939108065</v>
      </c>
    </row>
    <row r="313" spans="1:17" x14ac:dyDescent="0.25">
      <c r="A313" s="4" t="s">
        <v>62</v>
      </c>
      <c r="B313" s="9">
        <v>363</v>
      </c>
      <c r="C313" s="9">
        <v>52</v>
      </c>
      <c r="D313" s="9">
        <v>2018</v>
      </c>
      <c r="E313" s="6">
        <v>334517.68300000002</v>
      </c>
      <c r="F313" s="6">
        <v>206873.76300000001</v>
      </c>
      <c r="G313" s="6">
        <v>133837.62</v>
      </c>
      <c r="H313" s="27">
        <v>814167.30599999987</v>
      </c>
      <c r="I313" s="7">
        <v>583488</v>
      </c>
      <c r="J313" s="6">
        <v>47153.275999999998</v>
      </c>
      <c r="K313" s="7">
        <v>228729.22399999999</v>
      </c>
      <c r="L313" s="7">
        <v>89158.027000000002</v>
      </c>
      <c r="M313" s="7">
        <v>358932</v>
      </c>
      <c r="N313" s="7">
        <v>111567</v>
      </c>
      <c r="O313" s="11">
        <v>252444.3</v>
      </c>
      <c r="P313" s="11">
        <v>-71453.40399999998</v>
      </c>
      <c r="Q313" s="11">
        <v>90.233697888337431</v>
      </c>
    </row>
    <row r="314" spans="1:17" x14ac:dyDescent="0.25">
      <c r="A314" s="4" t="s">
        <v>63</v>
      </c>
      <c r="B314" s="9">
        <v>365</v>
      </c>
      <c r="C314" s="9">
        <v>53</v>
      </c>
      <c r="D314" s="9">
        <v>2013</v>
      </c>
      <c r="E314" s="6">
        <v>125264.52700000002</v>
      </c>
      <c r="F314" s="6">
        <v>275074.853</v>
      </c>
      <c r="G314" s="6">
        <v>274436.49800000002</v>
      </c>
      <c r="H314" s="27">
        <v>906713.60699999996</v>
      </c>
      <c r="I314" s="7">
        <v>274626.32400000002</v>
      </c>
      <c r="J314" s="6">
        <v>25383.495999999999</v>
      </c>
      <c r="K314" s="7">
        <v>110691.12400000001</v>
      </c>
      <c r="L314" s="7">
        <v>125264.52700000002</v>
      </c>
      <c r="M314" s="7">
        <v>155159.87</v>
      </c>
      <c r="N314" s="7">
        <v>75332</v>
      </c>
      <c r="O314" s="11">
        <v>136009.65</v>
      </c>
      <c r="P314" s="11">
        <v>163810.34400000001</v>
      </c>
      <c r="Q314" s="11">
        <v>75.521955964127613</v>
      </c>
    </row>
    <row r="315" spans="1:17" x14ac:dyDescent="0.25">
      <c r="A315" s="4" t="s">
        <v>63</v>
      </c>
      <c r="B315" s="9">
        <v>366</v>
      </c>
      <c r="C315" s="9">
        <v>53</v>
      </c>
      <c r="D315" s="9">
        <v>2014</v>
      </c>
      <c r="E315" s="6">
        <v>139147.42100000003</v>
      </c>
      <c r="F315" s="6">
        <v>248287.601</v>
      </c>
      <c r="G315" s="6">
        <v>213636.601</v>
      </c>
      <c r="H315" s="27">
        <v>992366.07699999982</v>
      </c>
      <c r="I315" s="7">
        <v>324957.989</v>
      </c>
      <c r="J315" s="6">
        <v>25383.495999999999</v>
      </c>
      <c r="K315" s="7">
        <v>128554.70100000003</v>
      </c>
      <c r="L315" s="7">
        <v>139147.42100000003</v>
      </c>
      <c r="M315" s="7">
        <v>171114.93700000001</v>
      </c>
      <c r="N315" s="7">
        <v>77542</v>
      </c>
      <c r="O315" s="11">
        <v>185613.09700000001</v>
      </c>
      <c r="P315" s="11">
        <v>53407</v>
      </c>
      <c r="Q315" s="11">
        <v>76.847055702224893</v>
      </c>
    </row>
    <row r="316" spans="1:17" x14ac:dyDescent="0.25">
      <c r="A316" s="4" t="s">
        <v>63</v>
      </c>
      <c r="B316" s="9">
        <v>367</v>
      </c>
      <c r="C316" s="9">
        <v>53</v>
      </c>
      <c r="D316" s="9">
        <v>2015</v>
      </c>
      <c r="E316" s="6">
        <v>157972.82</v>
      </c>
      <c r="F316" s="6">
        <v>388795.41399999999</v>
      </c>
      <c r="G316" s="6">
        <v>289471.85100000002</v>
      </c>
      <c r="H316" s="27">
        <v>1021132.6699999998</v>
      </c>
      <c r="I316" s="7">
        <v>218244.21100000001</v>
      </c>
      <c r="J316" s="6">
        <v>25383.495999999999</v>
      </c>
      <c r="K316" s="7">
        <v>146066.03</v>
      </c>
      <c r="L316" s="7">
        <v>157972.82</v>
      </c>
      <c r="M316" s="7">
        <v>178054.8</v>
      </c>
      <c r="N316" s="7">
        <v>79818</v>
      </c>
      <c r="O316" s="11">
        <v>235214.35500000001</v>
      </c>
      <c r="P316" s="11">
        <v>79640.991999999998</v>
      </c>
      <c r="Q316" s="11">
        <v>78.843837870636108</v>
      </c>
    </row>
    <row r="317" spans="1:17" x14ac:dyDescent="0.25">
      <c r="A317" s="4" t="s">
        <v>63</v>
      </c>
      <c r="B317" s="9">
        <v>368</v>
      </c>
      <c r="C317" s="9">
        <v>53</v>
      </c>
      <c r="D317" s="9">
        <v>2016</v>
      </c>
      <c r="E317" s="6">
        <v>134318.32699999999</v>
      </c>
      <c r="F317" s="6">
        <v>300843.19400000002</v>
      </c>
      <c r="G317" s="6">
        <v>293876.19400000002</v>
      </c>
      <c r="H317" s="27">
        <v>819897.14299999992</v>
      </c>
      <c r="I317" s="7">
        <v>292482.64399999997</v>
      </c>
      <c r="J317" s="6">
        <v>21845.146000000001</v>
      </c>
      <c r="K317" s="7">
        <v>114188.11099999999</v>
      </c>
      <c r="L317" s="7">
        <v>134318.32699999999</v>
      </c>
      <c r="M317" s="7">
        <v>245745.82199999999</v>
      </c>
      <c r="N317" s="7">
        <v>82146</v>
      </c>
      <c r="O317" s="11">
        <v>235314.34</v>
      </c>
      <c r="P317" s="11">
        <v>80407.000000000029</v>
      </c>
      <c r="Q317" s="11">
        <v>54.170453342248493</v>
      </c>
    </row>
    <row r="318" spans="1:17" x14ac:dyDescent="0.25">
      <c r="A318" s="4" t="s">
        <v>63</v>
      </c>
      <c r="B318" s="9">
        <v>369</v>
      </c>
      <c r="C318" s="9">
        <v>53</v>
      </c>
      <c r="D318" s="9">
        <v>2017</v>
      </c>
      <c r="E318" s="6">
        <v>153470.516</v>
      </c>
      <c r="F318" s="6">
        <v>452690.18699999998</v>
      </c>
      <c r="G318" s="6">
        <v>418165.18699999998</v>
      </c>
      <c r="H318" s="27">
        <v>1877468.3419999997</v>
      </c>
      <c r="I318" s="7">
        <v>236750.486</v>
      </c>
      <c r="J318" s="6">
        <v>51648.052000000003</v>
      </c>
      <c r="K318" s="7">
        <v>121310.505</v>
      </c>
      <c r="L318" s="7">
        <v>153470.516</v>
      </c>
      <c r="M318" s="7">
        <v>183274.538</v>
      </c>
      <c r="N318" s="7">
        <v>84525</v>
      </c>
      <c r="O318" s="11">
        <v>117595.31200000001</v>
      </c>
      <c r="P318" s="11">
        <v>352217.92700000003</v>
      </c>
      <c r="Q318" s="11">
        <v>82.803259727901647</v>
      </c>
    </row>
    <row r="319" spans="1:17" x14ac:dyDescent="0.25">
      <c r="A319" s="4" t="s">
        <v>63</v>
      </c>
      <c r="B319" s="9">
        <v>370</v>
      </c>
      <c r="C319" s="9">
        <v>53</v>
      </c>
      <c r="D319" s="9">
        <v>2018</v>
      </c>
      <c r="E319" s="6">
        <v>148754.08599999998</v>
      </c>
      <c r="F319" s="6">
        <v>497268.98599999998</v>
      </c>
      <c r="G319" s="6">
        <v>433311.1</v>
      </c>
      <c r="H319" s="27">
        <v>901244.57899999979</v>
      </c>
      <c r="I319" s="7">
        <v>425625.87199999997</v>
      </c>
      <c r="J319" s="6">
        <v>66041.100000000006</v>
      </c>
      <c r="K319" s="7">
        <v>115721.43499999998</v>
      </c>
      <c r="L319" s="7">
        <v>148754.08599999998</v>
      </c>
      <c r="M319" s="7">
        <v>175886.54500000001</v>
      </c>
      <c r="N319" s="7">
        <v>86974</v>
      </c>
      <c r="O319" s="11">
        <v>243984.1</v>
      </c>
      <c r="P319" s="11">
        <v>255368.09999999995</v>
      </c>
      <c r="Q319" s="11">
        <v>80.827848524306873</v>
      </c>
    </row>
    <row r="320" spans="1:17" x14ac:dyDescent="0.25">
      <c r="A320" s="4" t="s">
        <v>64</v>
      </c>
      <c r="B320" s="9">
        <v>372</v>
      </c>
      <c r="C320" s="9">
        <v>54</v>
      </c>
      <c r="D320" s="9">
        <v>2013</v>
      </c>
      <c r="E320" s="6">
        <v>11016.163</v>
      </c>
      <c r="F320" s="6">
        <v>231069.51300000001</v>
      </c>
      <c r="G320" s="6">
        <v>245344.51300000001</v>
      </c>
      <c r="H320" s="27">
        <v>656849.82899999991</v>
      </c>
      <c r="I320" s="7">
        <v>175350.503</v>
      </c>
      <c r="J320" s="6">
        <v>38968.750999999997</v>
      </c>
      <c r="K320" s="7">
        <v>9541.2129999999925</v>
      </c>
      <c r="L320" s="7">
        <v>1474.95</v>
      </c>
      <c r="M320" s="7">
        <v>81441.282999999996</v>
      </c>
      <c r="N320" s="7">
        <v>44567</v>
      </c>
      <c r="O320" s="11">
        <v>107983.33</v>
      </c>
      <c r="P320" s="11">
        <v>176329.93400000001</v>
      </c>
      <c r="Q320" s="11">
        <v>15.916600501391494</v>
      </c>
    </row>
    <row r="321" spans="1:17" x14ac:dyDescent="0.25">
      <c r="A321" s="4" t="s">
        <v>64</v>
      </c>
      <c r="B321" s="9">
        <v>373</v>
      </c>
      <c r="C321" s="9">
        <v>54</v>
      </c>
      <c r="D321" s="9">
        <v>2014</v>
      </c>
      <c r="E321" s="6">
        <v>7861.6000000000058</v>
      </c>
      <c r="F321" s="6">
        <v>209093.652</v>
      </c>
      <c r="G321" s="6">
        <v>184802.508</v>
      </c>
      <c r="H321" s="27">
        <v>733812.84399999992</v>
      </c>
      <c r="I321" s="7">
        <v>229392.29699999999</v>
      </c>
      <c r="J321" s="6">
        <v>38968.750999999997</v>
      </c>
      <c r="K321" s="7">
        <v>2256.8120000000063</v>
      </c>
      <c r="L321" s="7">
        <v>5604.7879999999996</v>
      </c>
      <c r="M321" s="7">
        <v>62898.296999999999</v>
      </c>
      <c r="N321" s="7">
        <v>45875</v>
      </c>
      <c r="O321" s="11">
        <v>147967.25899999999</v>
      </c>
      <c r="P321" s="11">
        <v>75804</v>
      </c>
      <c r="Q321" s="11">
        <v>14.728149434139212</v>
      </c>
    </row>
    <row r="322" spans="1:17" x14ac:dyDescent="0.25">
      <c r="A322" s="4" t="s">
        <v>64</v>
      </c>
      <c r="B322" s="9">
        <v>374</v>
      </c>
      <c r="C322" s="9">
        <v>54</v>
      </c>
      <c r="D322" s="9">
        <v>2015</v>
      </c>
      <c r="E322" s="6">
        <v>16207.889000000003</v>
      </c>
      <c r="F322" s="6">
        <v>341548.31300000002</v>
      </c>
      <c r="G322" s="6">
        <v>255101.272</v>
      </c>
      <c r="H322" s="27">
        <v>867222.24699999986</v>
      </c>
      <c r="I322" s="7">
        <v>163341.18100000001</v>
      </c>
      <c r="J322" s="6">
        <v>38968.750999999997</v>
      </c>
      <c r="K322" s="7">
        <v>1218.5000000000036</v>
      </c>
      <c r="L322" s="7">
        <v>14989.388999999999</v>
      </c>
      <c r="M322" s="7">
        <v>61478.506000000001</v>
      </c>
      <c r="N322" s="7">
        <v>47221</v>
      </c>
      <c r="O322" s="11">
        <v>179782.35</v>
      </c>
      <c r="P322" s="11">
        <v>114287.67299999998</v>
      </c>
      <c r="Q322" s="11">
        <v>26.148073320035287</v>
      </c>
    </row>
    <row r="323" spans="1:17" x14ac:dyDescent="0.25">
      <c r="A323" s="4" t="s">
        <v>64</v>
      </c>
      <c r="B323" s="9">
        <v>375</v>
      </c>
      <c r="C323" s="9">
        <v>54</v>
      </c>
      <c r="D323" s="9">
        <v>2016</v>
      </c>
      <c r="E323" s="6">
        <v>22788.85500000001</v>
      </c>
      <c r="F323" s="6">
        <v>312856.78399999999</v>
      </c>
      <c r="G323" s="6">
        <v>237748.78400000001</v>
      </c>
      <c r="H323" s="27">
        <v>679688.89599999995</v>
      </c>
      <c r="I323" s="7">
        <v>286653.56400000001</v>
      </c>
      <c r="J323" s="6">
        <v>34271.875999999997</v>
      </c>
      <c r="K323" s="7">
        <v>2228.0100000000093</v>
      </c>
      <c r="L323" s="7">
        <v>20560.845000000001</v>
      </c>
      <c r="M323" s="7">
        <v>67121.179000000004</v>
      </c>
      <c r="N323" s="7">
        <v>48599</v>
      </c>
      <c r="O323" s="11">
        <v>192016.73300000001</v>
      </c>
      <c r="P323" s="11">
        <v>80003.927000000025</v>
      </c>
      <c r="Q323" s="11">
        <v>34.263807587401544</v>
      </c>
    </row>
    <row r="324" spans="1:17" x14ac:dyDescent="0.25">
      <c r="A324" s="4" t="s">
        <v>64</v>
      </c>
      <c r="B324" s="9">
        <v>376</v>
      </c>
      <c r="C324" s="9">
        <v>54</v>
      </c>
      <c r="D324" s="9">
        <v>2017</v>
      </c>
      <c r="E324" s="6">
        <v>15948.960000000001</v>
      </c>
      <c r="F324" s="6">
        <v>225858.02</v>
      </c>
      <c r="G324" s="6">
        <v>123329.42</v>
      </c>
      <c r="H324" s="27">
        <v>1073831.7999999998</v>
      </c>
      <c r="I324" s="7">
        <v>389287.58</v>
      </c>
      <c r="J324" s="6">
        <v>27213.51</v>
      </c>
      <c r="K324" s="7">
        <v>3697.4100000000017</v>
      </c>
      <c r="L324" s="7">
        <v>12251.55</v>
      </c>
      <c r="M324" s="7">
        <v>37215.419000000002</v>
      </c>
      <c r="N324" s="7">
        <v>50006</v>
      </c>
      <c r="O324" s="11">
        <v>92751.82</v>
      </c>
      <c r="P324" s="11">
        <v>57791.109999999986</v>
      </c>
      <c r="Q324" s="11">
        <v>43.478424435431968</v>
      </c>
    </row>
    <row r="325" spans="1:17" x14ac:dyDescent="0.25">
      <c r="A325" s="4" t="s">
        <v>64</v>
      </c>
      <c r="B325" s="9">
        <v>377</v>
      </c>
      <c r="C325" s="9">
        <v>54</v>
      </c>
      <c r="D325" s="9">
        <v>2018</v>
      </c>
      <c r="E325" s="6">
        <v>10987.174000000003</v>
      </c>
      <c r="F325" s="6">
        <v>414865.88900000002</v>
      </c>
      <c r="G325" s="6">
        <v>259033.9</v>
      </c>
      <c r="H325" s="27">
        <v>914566.24599999993</v>
      </c>
      <c r="I325" s="7">
        <v>214817.65700000001</v>
      </c>
      <c r="J325" s="6">
        <v>41376.1</v>
      </c>
      <c r="K325" s="7">
        <v>4195.180000000003</v>
      </c>
      <c r="L325" s="7">
        <v>6791.9939999999997</v>
      </c>
      <c r="M325" s="7">
        <v>37349.616000000002</v>
      </c>
      <c r="N325" s="7">
        <v>51455</v>
      </c>
      <c r="O325" s="11">
        <v>223099</v>
      </c>
      <c r="P325" s="11">
        <v>77311</v>
      </c>
      <c r="Q325" s="11">
        <v>26.283752090083791</v>
      </c>
    </row>
    <row r="326" spans="1:17" x14ac:dyDescent="0.25">
      <c r="A326" s="4" t="s">
        <v>65</v>
      </c>
      <c r="B326" s="9">
        <v>379</v>
      </c>
      <c r="C326" s="9">
        <v>55</v>
      </c>
      <c r="D326" s="9">
        <v>2013</v>
      </c>
      <c r="E326" s="6">
        <v>426215.80699999997</v>
      </c>
      <c r="F326" s="6">
        <v>313626.37900000002</v>
      </c>
      <c r="G326" s="6">
        <v>279620.71799999999</v>
      </c>
      <c r="H326" s="27">
        <v>667719.86199999996</v>
      </c>
      <c r="I326" s="7">
        <v>236943.63699999999</v>
      </c>
      <c r="J326" s="6">
        <v>16262.814</v>
      </c>
      <c r="K326" s="7">
        <v>345168.071</v>
      </c>
      <c r="L326" s="7">
        <v>81047.736000000004</v>
      </c>
      <c r="M326" s="7">
        <v>383732.38099999999</v>
      </c>
      <c r="N326" s="7">
        <v>104703</v>
      </c>
      <c r="O326" s="11">
        <v>140997.37666666668</v>
      </c>
      <c r="P326" s="11">
        <v>154886.15533333333</v>
      </c>
      <c r="Q326" s="11">
        <v>92.665239948837552</v>
      </c>
    </row>
    <row r="327" spans="1:17" x14ac:dyDescent="0.25">
      <c r="A327" s="4" t="s">
        <v>65</v>
      </c>
      <c r="B327" s="9">
        <v>380</v>
      </c>
      <c r="C327" s="9">
        <v>55</v>
      </c>
      <c r="D327" s="9">
        <v>2014</v>
      </c>
      <c r="E327" s="6">
        <v>431582.571</v>
      </c>
      <c r="F327" s="6">
        <v>188201.35800000001</v>
      </c>
      <c r="G327" s="6">
        <v>201824.65299999999</v>
      </c>
      <c r="H327" s="27">
        <v>618442.92399999988</v>
      </c>
      <c r="I327" s="7">
        <v>336489.43800000002</v>
      </c>
      <c r="J327" s="6">
        <v>16262.814</v>
      </c>
      <c r="K327" s="7">
        <v>352250.51699999999</v>
      </c>
      <c r="L327" s="7">
        <v>79332.054000000004</v>
      </c>
      <c r="M327" s="7">
        <v>409219.73800000001</v>
      </c>
      <c r="N327" s="7">
        <v>107776</v>
      </c>
      <c r="O327" s="11">
        <v>181680.467</v>
      </c>
      <c r="P327" s="11">
        <v>36407</v>
      </c>
      <c r="Q327" s="11">
        <v>92.83567040725778</v>
      </c>
    </row>
    <row r="328" spans="1:17" x14ac:dyDescent="0.25">
      <c r="A328" s="4" t="s">
        <v>65</v>
      </c>
      <c r="B328" s="9">
        <v>381</v>
      </c>
      <c r="C328" s="9">
        <v>55</v>
      </c>
      <c r="D328" s="9">
        <v>2015</v>
      </c>
      <c r="E328" s="6">
        <v>361834.19900000002</v>
      </c>
      <c r="F328" s="6">
        <v>343825.413</v>
      </c>
      <c r="G328" s="6">
        <v>293937.60100000002</v>
      </c>
      <c r="H328" s="27">
        <v>636668.09299999988</v>
      </c>
      <c r="I328" s="7">
        <v>373551.17499999999</v>
      </c>
      <c r="J328" s="6">
        <v>16262.814</v>
      </c>
      <c r="K328" s="7">
        <v>297692.88</v>
      </c>
      <c r="L328" s="7">
        <v>64141.319000000003</v>
      </c>
      <c r="M328" s="7">
        <v>346741.82299999997</v>
      </c>
      <c r="N328" s="7">
        <v>110938</v>
      </c>
      <c r="O328" s="11">
        <v>232461.853</v>
      </c>
      <c r="P328" s="11">
        <v>77738.562000000034</v>
      </c>
      <c r="Q328" s="11">
        <v>91.344052929062414</v>
      </c>
    </row>
    <row r="329" spans="1:17" x14ac:dyDescent="0.25">
      <c r="A329" s="4" t="s">
        <v>65</v>
      </c>
      <c r="B329" s="9">
        <v>382</v>
      </c>
      <c r="C329" s="9">
        <v>55</v>
      </c>
      <c r="D329" s="9">
        <v>2016</v>
      </c>
      <c r="E329" s="6">
        <v>281762.62600000005</v>
      </c>
      <c r="F329" s="6">
        <v>261021.2</v>
      </c>
      <c r="G329" s="6">
        <v>242799.2</v>
      </c>
      <c r="H329" s="27">
        <v>566408.78899999987</v>
      </c>
      <c r="I329" s="7">
        <v>294949.09299999999</v>
      </c>
      <c r="J329" s="6">
        <v>13436.532999999999</v>
      </c>
      <c r="K329" s="7">
        <v>234567.11000000004</v>
      </c>
      <c r="L329" s="7">
        <v>47195.516000000003</v>
      </c>
      <c r="M329" s="7">
        <v>404360.73700000002</v>
      </c>
      <c r="N329" s="7">
        <v>114174</v>
      </c>
      <c r="O329" s="11">
        <v>221028.73300000001</v>
      </c>
      <c r="P329" s="11">
        <v>35207</v>
      </c>
      <c r="Q329" s="11">
        <v>74.568789140971532</v>
      </c>
    </row>
    <row r="330" spans="1:17" x14ac:dyDescent="0.25">
      <c r="A330" s="4" t="s">
        <v>65</v>
      </c>
      <c r="B330" s="9">
        <v>383</v>
      </c>
      <c r="C330" s="9">
        <v>55</v>
      </c>
      <c r="D330" s="9">
        <v>2017</v>
      </c>
      <c r="E330" s="6">
        <v>289260.99799999996</v>
      </c>
      <c r="F330" s="6">
        <v>114935.87</v>
      </c>
      <c r="G330" s="6">
        <v>184207.25700000001</v>
      </c>
      <c r="H330" s="27">
        <v>648599.61599999992</v>
      </c>
      <c r="I330" s="7">
        <v>230661.633</v>
      </c>
      <c r="J330" s="6">
        <v>52204.563999999998</v>
      </c>
      <c r="K330" s="7">
        <v>248068.70299999998</v>
      </c>
      <c r="L330" s="7">
        <v>41192.294999999998</v>
      </c>
      <c r="M330" s="7">
        <v>312879.49699999997</v>
      </c>
      <c r="N330" s="7">
        <v>117481</v>
      </c>
      <c r="O330" s="11">
        <v>121650.951</v>
      </c>
      <c r="P330" s="11">
        <v>114760.87</v>
      </c>
      <c r="Q330" s="11">
        <v>89.273797904805562</v>
      </c>
    </row>
    <row r="331" spans="1:17" x14ac:dyDescent="0.25">
      <c r="A331" s="4" t="s">
        <v>65</v>
      </c>
      <c r="B331" s="9">
        <v>384</v>
      </c>
      <c r="C331" s="9">
        <v>55</v>
      </c>
      <c r="D331" s="9">
        <v>2018</v>
      </c>
      <c r="E331" s="6">
        <v>243611.33499999999</v>
      </c>
      <c r="F331" s="6">
        <v>443390.79399999999</v>
      </c>
      <c r="G331" s="6">
        <v>282133.59999999998</v>
      </c>
      <c r="H331" s="27">
        <v>888842.78699999989</v>
      </c>
      <c r="I331" s="7">
        <v>358269.30800000002</v>
      </c>
      <c r="J331" s="6">
        <v>58143</v>
      </c>
      <c r="K331" s="7">
        <v>196347.82299999997</v>
      </c>
      <c r="L331" s="7">
        <v>47263.512000000002</v>
      </c>
      <c r="M331" s="7">
        <v>264557.96600000001</v>
      </c>
      <c r="N331" s="7">
        <v>120884</v>
      </c>
      <c r="O331" s="11">
        <v>251737.60000000001</v>
      </c>
      <c r="P331" s="11">
        <v>88538.999999999971</v>
      </c>
      <c r="Q331" s="11">
        <v>85.469764297181626</v>
      </c>
    </row>
    <row r="332" spans="1:17" x14ac:dyDescent="0.25">
      <c r="A332" s="4" t="s">
        <v>66</v>
      </c>
      <c r="B332" s="9">
        <v>386</v>
      </c>
      <c r="C332" s="9">
        <v>56</v>
      </c>
      <c r="D332" s="9">
        <v>2013</v>
      </c>
      <c r="E332" s="6">
        <v>257589.62799999997</v>
      </c>
      <c r="F332" s="6">
        <v>352628.52799999999</v>
      </c>
      <c r="G332" s="6">
        <v>287634.52799999999</v>
      </c>
      <c r="H332" s="27">
        <v>610771.87799999991</v>
      </c>
      <c r="I332" s="7">
        <v>262048.19500000001</v>
      </c>
      <c r="J332" s="6">
        <v>18433.174999999999</v>
      </c>
      <c r="K332" s="7">
        <v>198142.15199999997</v>
      </c>
      <c r="L332" s="7">
        <v>59447.476000000002</v>
      </c>
      <c r="M332" s="7">
        <v>237213.04699999999</v>
      </c>
      <c r="N332" s="7">
        <v>128065</v>
      </c>
      <c r="O332" s="11">
        <v>158714.70000000001</v>
      </c>
      <c r="P332" s="11">
        <v>147353.00299999997</v>
      </c>
      <c r="Q332" s="11">
        <v>87.959154303556971</v>
      </c>
    </row>
    <row r="333" spans="1:17" x14ac:dyDescent="0.25">
      <c r="A333" s="4" t="s">
        <v>66</v>
      </c>
      <c r="B333" s="9">
        <v>387</v>
      </c>
      <c r="C333" s="9">
        <v>56</v>
      </c>
      <c r="D333" s="9">
        <v>2014</v>
      </c>
      <c r="E333" s="6">
        <v>269982.93200000003</v>
      </c>
      <c r="F333" s="6">
        <v>255525.78599999999</v>
      </c>
      <c r="G333" s="6">
        <v>217564.78599999999</v>
      </c>
      <c r="H333" s="27">
        <v>669013.36499999987</v>
      </c>
      <c r="I333" s="7">
        <v>373604.614</v>
      </c>
      <c r="J333" s="6">
        <v>18433.174999999999</v>
      </c>
      <c r="K333" s="7">
        <v>210272.76500000001</v>
      </c>
      <c r="L333" s="7">
        <v>59710.167000000001</v>
      </c>
      <c r="M333" s="7">
        <v>258118.50700000001</v>
      </c>
      <c r="N333" s="7">
        <v>131823</v>
      </c>
      <c r="O333" s="11">
        <v>171590.96100000001</v>
      </c>
      <c r="P333" s="11">
        <v>64406.999999999971</v>
      </c>
      <c r="Q333" s="11">
        <v>87.050743457928618</v>
      </c>
    </row>
    <row r="334" spans="1:17" x14ac:dyDescent="0.25">
      <c r="A334" s="4" t="s">
        <v>66</v>
      </c>
      <c r="B334" s="9">
        <v>388</v>
      </c>
      <c r="C334" s="9">
        <v>56</v>
      </c>
      <c r="D334" s="9">
        <v>2015</v>
      </c>
      <c r="E334" s="6">
        <v>255292.97700000001</v>
      </c>
      <c r="F334" s="6">
        <v>319684.05599999998</v>
      </c>
      <c r="G334" s="6">
        <v>277415.46100000001</v>
      </c>
      <c r="H334" s="27">
        <v>840242.38099999994</v>
      </c>
      <c r="I334" s="7">
        <v>336282.31400000001</v>
      </c>
      <c r="J334" s="6">
        <v>18433.174999999999</v>
      </c>
      <c r="K334" s="7">
        <v>212485.78700000001</v>
      </c>
      <c r="L334" s="7">
        <v>42807.19</v>
      </c>
      <c r="M334" s="7">
        <v>293022.13799999998</v>
      </c>
      <c r="N334" s="7">
        <v>135691</v>
      </c>
      <c r="O334" s="11">
        <v>219582.41099999999</v>
      </c>
      <c r="P334" s="11">
        <v>76266.225000000006</v>
      </c>
      <c r="Q334" s="11">
        <v>58.608342505611432</v>
      </c>
    </row>
    <row r="335" spans="1:17" x14ac:dyDescent="0.25">
      <c r="A335" s="4" t="s">
        <v>66</v>
      </c>
      <c r="B335" s="9">
        <v>389</v>
      </c>
      <c r="C335" s="9">
        <v>56</v>
      </c>
      <c r="D335" s="9">
        <v>2016</v>
      </c>
      <c r="E335" s="6">
        <v>291280.85800000001</v>
      </c>
      <c r="F335" s="6">
        <v>277229.049</v>
      </c>
      <c r="G335" s="6">
        <v>257189.049</v>
      </c>
      <c r="H335" s="27">
        <v>672721.36699999985</v>
      </c>
      <c r="I335" s="7">
        <v>236605.935</v>
      </c>
      <c r="J335" s="6">
        <v>15489.858</v>
      </c>
      <c r="K335" s="7">
        <v>225496.86900000001</v>
      </c>
      <c r="L335" s="7">
        <v>65783.989000000001</v>
      </c>
      <c r="M335" s="7">
        <v>410537.07799999998</v>
      </c>
      <c r="N335" s="7">
        <v>139649</v>
      </c>
      <c r="O335" s="11">
        <v>237371.90700000001</v>
      </c>
      <c r="P335" s="11">
        <v>35307</v>
      </c>
      <c r="Q335" s="11">
        <v>70.078709794124762</v>
      </c>
    </row>
    <row r="336" spans="1:17" x14ac:dyDescent="0.25">
      <c r="A336" s="4" t="s">
        <v>66</v>
      </c>
      <c r="B336" s="9">
        <v>390</v>
      </c>
      <c r="C336" s="9">
        <v>56</v>
      </c>
      <c r="D336" s="9">
        <v>2017</v>
      </c>
      <c r="E336" s="6">
        <v>351539.96899999998</v>
      </c>
      <c r="F336" s="6">
        <v>526557.04</v>
      </c>
      <c r="G336" s="6">
        <v>491032.04</v>
      </c>
      <c r="H336" s="27">
        <v>1105738.7549999999</v>
      </c>
      <c r="I336" s="7">
        <v>275618.37599999999</v>
      </c>
      <c r="J336" s="6">
        <v>51828.656999999999</v>
      </c>
      <c r="K336" s="7">
        <v>295252.51999999996</v>
      </c>
      <c r="L336" s="7">
        <v>56287.449000000001</v>
      </c>
      <c r="M336" s="7">
        <v>270469.897</v>
      </c>
      <c r="N336" s="7">
        <v>143694</v>
      </c>
      <c r="O336" s="11">
        <v>121858.92200000001</v>
      </c>
      <c r="P336" s="11">
        <v>421001.77499999991</v>
      </c>
      <c r="Q336" s="11">
        <v>90.427444398936615</v>
      </c>
    </row>
    <row r="337" spans="1:17" x14ac:dyDescent="0.25">
      <c r="A337" s="4" t="s">
        <v>66</v>
      </c>
      <c r="B337" s="9">
        <v>391</v>
      </c>
      <c r="C337" s="9">
        <v>56</v>
      </c>
      <c r="D337" s="9">
        <v>2018</v>
      </c>
      <c r="E337" s="6">
        <v>309011.23300000001</v>
      </c>
      <c r="F337" s="6">
        <v>376403.77</v>
      </c>
      <c r="G337" s="6">
        <v>338558.5</v>
      </c>
      <c r="H337" s="27">
        <v>1111432.2960000001</v>
      </c>
      <c r="I337" s="7">
        <v>320630.527</v>
      </c>
      <c r="J337" s="6">
        <v>50142.7</v>
      </c>
      <c r="K337" s="7">
        <v>237174.88</v>
      </c>
      <c r="L337" s="7">
        <v>71836.353000000003</v>
      </c>
      <c r="M337" s="7">
        <v>296131.78700000001</v>
      </c>
      <c r="N337" s="7">
        <v>147857</v>
      </c>
      <c r="O337" s="11">
        <v>282202.2</v>
      </c>
      <c r="P337" s="11">
        <v>106499</v>
      </c>
      <c r="Q337" s="11">
        <v>88.515274721903779</v>
      </c>
    </row>
    <row r="338" spans="1:17" x14ac:dyDescent="0.25">
      <c r="A338" s="4" t="s">
        <v>67</v>
      </c>
      <c r="B338" s="9">
        <v>393</v>
      </c>
      <c r="C338" s="9">
        <v>57</v>
      </c>
      <c r="D338" s="9">
        <v>2013</v>
      </c>
      <c r="E338" s="6">
        <v>44405.797999999995</v>
      </c>
      <c r="F338" s="6">
        <v>258936.59299999999</v>
      </c>
      <c r="G338" s="6">
        <v>227447.59299999999</v>
      </c>
      <c r="H338" s="27">
        <v>660211.33199999994</v>
      </c>
      <c r="I338" s="7">
        <v>195710.364</v>
      </c>
      <c r="J338" s="6">
        <v>32820.472999999998</v>
      </c>
      <c r="K338" s="7">
        <v>34161.239999999991</v>
      </c>
      <c r="L338" s="7">
        <v>10244.558000000001</v>
      </c>
      <c r="M338" s="7">
        <v>89025.294999999998</v>
      </c>
      <c r="N338" s="7">
        <v>44354</v>
      </c>
      <c r="O338" s="11">
        <v>90702.54</v>
      </c>
      <c r="P338" s="11">
        <v>169565.52600000001</v>
      </c>
      <c r="Q338" s="11">
        <v>49.297265975357604</v>
      </c>
    </row>
    <row r="339" spans="1:17" x14ac:dyDescent="0.25">
      <c r="A339" s="4" t="s">
        <v>67</v>
      </c>
      <c r="B339" s="9">
        <v>394</v>
      </c>
      <c r="C339" s="9">
        <v>57</v>
      </c>
      <c r="D339" s="9">
        <v>2014</v>
      </c>
      <c r="E339" s="6">
        <v>50162.297000000006</v>
      </c>
      <c r="F339" s="6">
        <v>240020.291</v>
      </c>
      <c r="G339" s="6">
        <v>213301.791</v>
      </c>
      <c r="H339" s="27">
        <v>739069.59499999997</v>
      </c>
      <c r="I339" s="7">
        <v>281624.91600000003</v>
      </c>
      <c r="J339" s="6">
        <v>32820.472999999998</v>
      </c>
      <c r="K339" s="7">
        <v>41426.222000000009</v>
      </c>
      <c r="L339" s="7">
        <v>8736.0750000000007</v>
      </c>
      <c r="M339" s="7">
        <v>92175.293999999994</v>
      </c>
      <c r="N339" s="7">
        <v>45656</v>
      </c>
      <c r="O339" s="11">
        <v>141511.264</v>
      </c>
      <c r="P339" s="11">
        <v>104611</v>
      </c>
      <c r="Q339" s="11">
        <v>54.501833838623838</v>
      </c>
    </row>
    <row r="340" spans="1:17" x14ac:dyDescent="0.25">
      <c r="A340" s="4" t="s">
        <v>67</v>
      </c>
      <c r="B340" s="9">
        <v>395</v>
      </c>
      <c r="C340" s="9">
        <v>57</v>
      </c>
      <c r="D340" s="9">
        <v>2015</v>
      </c>
      <c r="E340" s="6">
        <v>71407.203000000009</v>
      </c>
      <c r="F340" s="6">
        <v>329664.43300000002</v>
      </c>
      <c r="G340" s="6">
        <v>257636.48800000001</v>
      </c>
      <c r="H340" s="27">
        <v>698021.46299999999</v>
      </c>
      <c r="I340" s="7">
        <v>124465.883</v>
      </c>
      <c r="J340" s="6">
        <v>32820.472999999998</v>
      </c>
      <c r="K340" s="7">
        <v>52783.435000000012</v>
      </c>
      <c r="L340" s="7">
        <v>18623.768</v>
      </c>
      <c r="M340" s="7">
        <v>112131.89200000001</v>
      </c>
      <c r="N340" s="7">
        <v>46995</v>
      </c>
      <c r="O340" s="11">
        <v>179412.549</v>
      </c>
      <c r="P340" s="11">
        <v>111044.41200000001</v>
      </c>
      <c r="Q340" s="11">
        <v>63.459693722155208</v>
      </c>
    </row>
    <row r="341" spans="1:17" x14ac:dyDescent="0.25">
      <c r="A341" s="4" t="s">
        <v>67</v>
      </c>
      <c r="B341" s="9">
        <v>396</v>
      </c>
      <c r="C341" s="9">
        <v>57</v>
      </c>
      <c r="D341" s="9">
        <v>2016</v>
      </c>
      <c r="E341" s="6">
        <v>85016.583999999973</v>
      </c>
      <c r="F341" s="6">
        <v>186490.49</v>
      </c>
      <c r="G341" s="6">
        <v>183886.49</v>
      </c>
      <c r="H341" s="27">
        <v>661528.98300000001</v>
      </c>
      <c r="I341" s="7">
        <v>403460.54300000001</v>
      </c>
      <c r="J341" s="6">
        <v>28738.425999999999</v>
      </c>
      <c r="K341" s="7">
        <v>73482.633999999976</v>
      </c>
      <c r="L341" s="7">
        <v>11533.95</v>
      </c>
      <c r="M341" s="7">
        <v>192410.68</v>
      </c>
      <c r="N341" s="7">
        <v>48366</v>
      </c>
      <c r="O341" s="11">
        <v>169017.916</v>
      </c>
      <c r="P341" s="11">
        <v>43607</v>
      </c>
      <c r="Q341" s="11">
        <v>44.156447979502929</v>
      </c>
    </row>
    <row r="342" spans="1:17" x14ac:dyDescent="0.25">
      <c r="A342" s="4" t="s">
        <v>67</v>
      </c>
      <c r="B342" s="9">
        <v>397</v>
      </c>
      <c r="C342" s="9">
        <v>57</v>
      </c>
      <c r="D342" s="9">
        <v>2017</v>
      </c>
      <c r="E342" s="6">
        <v>87857.672000000006</v>
      </c>
      <c r="F342" s="6">
        <v>125721.087</v>
      </c>
      <c r="G342" s="6">
        <v>112196.087</v>
      </c>
      <c r="H342" s="27">
        <v>1118164.3419999999</v>
      </c>
      <c r="I342" s="7">
        <v>177122.82699999999</v>
      </c>
      <c r="J342" s="6">
        <v>24953.866999999998</v>
      </c>
      <c r="K342" s="7">
        <v>62623.305000000008</v>
      </c>
      <c r="L342" s="7">
        <v>25234.366999999998</v>
      </c>
      <c r="M342" s="7">
        <v>113374.96400000001</v>
      </c>
      <c r="N342" s="7">
        <v>49767</v>
      </c>
      <c r="O342" s="11">
        <v>77191.900999999998</v>
      </c>
      <c r="P342" s="11">
        <v>59958.053</v>
      </c>
      <c r="Q342" s="11">
        <v>76.60678643375924</v>
      </c>
    </row>
    <row r="343" spans="1:17" x14ac:dyDescent="0.25">
      <c r="A343" s="4" t="s">
        <v>67</v>
      </c>
      <c r="B343" s="9">
        <v>398</v>
      </c>
      <c r="C343" s="9">
        <v>57</v>
      </c>
      <c r="D343" s="9">
        <v>2018</v>
      </c>
      <c r="E343" s="6">
        <v>103683.97699999998</v>
      </c>
      <c r="F343" s="6">
        <v>267655.82299999997</v>
      </c>
      <c r="G343" s="6">
        <v>218840.6</v>
      </c>
      <c r="H343" s="27">
        <v>941450.20599999989</v>
      </c>
      <c r="I343" s="7">
        <v>224144.587</v>
      </c>
      <c r="J343" s="6">
        <v>57399.9</v>
      </c>
      <c r="K343" s="7">
        <v>90080.14999999998</v>
      </c>
      <c r="L343" s="7">
        <v>13603.826999999999</v>
      </c>
      <c r="M343" s="7">
        <v>127772.439</v>
      </c>
      <c r="N343" s="7">
        <v>51209</v>
      </c>
      <c r="O343" s="11">
        <v>176715.6</v>
      </c>
      <c r="P343" s="11">
        <v>99524.9</v>
      </c>
      <c r="Q343" s="11">
        <v>78.92099725094792</v>
      </c>
    </row>
    <row r="344" spans="1:17" x14ac:dyDescent="0.25">
      <c r="A344" s="4" t="s">
        <v>68</v>
      </c>
      <c r="B344" s="9">
        <v>400</v>
      </c>
      <c r="C344" s="9">
        <v>58</v>
      </c>
      <c r="D344" s="9">
        <v>2013</v>
      </c>
      <c r="E344" s="6">
        <v>71968.759000000005</v>
      </c>
      <c r="F344" s="6">
        <v>379412.62900000002</v>
      </c>
      <c r="G344" s="6">
        <v>312721.62900000002</v>
      </c>
      <c r="H344" s="27">
        <v>614999.75499999989</v>
      </c>
      <c r="I344" s="7">
        <v>411013.03399999999</v>
      </c>
      <c r="J344" s="6">
        <v>26391.076000000001</v>
      </c>
      <c r="K344" s="7">
        <v>53589.604000000007</v>
      </c>
      <c r="L344" s="7">
        <v>18379.154999999999</v>
      </c>
      <c r="M344" s="7">
        <v>156116.935</v>
      </c>
      <c r="N344" s="7">
        <v>96437</v>
      </c>
      <c r="O344" s="11">
        <v>172899.53333333333</v>
      </c>
      <c r="P344" s="11">
        <v>166213.17166666669</v>
      </c>
      <c r="Q344" s="11">
        <v>63.901683899227415</v>
      </c>
    </row>
    <row r="345" spans="1:17" x14ac:dyDescent="0.25">
      <c r="A345" s="4" t="s">
        <v>68</v>
      </c>
      <c r="B345" s="9">
        <v>401</v>
      </c>
      <c r="C345" s="9">
        <v>58</v>
      </c>
      <c r="D345" s="9">
        <v>2014</v>
      </c>
      <c r="E345" s="6">
        <v>86700.463000000003</v>
      </c>
      <c r="F345" s="6">
        <v>414799.33600000001</v>
      </c>
      <c r="G345" s="6">
        <v>379236.09499999997</v>
      </c>
      <c r="H345" s="27">
        <v>780347.98599999992</v>
      </c>
      <c r="I345" s="7">
        <v>389405.41200000001</v>
      </c>
      <c r="J345" s="6">
        <v>26391.076000000001</v>
      </c>
      <c r="K345" s="7">
        <v>59623.154999999999</v>
      </c>
      <c r="L345" s="7">
        <v>27077.308000000001</v>
      </c>
      <c r="M345" s="7">
        <v>128482.986</v>
      </c>
      <c r="N345" s="7">
        <v>99267</v>
      </c>
      <c r="O345" s="11">
        <v>213822.171</v>
      </c>
      <c r="P345" s="11">
        <v>191804.99999999997</v>
      </c>
      <c r="Q345" s="11">
        <v>66.007423016589357</v>
      </c>
    </row>
    <row r="346" spans="1:17" x14ac:dyDescent="0.25">
      <c r="A346" s="4" t="s">
        <v>68</v>
      </c>
      <c r="B346" s="9">
        <v>402</v>
      </c>
      <c r="C346" s="9">
        <v>58</v>
      </c>
      <c r="D346" s="9">
        <v>2015</v>
      </c>
      <c r="E346" s="6">
        <v>107243.24600000001</v>
      </c>
      <c r="F346" s="6">
        <v>426851.72200000001</v>
      </c>
      <c r="G346" s="6">
        <v>386775.93599999999</v>
      </c>
      <c r="H346" s="27">
        <v>697460.96699999995</v>
      </c>
      <c r="I346" s="7">
        <v>363907.97200000001</v>
      </c>
      <c r="J346" s="6">
        <v>26391.076000000001</v>
      </c>
      <c r="K346" s="7">
        <v>83163.88</v>
      </c>
      <c r="L346" s="7">
        <v>24079.366000000002</v>
      </c>
      <c r="M346" s="7">
        <v>236536.106</v>
      </c>
      <c r="N346" s="7">
        <v>102180</v>
      </c>
      <c r="O346" s="11">
        <v>269586.723</v>
      </c>
      <c r="P346" s="11">
        <v>143580.28899999999</v>
      </c>
      <c r="Q346" s="11">
        <v>50.219389904391257</v>
      </c>
    </row>
    <row r="347" spans="1:17" x14ac:dyDescent="0.25">
      <c r="A347" s="4" t="s">
        <v>68</v>
      </c>
      <c r="B347" s="9">
        <v>403</v>
      </c>
      <c r="C347" s="9">
        <v>58</v>
      </c>
      <c r="D347" s="9">
        <v>2016</v>
      </c>
      <c r="E347" s="6">
        <v>206492.34700000001</v>
      </c>
      <c r="F347" s="6">
        <v>416385.73300000001</v>
      </c>
      <c r="G347" s="6">
        <v>463158.73300000001</v>
      </c>
      <c r="H347" s="27">
        <v>582291.6719999999</v>
      </c>
      <c r="I347" s="7">
        <v>347118.60499999998</v>
      </c>
      <c r="J347" s="6">
        <v>22851.968000000001</v>
      </c>
      <c r="K347" s="7">
        <v>170251.44099999999</v>
      </c>
      <c r="L347" s="7">
        <v>36240.906000000003</v>
      </c>
      <c r="M347" s="7">
        <v>334076.902</v>
      </c>
      <c r="N347" s="7">
        <v>105161</v>
      </c>
      <c r="O347" s="11">
        <v>285503.701</v>
      </c>
      <c r="P347" s="11">
        <v>200507</v>
      </c>
      <c r="Q347" s="11">
        <v>54.575275999513714</v>
      </c>
    </row>
    <row r="348" spans="1:17" x14ac:dyDescent="0.25">
      <c r="A348" s="4" t="s">
        <v>68</v>
      </c>
      <c r="B348" s="9">
        <v>404</v>
      </c>
      <c r="C348" s="9">
        <v>58</v>
      </c>
      <c r="D348" s="9">
        <v>2017</v>
      </c>
      <c r="E348" s="6">
        <v>238371.34499999997</v>
      </c>
      <c r="F348" s="6">
        <v>261108.446</v>
      </c>
      <c r="G348" s="6">
        <v>248608.446</v>
      </c>
      <c r="H348" s="27">
        <v>977326.62299999991</v>
      </c>
      <c r="I348" s="7">
        <v>409997.02299999999</v>
      </c>
      <c r="J348" s="6">
        <v>33647.286999999997</v>
      </c>
      <c r="K348" s="7">
        <v>191122.74899999998</v>
      </c>
      <c r="L348" s="7">
        <v>47248.595999999998</v>
      </c>
      <c r="M348" s="7">
        <v>293678.80099999998</v>
      </c>
      <c r="N348" s="7">
        <v>108207</v>
      </c>
      <c r="O348" s="11">
        <v>140651.93700000001</v>
      </c>
      <c r="P348" s="11">
        <v>141603.796</v>
      </c>
      <c r="Q348" s="11">
        <v>80.977155541491257</v>
      </c>
    </row>
    <row r="349" spans="1:17" x14ac:dyDescent="0.25">
      <c r="A349" s="4" t="s">
        <v>68</v>
      </c>
      <c r="B349" s="9">
        <v>405</v>
      </c>
      <c r="C349" s="9">
        <v>58</v>
      </c>
      <c r="D349" s="9">
        <v>2018</v>
      </c>
      <c r="E349" s="6">
        <v>266382.01</v>
      </c>
      <c r="F349" s="6">
        <v>439725.56699999998</v>
      </c>
      <c r="G349" s="6">
        <v>382592.9</v>
      </c>
      <c r="H349" s="27">
        <v>806792.87299999991</v>
      </c>
      <c r="I349" s="7">
        <v>348554.61900000001</v>
      </c>
      <c r="J349" s="6">
        <v>76618.600000000006</v>
      </c>
      <c r="K349" s="7">
        <v>201019.23</v>
      </c>
      <c r="L349" s="7">
        <v>65362.78</v>
      </c>
      <c r="M349" s="7">
        <v>280160.44300000003</v>
      </c>
      <c r="N349" s="7">
        <v>111341</v>
      </c>
      <c r="O349" s="11">
        <v>324849.5</v>
      </c>
      <c r="P349" s="11">
        <v>134362</v>
      </c>
      <c r="Q349" s="11">
        <v>81.190638099408503</v>
      </c>
    </row>
    <row r="350" spans="1:17" x14ac:dyDescent="0.25">
      <c r="A350" s="4" t="s">
        <v>69</v>
      </c>
      <c r="B350" s="9">
        <v>407</v>
      </c>
      <c r="C350" s="9">
        <v>59</v>
      </c>
      <c r="D350" s="9">
        <v>2013</v>
      </c>
      <c r="E350" s="6">
        <v>1137119.794</v>
      </c>
      <c r="F350" s="6">
        <v>302393.61900000001</v>
      </c>
      <c r="G350" s="6">
        <v>307433.315</v>
      </c>
      <c r="H350" s="27">
        <v>744732.96899999992</v>
      </c>
      <c r="I350" s="7">
        <v>451243.45</v>
      </c>
      <c r="J350" s="6">
        <v>10158.651</v>
      </c>
      <c r="K350" s="7">
        <v>730947.51500000001</v>
      </c>
      <c r="L350" s="7">
        <v>406172.27899999998</v>
      </c>
      <c r="M350" s="7">
        <v>882236.67799999996</v>
      </c>
      <c r="N350" s="7">
        <v>222727</v>
      </c>
      <c r="O350" s="11">
        <v>167782.32</v>
      </c>
      <c r="P350" s="11">
        <v>149809.64600000001</v>
      </c>
      <c r="Q350" s="11">
        <v>98.023430000464799</v>
      </c>
    </row>
    <row r="351" spans="1:17" x14ac:dyDescent="0.25">
      <c r="A351" s="4" t="s">
        <v>69</v>
      </c>
      <c r="B351" s="9">
        <v>408</v>
      </c>
      <c r="C351" s="9">
        <v>59</v>
      </c>
      <c r="D351" s="9">
        <v>2014</v>
      </c>
      <c r="E351" s="6">
        <v>1112431.987</v>
      </c>
      <c r="F351" s="6">
        <v>343199.99</v>
      </c>
      <c r="G351" s="6">
        <v>244584.29399999999</v>
      </c>
      <c r="H351" s="27">
        <v>746591.08199999994</v>
      </c>
      <c r="I351" s="7">
        <v>449310.33500000002</v>
      </c>
      <c r="J351" s="6">
        <v>10158.651</v>
      </c>
      <c r="K351" s="7">
        <v>696245.25899999996</v>
      </c>
      <c r="L351" s="7">
        <v>416186.728</v>
      </c>
      <c r="M351" s="7">
        <v>831863.84900000005</v>
      </c>
      <c r="N351" s="7">
        <v>229262</v>
      </c>
      <c r="O351" s="11">
        <v>198335.94500000001</v>
      </c>
      <c r="P351" s="11">
        <v>56407</v>
      </c>
      <c r="Q351" s="11">
        <v>96.354313897480864</v>
      </c>
    </row>
    <row r="352" spans="1:17" x14ac:dyDescent="0.25">
      <c r="A352" s="4" t="s">
        <v>69</v>
      </c>
      <c r="B352" s="9">
        <v>409</v>
      </c>
      <c r="C352" s="9">
        <v>59</v>
      </c>
      <c r="D352" s="9">
        <v>2015</v>
      </c>
      <c r="E352" s="6">
        <v>1036221.703</v>
      </c>
      <c r="F352" s="6">
        <v>404461.68300000002</v>
      </c>
      <c r="G352" s="6">
        <v>317836.39399999997</v>
      </c>
      <c r="H352" s="27">
        <v>747553.84499999986</v>
      </c>
      <c r="I352" s="7">
        <v>490644.18599999999</v>
      </c>
      <c r="J352" s="6">
        <v>10158.651</v>
      </c>
      <c r="K352" s="7">
        <v>593161.32400000002</v>
      </c>
      <c r="L352" s="7">
        <v>443060.37900000002</v>
      </c>
      <c r="M352" s="7">
        <v>778415.75300000003</v>
      </c>
      <c r="N352" s="7">
        <v>235990</v>
      </c>
      <c r="O352" s="11">
        <v>254292.77799999999</v>
      </c>
      <c r="P352" s="11">
        <v>73702.266999999993</v>
      </c>
      <c r="Q352" s="11">
        <v>96.971927808189633</v>
      </c>
    </row>
    <row r="353" spans="1:17" x14ac:dyDescent="0.25">
      <c r="A353" s="4" t="s">
        <v>69</v>
      </c>
      <c r="B353" s="9">
        <v>410</v>
      </c>
      <c r="C353" s="9">
        <v>59</v>
      </c>
      <c r="D353" s="9">
        <v>2016</v>
      </c>
      <c r="E353" s="6">
        <v>895048.65800000005</v>
      </c>
      <c r="F353" s="6">
        <v>457198.337</v>
      </c>
      <c r="G353" s="6">
        <v>373435.337</v>
      </c>
      <c r="H353" s="27">
        <v>505745.42699999991</v>
      </c>
      <c r="I353" s="7">
        <v>260403.753</v>
      </c>
      <c r="J353" s="6">
        <v>7242.7860000000001</v>
      </c>
      <c r="K353" s="7">
        <v>369773.56800000009</v>
      </c>
      <c r="L353" s="7">
        <v>525275.09</v>
      </c>
      <c r="M353" s="7">
        <v>892547.10400000005</v>
      </c>
      <c r="N353" s="7">
        <v>242874</v>
      </c>
      <c r="O353" s="11">
        <v>253171.12299999999</v>
      </c>
      <c r="P353" s="11">
        <v>127507.00000000003</v>
      </c>
      <c r="Q353" s="11">
        <v>96.372545099678462</v>
      </c>
    </row>
    <row r="354" spans="1:17" x14ac:dyDescent="0.25">
      <c r="A354" s="4" t="s">
        <v>69</v>
      </c>
      <c r="B354" s="9">
        <v>411</v>
      </c>
      <c r="C354" s="9">
        <v>59</v>
      </c>
      <c r="D354" s="9">
        <v>2017</v>
      </c>
      <c r="E354" s="6">
        <v>896252.44699999993</v>
      </c>
      <c r="F354" s="6">
        <v>674531.73499999999</v>
      </c>
      <c r="G354" s="6">
        <v>568506.73499999999</v>
      </c>
      <c r="H354" s="27">
        <v>861100.94199999992</v>
      </c>
      <c r="I354" s="7">
        <v>320471.76799999998</v>
      </c>
      <c r="J354" s="6">
        <v>125588.546</v>
      </c>
      <c r="K354" s="7">
        <v>465191.01499999996</v>
      </c>
      <c r="L354" s="7">
        <v>431061.43199999997</v>
      </c>
      <c r="M354" s="7">
        <v>868641.74399999995</v>
      </c>
      <c r="N354" s="7">
        <v>249909</v>
      </c>
      <c r="O354" s="11">
        <v>148330.41099999999</v>
      </c>
      <c r="P354" s="11">
        <v>545764.87</v>
      </c>
      <c r="Q354" s="11">
        <v>95.068839989113911</v>
      </c>
    </row>
    <row r="355" spans="1:17" x14ac:dyDescent="0.25">
      <c r="A355" s="4" t="s">
        <v>69</v>
      </c>
      <c r="B355" s="9">
        <v>412</v>
      </c>
      <c r="C355" s="9">
        <v>59</v>
      </c>
      <c r="D355" s="9">
        <v>2018</v>
      </c>
      <c r="E355" s="6">
        <v>985158.32799999998</v>
      </c>
      <c r="F355" s="6">
        <v>495871.08899999998</v>
      </c>
      <c r="G355" s="6">
        <v>406141</v>
      </c>
      <c r="H355" s="27">
        <v>688370.36499999999</v>
      </c>
      <c r="I355" s="7">
        <v>414579.049</v>
      </c>
      <c r="J355" s="6">
        <v>87575.3</v>
      </c>
      <c r="K355" s="7">
        <v>502841.00099999999</v>
      </c>
      <c r="L355" s="7">
        <v>482317.32699999999</v>
      </c>
      <c r="M355" s="7">
        <v>949660.34600000002</v>
      </c>
      <c r="N355" s="7">
        <v>257148</v>
      </c>
      <c r="O355" s="11">
        <v>349226.3</v>
      </c>
      <c r="P355" s="11">
        <v>144490</v>
      </c>
      <c r="Q355" s="11">
        <v>95.783498917067874</v>
      </c>
    </row>
    <row r="356" spans="1:17" x14ac:dyDescent="0.25">
      <c r="A356" s="4" t="s">
        <v>70</v>
      </c>
      <c r="B356" s="9">
        <v>414</v>
      </c>
      <c r="C356" s="9">
        <v>60</v>
      </c>
      <c r="D356" s="9">
        <v>2013</v>
      </c>
      <c r="E356" s="6">
        <v>103570.04800000001</v>
      </c>
      <c r="F356" s="6">
        <v>307521.30599999998</v>
      </c>
      <c r="G356" s="6">
        <v>315260.57</v>
      </c>
      <c r="H356" s="27">
        <v>673213.60999999987</v>
      </c>
      <c r="I356" s="7">
        <v>285620.58799999999</v>
      </c>
      <c r="J356" s="6">
        <v>18559.069</v>
      </c>
      <c r="K356" s="7">
        <v>64520.62200000001</v>
      </c>
      <c r="L356" s="7">
        <v>39049.425999999999</v>
      </c>
      <c r="M356" s="7">
        <v>141518.48000000001</v>
      </c>
      <c r="N356" s="7">
        <v>116295</v>
      </c>
      <c r="O356" s="11">
        <v>175341.28</v>
      </c>
      <c r="P356" s="11">
        <v>158478.35900000003</v>
      </c>
      <c r="Q356" s="11">
        <v>73.184822222511158</v>
      </c>
    </row>
    <row r="357" spans="1:17" x14ac:dyDescent="0.25">
      <c r="A357" s="4" t="s">
        <v>70</v>
      </c>
      <c r="B357" s="9">
        <v>415</v>
      </c>
      <c r="C357" s="9">
        <v>60</v>
      </c>
      <c r="D357" s="9">
        <v>2014</v>
      </c>
      <c r="E357" s="6">
        <v>108905.90799999998</v>
      </c>
      <c r="F357" s="6">
        <v>404616.97200000001</v>
      </c>
      <c r="G357" s="6">
        <v>305543.97200000001</v>
      </c>
      <c r="H357" s="27">
        <v>758815.46899999992</v>
      </c>
      <c r="I357" s="7">
        <v>436546.43099999998</v>
      </c>
      <c r="J357" s="6">
        <v>18559.069</v>
      </c>
      <c r="K357" s="7">
        <v>63730.411999999982</v>
      </c>
      <c r="L357" s="7">
        <v>45175.495999999999</v>
      </c>
      <c r="M357" s="7">
        <v>148365.573</v>
      </c>
      <c r="N357" s="7">
        <v>119708</v>
      </c>
      <c r="O357" s="11">
        <v>212696.041</v>
      </c>
      <c r="P357" s="11">
        <v>111407.00000000003</v>
      </c>
      <c r="Q357" s="11">
        <v>72.336893521345814</v>
      </c>
    </row>
    <row r="358" spans="1:17" x14ac:dyDescent="0.25">
      <c r="A358" s="4" t="s">
        <v>70</v>
      </c>
      <c r="B358" s="9">
        <v>416</v>
      </c>
      <c r="C358" s="9">
        <v>60</v>
      </c>
      <c r="D358" s="9">
        <v>2015</v>
      </c>
      <c r="E358" s="6">
        <v>96552.502999999982</v>
      </c>
      <c r="F358" s="6">
        <v>532503.08299999998</v>
      </c>
      <c r="G358" s="6">
        <v>348843.951</v>
      </c>
      <c r="H358" s="27">
        <v>979174.09199999983</v>
      </c>
      <c r="I358" s="7">
        <v>238180.06</v>
      </c>
      <c r="J358" s="6">
        <v>18559.069</v>
      </c>
      <c r="K358" s="7">
        <v>65652.308999999979</v>
      </c>
      <c r="L358" s="7">
        <v>30900.194</v>
      </c>
      <c r="M358" s="7">
        <v>125185.01</v>
      </c>
      <c r="N358" s="7">
        <v>123221</v>
      </c>
      <c r="O358" s="11">
        <v>269995.52600000001</v>
      </c>
      <c r="P358" s="11">
        <v>97407.494000000006</v>
      </c>
      <c r="Q358" s="11">
        <v>72.380096950382836</v>
      </c>
    </row>
    <row r="359" spans="1:17" x14ac:dyDescent="0.25">
      <c r="A359" s="4" t="s">
        <v>70</v>
      </c>
      <c r="B359" s="9">
        <v>417</v>
      </c>
      <c r="C359" s="9">
        <v>60</v>
      </c>
      <c r="D359" s="9">
        <v>2016</v>
      </c>
      <c r="E359" s="6">
        <v>93628.650000000009</v>
      </c>
      <c r="F359" s="6">
        <v>353619.77100000001</v>
      </c>
      <c r="G359" s="6">
        <v>332930.77100000001</v>
      </c>
      <c r="H359" s="27">
        <v>554495.3459999999</v>
      </c>
      <c r="I359" s="7">
        <v>317906.46999999997</v>
      </c>
      <c r="J359" s="6">
        <v>15803.162</v>
      </c>
      <c r="K359" s="7">
        <v>64503.363000000012</v>
      </c>
      <c r="L359" s="7">
        <v>29125.287</v>
      </c>
      <c r="M359" s="7">
        <v>214888.50599999999</v>
      </c>
      <c r="N359" s="7">
        <v>126815</v>
      </c>
      <c r="O359" s="11">
        <v>278226.93300000002</v>
      </c>
      <c r="P359" s="11">
        <v>70507</v>
      </c>
      <c r="Q359" s="11">
        <v>43.659909830983914</v>
      </c>
    </row>
    <row r="360" spans="1:17" x14ac:dyDescent="0.25">
      <c r="A360" s="4" t="s">
        <v>70</v>
      </c>
      <c r="B360" s="9">
        <v>418</v>
      </c>
      <c r="C360" s="9">
        <v>60</v>
      </c>
      <c r="D360" s="9">
        <v>2017</v>
      </c>
      <c r="E360" s="6">
        <v>101217.93200000002</v>
      </c>
      <c r="F360" s="6">
        <v>346836.87599999999</v>
      </c>
      <c r="G360" s="6">
        <v>199032.45699999999</v>
      </c>
      <c r="H360" s="27">
        <v>1051905.7919999999</v>
      </c>
      <c r="I360" s="7">
        <v>488388.85</v>
      </c>
      <c r="J360" s="6">
        <v>56248.563999999998</v>
      </c>
      <c r="K360" s="7">
        <v>62200.323000000019</v>
      </c>
      <c r="L360" s="7">
        <v>39017.608999999997</v>
      </c>
      <c r="M360" s="7">
        <v>128493.06299999999</v>
      </c>
      <c r="N360" s="7">
        <v>130489</v>
      </c>
      <c r="O360" s="11">
        <v>148058.98699999999</v>
      </c>
      <c r="P360" s="11">
        <v>107222.03400000001</v>
      </c>
      <c r="Q360" s="11">
        <v>73.19172539720013</v>
      </c>
    </row>
    <row r="361" spans="1:17" x14ac:dyDescent="0.25">
      <c r="A361" s="4" t="s">
        <v>70</v>
      </c>
      <c r="B361" s="9">
        <v>419</v>
      </c>
      <c r="C361" s="9">
        <v>60</v>
      </c>
      <c r="D361" s="9">
        <v>2018</v>
      </c>
      <c r="E361" s="6">
        <v>120131.05899999998</v>
      </c>
      <c r="F361" s="6">
        <v>533755.74899999995</v>
      </c>
      <c r="G361" s="6">
        <v>394083.7</v>
      </c>
      <c r="H361" s="27">
        <v>990625.74347077694</v>
      </c>
      <c r="I361" s="7">
        <v>353416.36200000002</v>
      </c>
      <c r="J361" s="6">
        <v>53932.9</v>
      </c>
      <c r="K361" s="7">
        <v>68059.568999999989</v>
      </c>
      <c r="L361" s="7">
        <v>52071.49</v>
      </c>
      <c r="M361" s="7">
        <v>111577.16099999999</v>
      </c>
      <c r="N361" s="7">
        <v>134268</v>
      </c>
      <c r="O361" s="11">
        <v>325357.59999999998</v>
      </c>
      <c r="P361" s="11">
        <v>122659.00000000006</v>
      </c>
      <c r="Q361" s="11">
        <v>72.433574692442193</v>
      </c>
    </row>
    <row r="362" spans="1:17" x14ac:dyDescent="0.25">
      <c r="A362" s="4" t="s">
        <v>71</v>
      </c>
      <c r="B362" s="9">
        <v>421</v>
      </c>
      <c r="C362" s="9">
        <v>61</v>
      </c>
      <c r="D362" s="9">
        <v>2013</v>
      </c>
      <c r="E362" s="6">
        <v>160746.44400000002</v>
      </c>
      <c r="F362" s="6">
        <v>305570.89799999999</v>
      </c>
      <c r="G362" s="6">
        <v>270036.89799999999</v>
      </c>
      <c r="H362" s="27">
        <v>746820.3899999999</v>
      </c>
      <c r="I362" s="7">
        <v>331218.96600000001</v>
      </c>
      <c r="J362" s="6">
        <v>17245.815999999999</v>
      </c>
      <c r="K362" s="7">
        <v>98295.04300000002</v>
      </c>
      <c r="L362" s="7">
        <v>62451.400999999998</v>
      </c>
      <c r="M362" s="7">
        <v>161069.739</v>
      </c>
      <c r="N362" s="7">
        <v>110986</v>
      </c>
      <c r="O362" s="11">
        <v>131761.63666666666</v>
      </c>
      <c r="P362" s="11">
        <v>155521.07733333332</v>
      </c>
      <c r="Q362" s="11">
        <v>81.717054466259654</v>
      </c>
    </row>
    <row r="363" spans="1:17" x14ac:dyDescent="0.25">
      <c r="A363" s="4" t="s">
        <v>71</v>
      </c>
      <c r="B363" s="9">
        <v>422</v>
      </c>
      <c r="C363" s="9">
        <v>61</v>
      </c>
      <c r="D363" s="9">
        <v>2014</v>
      </c>
      <c r="E363" s="6">
        <v>198930.4</v>
      </c>
      <c r="F363" s="6">
        <v>257988.019</v>
      </c>
      <c r="G363" s="6">
        <v>219568.019</v>
      </c>
      <c r="H363" s="27">
        <v>664923.93199999991</v>
      </c>
      <c r="I363" s="7">
        <v>304936.158</v>
      </c>
      <c r="J363" s="6">
        <v>17245.815999999999</v>
      </c>
      <c r="K363" s="7">
        <v>125980.42499999999</v>
      </c>
      <c r="L363" s="7">
        <v>72949.975000000006</v>
      </c>
      <c r="M363" s="7">
        <v>203980.91200000001</v>
      </c>
      <c r="N363" s="7">
        <v>114243</v>
      </c>
      <c r="O363" s="11">
        <v>155406.83499999999</v>
      </c>
      <c r="P363" s="11">
        <v>81407</v>
      </c>
      <c r="Q363" s="11">
        <v>83.60945138368993</v>
      </c>
    </row>
    <row r="364" spans="1:17" x14ac:dyDescent="0.25">
      <c r="A364" s="4" t="s">
        <v>71</v>
      </c>
      <c r="B364" s="9">
        <v>423</v>
      </c>
      <c r="C364" s="9">
        <v>61</v>
      </c>
      <c r="D364" s="9">
        <v>2015</v>
      </c>
      <c r="E364" s="6">
        <v>171243.391</v>
      </c>
      <c r="F364" s="6">
        <v>302029.592</v>
      </c>
      <c r="G364" s="6">
        <v>284284.25300000003</v>
      </c>
      <c r="H364" s="27">
        <v>1017181.9179999999</v>
      </c>
      <c r="I364" s="7">
        <v>261242.954</v>
      </c>
      <c r="J364" s="6">
        <v>17245.815999999999</v>
      </c>
      <c r="K364" s="7">
        <v>114886.91500000001</v>
      </c>
      <c r="L364" s="7">
        <v>56356.476000000002</v>
      </c>
      <c r="M364" s="7">
        <v>281830.386</v>
      </c>
      <c r="N364" s="7">
        <v>117595</v>
      </c>
      <c r="O364" s="11">
        <v>199994.087</v>
      </c>
      <c r="P364" s="11">
        <v>101535.98200000002</v>
      </c>
      <c r="Q364" s="11">
        <v>59.057347656468309</v>
      </c>
    </row>
    <row r="365" spans="1:17" x14ac:dyDescent="0.25">
      <c r="A365" s="4" t="s">
        <v>71</v>
      </c>
      <c r="B365" s="9">
        <v>424</v>
      </c>
      <c r="C365" s="9">
        <v>61</v>
      </c>
      <c r="D365" s="9">
        <v>2016</v>
      </c>
      <c r="E365" s="6">
        <v>195560.16599999997</v>
      </c>
      <c r="F365" s="6">
        <v>241733.14799999999</v>
      </c>
      <c r="G365" s="6">
        <v>241381.14799999999</v>
      </c>
      <c r="H365" s="27">
        <v>741079.43399999989</v>
      </c>
      <c r="I365" s="7">
        <v>173942.432</v>
      </c>
      <c r="J365" s="6">
        <v>14521.234</v>
      </c>
      <c r="K365" s="7">
        <v>145214.35299999997</v>
      </c>
      <c r="L365" s="7">
        <v>50345.813000000002</v>
      </c>
      <c r="M365" s="7">
        <v>300191.88500000001</v>
      </c>
      <c r="N365" s="7">
        <v>121025</v>
      </c>
      <c r="O365" s="11">
        <v>220495.38200000001</v>
      </c>
      <c r="P365" s="11">
        <v>35406.999999999971</v>
      </c>
      <c r="Q365" s="11">
        <v>65.545071324848635</v>
      </c>
    </row>
    <row r="366" spans="1:17" x14ac:dyDescent="0.25">
      <c r="A366" s="4" t="s">
        <v>71</v>
      </c>
      <c r="B366" s="9">
        <v>425</v>
      </c>
      <c r="C366" s="9">
        <v>61</v>
      </c>
      <c r="D366" s="9">
        <v>2017</v>
      </c>
      <c r="E366" s="6">
        <v>231636.443</v>
      </c>
      <c r="F366" s="6">
        <v>148753.22</v>
      </c>
      <c r="G366" s="6">
        <v>196795.01500000001</v>
      </c>
      <c r="H366" s="27">
        <v>1004836.3509999999</v>
      </c>
      <c r="I366" s="7">
        <v>227743.61</v>
      </c>
      <c r="J366" s="6">
        <v>51127.271999999997</v>
      </c>
      <c r="K366" s="7">
        <v>170402.89</v>
      </c>
      <c r="L366" s="7">
        <v>61233.553</v>
      </c>
      <c r="M366" s="7">
        <v>236071.75599999999</v>
      </c>
      <c r="N366" s="7">
        <v>124531</v>
      </c>
      <c r="O366" s="11">
        <v>116644.067</v>
      </c>
      <c r="P366" s="11">
        <v>131278.22000000003</v>
      </c>
      <c r="Q366" s="11">
        <v>89.50966756157743</v>
      </c>
    </row>
    <row r="367" spans="1:17" x14ac:dyDescent="0.25">
      <c r="A367" s="4" t="s">
        <v>71</v>
      </c>
      <c r="B367" s="9">
        <v>426</v>
      </c>
      <c r="C367" s="9">
        <v>61</v>
      </c>
      <c r="D367" s="9">
        <v>2018</v>
      </c>
      <c r="E367" s="6">
        <v>221628.78000000003</v>
      </c>
      <c r="F367" s="6">
        <v>498136.59899999999</v>
      </c>
      <c r="G367" s="6">
        <v>300254.7</v>
      </c>
      <c r="H367" s="27">
        <v>675541.43399999989</v>
      </c>
      <c r="I367" s="7">
        <v>277512.64600000001</v>
      </c>
      <c r="J367" s="6">
        <v>79929.7</v>
      </c>
      <c r="K367" s="7">
        <v>162024.00500000003</v>
      </c>
      <c r="L367" s="7">
        <v>59604.775000000001</v>
      </c>
      <c r="M367" s="7">
        <v>215330.57699999999</v>
      </c>
      <c r="N367" s="7">
        <v>128138</v>
      </c>
      <c r="O367" s="11">
        <v>275203.40000000002</v>
      </c>
      <c r="P367" s="11">
        <v>104981</v>
      </c>
      <c r="Q367" s="11">
        <v>82.006219060571055</v>
      </c>
    </row>
    <row r="368" spans="1:17" x14ac:dyDescent="0.25">
      <c r="A368" s="4" t="s">
        <v>72</v>
      </c>
      <c r="B368" s="9">
        <v>428</v>
      </c>
      <c r="C368" s="9">
        <v>62</v>
      </c>
      <c r="D368" s="9">
        <v>2013</v>
      </c>
      <c r="E368" s="6">
        <v>165799.17499999999</v>
      </c>
      <c r="F368" s="6">
        <v>329566.11599999998</v>
      </c>
      <c r="G368" s="6">
        <v>336645.39</v>
      </c>
      <c r="H368" s="27">
        <v>816328.43699999992</v>
      </c>
      <c r="I368" s="7">
        <v>283440.679</v>
      </c>
      <c r="J368" s="6">
        <v>18225.894</v>
      </c>
      <c r="K368" s="7">
        <v>41743.50499999999</v>
      </c>
      <c r="L368" s="7">
        <v>124055.67</v>
      </c>
      <c r="M368" s="7">
        <v>276245.42599999998</v>
      </c>
      <c r="N368" s="7">
        <v>157370</v>
      </c>
      <c r="O368" s="11">
        <v>204985.11333333334</v>
      </c>
      <c r="P368" s="11">
        <v>149886.17066666664</v>
      </c>
      <c r="Q368" s="11">
        <v>71.792095413676421</v>
      </c>
    </row>
    <row r="369" spans="1:17" x14ac:dyDescent="0.25">
      <c r="A369" s="4" t="s">
        <v>72</v>
      </c>
      <c r="B369" s="9">
        <v>429</v>
      </c>
      <c r="C369" s="9">
        <v>62</v>
      </c>
      <c r="D369" s="9">
        <v>2014</v>
      </c>
      <c r="E369" s="6">
        <v>165677.18100000001</v>
      </c>
      <c r="F369" s="6">
        <v>405248.62199999997</v>
      </c>
      <c r="G369" s="6">
        <v>381244.53</v>
      </c>
      <c r="H369" s="27">
        <v>1002067.9879999999</v>
      </c>
      <c r="I369" s="7">
        <v>417048.91399999999</v>
      </c>
      <c r="J369" s="6">
        <v>19019.189999999999</v>
      </c>
      <c r="K369" s="7">
        <v>47816.876000000018</v>
      </c>
      <c r="L369" s="7">
        <v>117860.30499999999</v>
      </c>
      <c r="M369" s="7">
        <v>291567.886</v>
      </c>
      <c r="N369" s="7">
        <v>161988</v>
      </c>
      <c r="O369" s="11">
        <v>248856.72</v>
      </c>
      <c r="P369" s="11">
        <v>151407.00000000003</v>
      </c>
      <c r="Q369" s="11">
        <v>72.403464050773465</v>
      </c>
    </row>
    <row r="370" spans="1:17" x14ac:dyDescent="0.25">
      <c r="A370" s="4" t="s">
        <v>72</v>
      </c>
      <c r="B370" s="9">
        <v>430</v>
      </c>
      <c r="C370" s="9">
        <v>62</v>
      </c>
      <c r="D370" s="9">
        <v>2015</v>
      </c>
      <c r="E370" s="6">
        <v>174567.87000000002</v>
      </c>
      <c r="F370" s="6">
        <v>446140.64199999999</v>
      </c>
      <c r="G370" s="6">
        <v>397550.49200000003</v>
      </c>
      <c r="H370" s="27">
        <v>841678.64899999986</v>
      </c>
      <c r="I370" s="7">
        <v>320467.41200000001</v>
      </c>
      <c r="J370" s="6">
        <v>19019.189999999999</v>
      </c>
      <c r="K370" s="7">
        <v>56306.68200000003</v>
      </c>
      <c r="L370" s="7">
        <v>118261.18799999999</v>
      </c>
      <c r="M370" s="7">
        <v>246996.14300000001</v>
      </c>
      <c r="N370" s="7">
        <v>166742</v>
      </c>
      <c r="O370" s="11">
        <v>314288.03499999997</v>
      </c>
      <c r="P370" s="11">
        <v>102281.64700000006</v>
      </c>
      <c r="Q370" s="11">
        <v>55.490563771235216</v>
      </c>
    </row>
    <row r="371" spans="1:17" x14ac:dyDescent="0.25">
      <c r="A371" s="4" t="s">
        <v>72</v>
      </c>
      <c r="B371" s="9">
        <v>431</v>
      </c>
      <c r="C371" s="9">
        <v>62</v>
      </c>
      <c r="D371" s="9">
        <v>2016</v>
      </c>
      <c r="E371" s="6">
        <v>200146.19799999997</v>
      </c>
      <c r="F371" s="6">
        <v>362748.03200000001</v>
      </c>
      <c r="G371" s="6">
        <v>337774.03200000001</v>
      </c>
      <c r="H371" s="27">
        <v>541270.88799999992</v>
      </c>
      <c r="I371" s="7">
        <v>361302.04100000003</v>
      </c>
      <c r="J371" s="6">
        <v>16117.271000000001</v>
      </c>
      <c r="K371" s="7">
        <v>86419.150999999969</v>
      </c>
      <c r="L371" s="7">
        <v>113727.04700000001</v>
      </c>
      <c r="M371" s="7">
        <v>319412.94099999999</v>
      </c>
      <c r="N371" s="7">
        <v>176576</v>
      </c>
      <c r="O371" s="11">
        <v>318484.30300000001</v>
      </c>
      <c r="P371" s="11">
        <v>35407</v>
      </c>
      <c r="Q371" s="11">
        <v>66.081330464751503</v>
      </c>
    </row>
    <row r="372" spans="1:17" x14ac:dyDescent="0.25">
      <c r="A372" s="4" t="s">
        <v>72</v>
      </c>
      <c r="B372" s="9">
        <v>432</v>
      </c>
      <c r="C372" s="9">
        <v>62</v>
      </c>
      <c r="D372" s="9">
        <v>2017</v>
      </c>
      <c r="E372" s="6">
        <v>151190.46399999998</v>
      </c>
      <c r="F372" s="6">
        <v>411565.54</v>
      </c>
      <c r="G372" s="6">
        <v>623824.97499999998</v>
      </c>
      <c r="H372" s="27">
        <v>1310457.5520000001</v>
      </c>
      <c r="I372" s="7">
        <v>163445.93299999999</v>
      </c>
      <c r="J372" s="6">
        <v>53866.071000000004</v>
      </c>
      <c r="K372" s="7">
        <v>71746.070999999982</v>
      </c>
      <c r="L372" s="7">
        <v>79444.392999999996</v>
      </c>
      <c r="M372" s="7">
        <v>188198.22399999999</v>
      </c>
      <c r="N372" s="7">
        <v>176576</v>
      </c>
      <c r="O372" s="11">
        <v>137285.69699999999</v>
      </c>
      <c r="P372" s="11">
        <v>540405.34899999993</v>
      </c>
      <c r="Q372" s="11">
        <v>33.816685742128087</v>
      </c>
    </row>
    <row r="373" spans="1:17" x14ac:dyDescent="0.25">
      <c r="A373" s="4" t="s">
        <v>72</v>
      </c>
      <c r="B373" s="9">
        <v>433</v>
      </c>
      <c r="C373" s="9">
        <v>62</v>
      </c>
      <c r="D373" s="9">
        <v>2018</v>
      </c>
      <c r="E373" s="6">
        <v>158160.37</v>
      </c>
      <c r="F373" s="6">
        <v>760607.43599999999</v>
      </c>
      <c r="G373" s="6">
        <v>523117.4</v>
      </c>
      <c r="H373" s="27">
        <v>806451.35699999996</v>
      </c>
      <c r="I373" s="7">
        <v>267963.89199999999</v>
      </c>
      <c r="J373" s="6">
        <v>80189</v>
      </c>
      <c r="K373" s="7">
        <v>61543.520999999993</v>
      </c>
      <c r="L373" s="7">
        <v>96616.849000000002</v>
      </c>
      <c r="M373" s="7">
        <v>174137.18299999999</v>
      </c>
      <c r="N373" s="7">
        <v>176576</v>
      </c>
      <c r="O373" s="11">
        <v>410840.4</v>
      </c>
      <c r="P373" s="11">
        <v>192466</v>
      </c>
      <c r="Q373" s="11">
        <v>79.696095955084402</v>
      </c>
    </row>
    <row r="374" spans="1:17" x14ac:dyDescent="0.25">
      <c r="A374" s="4" t="s">
        <v>73</v>
      </c>
      <c r="B374" s="9">
        <v>435</v>
      </c>
      <c r="C374" s="9">
        <v>63</v>
      </c>
      <c r="D374" s="9">
        <v>2013</v>
      </c>
      <c r="E374" s="6">
        <v>284701.03700000001</v>
      </c>
      <c r="F374" s="6">
        <v>319398.48</v>
      </c>
      <c r="G374" s="6">
        <v>346021.65899999999</v>
      </c>
      <c r="H374" s="27">
        <v>825647.75300000003</v>
      </c>
      <c r="I374" s="7">
        <v>225327.55499999999</v>
      </c>
      <c r="J374" s="6">
        <v>19019.189999999999</v>
      </c>
      <c r="K374" s="7">
        <v>145727.09300000002</v>
      </c>
      <c r="L374" s="7">
        <v>138973.94399999999</v>
      </c>
      <c r="M374" s="7">
        <v>302964.09399999998</v>
      </c>
      <c r="N374" s="7">
        <v>123691</v>
      </c>
      <c r="O374" s="11">
        <v>195948.90333333332</v>
      </c>
      <c r="P374" s="11">
        <v>169091.94566666667</v>
      </c>
      <c r="Q374" s="11">
        <v>89.734833555601952</v>
      </c>
    </row>
    <row r="375" spans="1:17" x14ac:dyDescent="0.25">
      <c r="A375" s="4" t="s">
        <v>73</v>
      </c>
      <c r="B375" s="9">
        <v>436</v>
      </c>
      <c r="C375" s="9">
        <v>63</v>
      </c>
      <c r="D375" s="9">
        <v>2014</v>
      </c>
      <c r="E375" s="6">
        <v>297453.86900000001</v>
      </c>
      <c r="F375" s="6">
        <v>305579.89199999999</v>
      </c>
      <c r="G375" s="6">
        <v>271403.587</v>
      </c>
      <c r="H375" s="27">
        <v>865677.35699999984</v>
      </c>
      <c r="I375" s="7">
        <v>187040.929</v>
      </c>
      <c r="J375" s="6">
        <v>18225.894</v>
      </c>
      <c r="K375" s="7">
        <v>161768.258</v>
      </c>
      <c r="L375" s="7">
        <v>135685.611</v>
      </c>
      <c r="M375" s="7">
        <v>308310.60200000001</v>
      </c>
      <c r="N375" s="7">
        <v>127321</v>
      </c>
      <c r="O375" s="11">
        <v>22822.481</v>
      </c>
      <c r="P375" s="11">
        <v>266807</v>
      </c>
      <c r="Q375" s="11">
        <v>72.906099295423488</v>
      </c>
    </row>
    <row r="376" spans="1:17" x14ac:dyDescent="0.25">
      <c r="A376" s="4" t="s">
        <v>73</v>
      </c>
      <c r="B376" s="9">
        <v>437</v>
      </c>
      <c r="C376" s="9">
        <v>63</v>
      </c>
      <c r="D376" s="9">
        <v>2015</v>
      </c>
      <c r="E376" s="6">
        <v>272060.14300000004</v>
      </c>
      <c r="F376" s="6">
        <v>375782.42800000001</v>
      </c>
      <c r="G376" s="6">
        <v>352525.30900000001</v>
      </c>
      <c r="H376" s="27">
        <v>997178.78899999976</v>
      </c>
      <c r="I376" s="7">
        <v>273596.01299999998</v>
      </c>
      <c r="J376" s="6">
        <v>18225.894</v>
      </c>
      <c r="K376" s="7">
        <v>123413.68900000004</v>
      </c>
      <c r="L376" s="7">
        <v>148646.454</v>
      </c>
      <c r="M376" s="7">
        <v>407332.50799999997</v>
      </c>
      <c r="N376" s="7">
        <v>131057</v>
      </c>
      <c r="O376" s="11">
        <v>289116.739</v>
      </c>
      <c r="P376" s="11">
        <v>81634.463999999978</v>
      </c>
      <c r="Q376" s="11">
        <v>67.498026013749381</v>
      </c>
    </row>
    <row r="377" spans="1:17" x14ac:dyDescent="0.25">
      <c r="A377" s="4" t="s">
        <v>73</v>
      </c>
      <c r="B377" s="9">
        <v>438</v>
      </c>
      <c r="C377" s="9">
        <v>63</v>
      </c>
      <c r="D377" s="9">
        <v>2016</v>
      </c>
      <c r="E377" s="6">
        <v>305435.81100000005</v>
      </c>
      <c r="F377" s="6">
        <v>345551.66700000002</v>
      </c>
      <c r="G377" s="6">
        <v>345551.66700000002</v>
      </c>
      <c r="H377" s="27">
        <v>607864.44699999993</v>
      </c>
      <c r="I377" s="7">
        <v>377644.10100000002</v>
      </c>
      <c r="J377" s="6">
        <v>15303.305</v>
      </c>
      <c r="K377" s="7">
        <v>124496.28200000004</v>
      </c>
      <c r="L377" s="7">
        <v>180939.52900000001</v>
      </c>
      <c r="M377" s="7">
        <v>438820.30499999999</v>
      </c>
      <c r="N377" s="7">
        <v>134880</v>
      </c>
      <c r="O377" s="11">
        <v>31547.972000000002</v>
      </c>
      <c r="P377" s="11">
        <v>329307</v>
      </c>
      <c r="Q377" s="11">
        <v>71.315198027922818</v>
      </c>
    </row>
    <row r="378" spans="1:17" x14ac:dyDescent="0.25">
      <c r="A378" s="4" t="s">
        <v>73</v>
      </c>
      <c r="B378" s="9">
        <v>439</v>
      </c>
      <c r="C378" s="9">
        <v>63</v>
      </c>
      <c r="D378" s="9">
        <v>2017</v>
      </c>
      <c r="E378" s="6">
        <v>275919.34600000002</v>
      </c>
      <c r="F378" s="6">
        <v>407740.63699999999</v>
      </c>
      <c r="G378" s="6">
        <v>264955.299</v>
      </c>
      <c r="H378" s="27">
        <v>1545709.7489999998</v>
      </c>
      <c r="I378" s="7">
        <v>408893.51899999997</v>
      </c>
      <c r="J378" s="6">
        <v>55089.766000000003</v>
      </c>
      <c r="K378" s="7">
        <v>104917.98900000003</v>
      </c>
      <c r="L378" s="7">
        <v>171001.35699999999</v>
      </c>
      <c r="M378" s="7">
        <v>303935.00900000002</v>
      </c>
      <c r="N378" s="7">
        <v>138787</v>
      </c>
      <c r="O378" s="11">
        <v>144726.55499999999</v>
      </c>
      <c r="P378" s="11">
        <v>175318.51</v>
      </c>
      <c r="Q378" s="11">
        <v>88.688752933502684</v>
      </c>
    </row>
    <row r="379" spans="1:17" x14ac:dyDescent="0.25">
      <c r="A379" s="4" t="s">
        <v>73</v>
      </c>
      <c r="B379" s="9">
        <v>440</v>
      </c>
      <c r="C379" s="9">
        <v>63</v>
      </c>
      <c r="D379" s="9">
        <v>2018</v>
      </c>
      <c r="E379" s="6">
        <v>352114.40300000005</v>
      </c>
      <c r="F379" s="6">
        <v>575425.91200000001</v>
      </c>
      <c r="G379" s="6">
        <v>412457.4</v>
      </c>
      <c r="H379" s="27">
        <v>870534.18199999991</v>
      </c>
      <c r="I379" s="7">
        <v>319888.53700000001</v>
      </c>
      <c r="J379" s="6">
        <v>64752.9</v>
      </c>
      <c r="K379" s="7">
        <v>150498.96600000004</v>
      </c>
      <c r="L379" s="7">
        <v>201615.43700000001</v>
      </c>
      <c r="M379" s="7">
        <v>348607.35200000001</v>
      </c>
      <c r="N379" s="7">
        <v>142807</v>
      </c>
      <c r="O379" s="11">
        <v>333529.3</v>
      </c>
      <c r="P379" s="11">
        <v>143681.00000000006</v>
      </c>
      <c r="Q379" s="11">
        <v>90.722151872131036</v>
      </c>
    </row>
    <row r="380" spans="1:17" x14ac:dyDescent="0.25">
      <c r="A380" s="4" t="s">
        <v>74</v>
      </c>
      <c r="B380" s="9">
        <v>442</v>
      </c>
      <c r="C380" s="9">
        <v>64</v>
      </c>
      <c r="D380" s="9">
        <v>2013</v>
      </c>
      <c r="E380" s="6">
        <v>108994.296</v>
      </c>
      <c r="F380" s="6">
        <v>294735.55599999998</v>
      </c>
      <c r="G380" s="6">
        <v>284801.55599999998</v>
      </c>
      <c r="H380" s="27">
        <v>717833.14699999988</v>
      </c>
      <c r="I380" s="7">
        <v>405018.973</v>
      </c>
      <c r="J380" s="6">
        <v>20376.117999999999</v>
      </c>
      <c r="K380" s="7">
        <v>62735.215000000004</v>
      </c>
      <c r="L380" s="7">
        <v>46259.080999999998</v>
      </c>
      <c r="M380" s="7">
        <v>174652.682</v>
      </c>
      <c r="N380" s="7">
        <v>114101</v>
      </c>
      <c r="O380" s="11">
        <v>194655.46</v>
      </c>
      <c r="P380" s="11">
        <v>110522.21400000001</v>
      </c>
      <c r="Q380" s="11">
        <v>64.719922141540621</v>
      </c>
    </row>
    <row r="381" spans="1:17" x14ac:dyDescent="0.25">
      <c r="A381" s="4" t="s">
        <v>74</v>
      </c>
      <c r="B381" s="9">
        <v>443</v>
      </c>
      <c r="C381" s="9">
        <v>64</v>
      </c>
      <c r="D381" s="9">
        <v>2014</v>
      </c>
      <c r="E381" s="6">
        <v>114692.41900000002</v>
      </c>
      <c r="F381" s="6">
        <v>419968.76299999998</v>
      </c>
      <c r="G381" s="6">
        <v>359968.76299999998</v>
      </c>
      <c r="H381" s="27">
        <v>696974.446</v>
      </c>
      <c r="I381" s="7">
        <v>296216.31300000002</v>
      </c>
      <c r="J381" s="6">
        <v>20376.117999999999</v>
      </c>
      <c r="K381" s="7">
        <v>62125.466000000022</v>
      </c>
      <c r="L381" s="7">
        <v>52566.953000000001</v>
      </c>
      <c r="M381" s="7">
        <v>146114.36499999999</v>
      </c>
      <c r="N381" s="7">
        <v>117449</v>
      </c>
      <c r="O381" s="11">
        <v>184520.88500000001</v>
      </c>
      <c r="P381" s="11">
        <v>195823.99599999998</v>
      </c>
      <c r="Q381" s="11">
        <v>63.723003606904847</v>
      </c>
    </row>
    <row r="382" spans="1:17" x14ac:dyDescent="0.25">
      <c r="A382" s="4" t="s">
        <v>74</v>
      </c>
      <c r="B382" s="9">
        <v>444</v>
      </c>
      <c r="C382" s="9">
        <v>64</v>
      </c>
      <c r="D382" s="9">
        <v>2015</v>
      </c>
      <c r="E382" s="6">
        <v>136770.01799999998</v>
      </c>
      <c r="F382" s="6">
        <v>314286.15999999997</v>
      </c>
      <c r="G382" s="6">
        <v>291858.75</v>
      </c>
      <c r="H382" s="27">
        <v>874516.10099999991</v>
      </c>
      <c r="I382" s="7">
        <v>309657.85600000003</v>
      </c>
      <c r="J382" s="6">
        <v>20376.117999999999</v>
      </c>
      <c r="K382" s="7">
        <v>70259.935999999987</v>
      </c>
      <c r="L382" s="7">
        <v>66510.081999999995</v>
      </c>
      <c r="M382" s="7">
        <v>286163.23700000002</v>
      </c>
      <c r="N382" s="7">
        <v>120896</v>
      </c>
      <c r="O382" s="11">
        <v>235015.28400000001</v>
      </c>
      <c r="P382" s="11">
        <v>77219.584000000003</v>
      </c>
      <c r="Q382" s="11">
        <v>39.894372596274671</v>
      </c>
    </row>
    <row r="383" spans="1:17" x14ac:dyDescent="0.25">
      <c r="A383" s="4" t="s">
        <v>74</v>
      </c>
      <c r="B383" s="9">
        <v>445</v>
      </c>
      <c r="C383" s="9">
        <v>64</v>
      </c>
      <c r="D383" s="9">
        <v>2016</v>
      </c>
      <c r="E383" s="6">
        <v>102476.53100000002</v>
      </c>
      <c r="F383" s="6">
        <v>296093.386</v>
      </c>
      <c r="G383" s="6">
        <v>296093.386</v>
      </c>
      <c r="H383" s="27">
        <v>592205.77699999989</v>
      </c>
      <c r="I383" s="7">
        <v>117387.014</v>
      </c>
      <c r="J383" s="6">
        <v>17438.506000000001</v>
      </c>
      <c r="K383" s="7">
        <v>50123.790000000015</v>
      </c>
      <c r="L383" s="7">
        <v>52352.741000000002</v>
      </c>
      <c r="M383" s="7">
        <v>287156.22100000002</v>
      </c>
      <c r="N383" s="7">
        <v>124422</v>
      </c>
      <c r="O383" s="11">
        <v>246024.89199999999</v>
      </c>
      <c r="P383" s="11">
        <v>67507</v>
      </c>
      <c r="Q383" s="11">
        <v>41.514220469079184</v>
      </c>
    </row>
    <row r="384" spans="1:17" x14ac:dyDescent="0.25">
      <c r="A384" s="4" t="s">
        <v>74</v>
      </c>
      <c r="B384" s="9">
        <v>446</v>
      </c>
      <c r="C384" s="9">
        <v>64</v>
      </c>
      <c r="D384" s="9">
        <v>2017</v>
      </c>
      <c r="E384" s="6">
        <v>129534.67399999998</v>
      </c>
      <c r="F384" s="6">
        <v>653546.26199999999</v>
      </c>
      <c r="G384" s="6">
        <v>618283.76199999999</v>
      </c>
      <c r="H384" s="27">
        <v>765074.51899999985</v>
      </c>
      <c r="I384" s="7">
        <v>255401.568</v>
      </c>
      <c r="J384" s="6">
        <v>53137.394999999997</v>
      </c>
      <c r="K384" s="7">
        <v>52303.708999999988</v>
      </c>
      <c r="L384" s="7">
        <v>77230.964999999997</v>
      </c>
      <c r="M384" s="7">
        <v>168196.9</v>
      </c>
      <c r="N384" s="7">
        <v>128026</v>
      </c>
      <c r="O384" s="11">
        <v>130049.178</v>
      </c>
      <c r="P384" s="11">
        <v>541371.97900000005</v>
      </c>
      <c r="Q384" s="11">
        <v>78.283079349774582</v>
      </c>
    </row>
    <row r="385" spans="1:17" x14ac:dyDescent="0.25">
      <c r="A385" s="4" t="s">
        <v>74</v>
      </c>
      <c r="B385" s="9">
        <v>447</v>
      </c>
      <c r="C385" s="9">
        <v>64</v>
      </c>
      <c r="D385" s="9">
        <v>2018</v>
      </c>
      <c r="E385" s="6">
        <v>135694.94700000001</v>
      </c>
      <c r="F385" s="6">
        <v>444236.99300000002</v>
      </c>
      <c r="G385" s="6">
        <v>377900.7</v>
      </c>
      <c r="H385" s="27">
        <v>815316.59299999988</v>
      </c>
      <c r="I385" s="7">
        <v>353367.92599999998</v>
      </c>
      <c r="J385" s="6">
        <v>67026.600000000006</v>
      </c>
      <c r="K385" s="7">
        <v>37218.012000000017</v>
      </c>
      <c r="L385" s="7">
        <v>98476.934999999998</v>
      </c>
      <c r="M385" s="7">
        <v>136943.36799999999</v>
      </c>
      <c r="N385" s="7">
        <v>131735</v>
      </c>
      <c r="O385" s="11">
        <v>288889.2</v>
      </c>
      <c r="P385" s="11">
        <v>156038.10000000003</v>
      </c>
      <c r="Q385" s="11">
        <v>78.440214157042448</v>
      </c>
    </row>
    <row r="386" spans="1:17" x14ac:dyDescent="0.25">
      <c r="A386" s="4" t="s">
        <v>75</v>
      </c>
      <c r="B386" s="9">
        <v>449</v>
      </c>
      <c r="C386" s="9">
        <v>65</v>
      </c>
      <c r="D386" s="9">
        <v>2013</v>
      </c>
      <c r="E386" s="6">
        <v>160989.40800000002</v>
      </c>
      <c r="F386" s="6">
        <v>226191.95499999999</v>
      </c>
      <c r="G386" s="6">
        <v>290950.11300000001</v>
      </c>
      <c r="H386" s="27">
        <v>587055.5639999999</v>
      </c>
      <c r="I386" s="7">
        <v>175862.883</v>
      </c>
      <c r="J386" s="6">
        <v>14404.852999999999</v>
      </c>
      <c r="K386" s="7">
        <v>103029.29800000002</v>
      </c>
      <c r="L386" s="7">
        <v>57960.11</v>
      </c>
      <c r="M386" s="7">
        <v>190181.63099999999</v>
      </c>
      <c r="N386" s="7">
        <v>92277</v>
      </c>
      <c r="O386" s="11">
        <v>341708.69666666666</v>
      </c>
      <c r="P386" s="11">
        <v>-36353.730666666641</v>
      </c>
      <c r="Q386" s="11">
        <v>71.698212363127794</v>
      </c>
    </row>
    <row r="387" spans="1:17" x14ac:dyDescent="0.25">
      <c r="A387" s="4" t="s">
        <v>75</v>
      </c>
      <c r="B387" s="9">
        <v>450</v>
      </c>
      <c r="C387" s="9">
        <v>65</v>
      </c>
      <c r="D387" s="9">
        <v>2014</v>
      </c>
      <c r="E387" s="6">
        <v>238633.80200000003</v>
      </c>
      <c r="F387" s="6">
        <v>301518.08899999998</v>
      </c>
      <c r="G387" s="6">
        <v>221199.08900000001</v>
      </c>
      <c r="H387" s="27">
        <v>637669.3679999999</v>
      </c>
      <c r="I387" s="7">
        <v>278407.53899999999</v>
      </c>
      <c r="J387" s="6">
        <v>14404.852999999999</v>
      </c>
      <c r="K387" s="7">
        <v>124184.18500000003</v>
      </c>
      <c r="L387" s="7">
        <v>114449.617</v>
      </c>
      <c r="M387" s="7">
        <v>290304.04300000001</v>
      </c>
      <c r="N387" s="7">
        <v>94984</v>
      </c>
      <c r="O387" s="11">
        <v>179196.94200000001</v>
      </c>
      <c r="P387" s="11">
        <v>56407</v>
      </c>
      <c r="Q387" s="11">
        <v>79.558488926883669</v>
      </c>
    </row>
    <row r="388" spans="1:17" x14ac:dyDescent="0.25">
      <c r="A388" s="4" t="s">
        <v>75</v>
      </c>
      <c r="B388" s="9">
        <v>451</v>
      </c>
      <c r="C388" s="9">
        <v>65</v>
      </c>
      <c r="D388" s="9">
        <v>2015</v>
      </c>
      <c r="E388" s="6">
        <v>202211.93599999999</v>
      </c>
      <c r="F388" s="6">
        <v>463882.69199999998</v>
      </c>
      <c r="G388" s="6">
        <v>294742.15000000002</v>
      </c>
      <c r="H388" s="27">
        <v>707963.97799999989</v>
      </c>
      <c r="I388" s="7">
        <v>382211.22600000002</v>
      </c>
      <c r="J388" s="6">
        <v>14404.852999999999</v>
      </c>
      <c r="K388" s="7">
        <v>111554.92299999998</v>
      </c>
      <c r="L388" s="7">
        <v>90657.013000000006</v>
      </c>
      <c r="M388" s="7">
        <v>347670.853</v>
      </c>
      <c r="N388" s="7">
        <v>97772</v>
      </c>
      <c r="O388" s="11">
        <v>229835.291</v>
      </c>
      <c r="P388" s="11">
        <v>79311.712000000029</v>
      </c>
      <c r="Q388" s="11">
        <v>76.236067630098205</v>
      </c>
    </row>
    <row r="389" spans="1:17" x14ac:dyDescent="0.25">
      <c r="A389" s="4" t="s">
        <v>75</v>
      </c>
      <c r="B389" s="9">
        <v>452</v>
      </c>
      <c r="C389" s="9">
        <v>65</v>
      </c>
      <c r="D389" s="9">
        <v>2016</v>
      </c>
      <c r="E389" s="6">
        <v>235867.25899999996</v>
      </c>
      <c r="F389" s="6">
        <v>155698.345</v>
      </c>
      <c r="G389" s="6">
        <v>214749.06299999999</v>
      </c>
      <c r="H389" s="27">
        <v>413328.82199999993</v>
      </c>
      <c r="I389" s="7">
        <v>197455.46900000001</v>
      </c>
      <c r="J389" s="6">
        <v>12064.368</v>
      </c>
      <c r="K389" s="7">
        <v>131117.81699999998</v>
      </c>
      <c r="L389" s="7">
        <v>104749.442</v>
      </c>
      <c r="M389" s="7">
        <v>427417.94400000002</v>
      </c>
      <c r="N389" s="7">
        <v>100624</v>
      </c>
      <c r="O389" s="11">
        <v>227713.43100000001</v>
      </c>
      <c r="P389" s="11">
        <v>-900.0000000000291</v>
      </c>
      <c r="Q389" s="11">
        <v>65.785345965534631</v>
      </c>
    </row>
    <row r="390" spans="1:17" x14ac:dyDescent="0.25">
      <c r="A390" s="4" t="s">
        <v>75</v>
      </c>
      <c r="B390" s="9">
        <v>453</v>
      </c>
      <c r="C390" s="9">
        <v>65</v>
      </c>
      <c r="D390" s="9">
        <v>2017</v>
      </c>
      <c r="E390" s="6">
        <v>238662.06100000002</v>
      </c>
      <c r="F390" s="6">
        <v>349657.88099999999</v>
      </c>
      <c r="G390" s="6">
        <v>286765.163</v>
      </c>
      <c r="H390" s="27">
        <v>558059.73699999996</v>
      </c>
      <c r="I390" s="7">
        <v>241795.77299999999</v>
      </c>
      <c r="J390" s="6">
        <v>32853.849000000002</v>
      </c>
      <c r="K390" s="7">
        <v>142428.14900000003</v>
      </c>
      <c r="L390" s="7">
        <v>96233.911999999997</v>
      </c>
      <c r="M390" s="7">
        <v>378150.74599999998</v>
      </c>
      <c r="N390" s="7">
        <v>103538</v>
      </c>
      <c r="O390" s="11">
        <v>83055.960000000006</v>
      </c>
      <c r="P390" s="11">
        <v>236563.05199999997</v>
      </c>
      <c r="Q390" s="11">
        <v>91.777247630034381</v>
      </c>
    </row>
    <row r="391" spans="1:17" x14ac:dyDescent="0.25">
      <c r="A391" s="4" t="s">
        <v>75</v>
      </c>
      <c r="B391" s="9">
        <v>454</v>
      </c>
      <c r="C391" s="9">
        <v>65</v>
      </c>
      <c r="D391" s="9">
        <v>2018</v>
      </c>
      <c r="E391" s="6">
        <v>249601.902</v>
      </c>
      <c r="F391" s="6">
        <v>373814.52799999999</v>
      </c>
      <c r="G391" s="6">
        <v>323339.5</v>
      </c>
      <c r="H391" s="27">
        <v>702752.92999999993</v>
      </c>
      <c r="I391" s="7">
        <v>380015.14600000001</v>
      </c>
      <c r="J391" s="6">
        <v>31043.200000000001</v>
      </c>
      <c r="K391" s="7">
        <v>133482.02500000002</v>
      </c>
      <c r="L391" s="7">
        <v>116119.87699999999</v>
      </c>
      <c r="M391" s="7">
        <v>291228.38199999998</v>
      </c>
      <c r="N391" s="7">
        <v>106538</v>
      </c>
      <c r="O391" s="11">
        <v>214523.7</v>
      </c>
      <c r="P391" s="11">
        <v>139859</v>
      </c>
      <c r="Q391" s="11">
        <v>84.997164671475588</v>
      </c>
    </row>
    <row r="392" spans="1:17" x14ac:dyDescent="0.25">
      <c r="A392" s="4" t="s">
        <v>76</v>
      </c>
      <c r="B392" s="9">
        <v>456</v>
      </c>
      <c r="C392" s="9">
        <v>66</v>
      </c>
      <c r="D392" s="9">
        <v>2013</v>
      </c>
      <c r="E392" s="6">
        <v>44272.998000000007</v>
      </c>
      <c r="F392" s="6">
        <v>268363.348</v>
      </c>
      <c r="G392" s="6">
        <v>258890.348</v>
      </c>
      <c r="H392" s="27">
        <v>603390.15299999993</v>
      </c>
      <c r="I392" s="7">
        <v>221720.42</v>
      </c>
      <c r="J392" s="6">
        <v>15862.662</v>
      </c>
      <c r="K392" s="7">
        <v>25469.552000000007</v>
      </c>
      <c r="L392" s="7">
        <v>18803.446</v>
      </c>
      <c r="M392" s="7">
        <v>87319.664000000004</v>
      </c>
      <c r="N392" s="7">
        <v>72557</v>
      </c>
      <c r="O392" s="11">
        <v>125607.26</v>
      </c>
      <c r="P392" s="11">
        <v>149145.75</v>
      </c>
      <c r="Q392" s="11">
        <v>47.029501987262918</v>
      </c>
    </row>
    <row r="393" spans="1:17" x14ac:dyDescent="0.25">
      <c r="A393" s="4" t="s">
        <v>76</v>
      </c>
      <c r="B393" s="9">
        <v>457</v>
      </c>
      <c r="C393" s="9">
        <v>66</v>
      </c>
      <c r="D393" s="9">
        <v>2014</v>
      </c>
      <c r="E393" s="6">
        <v>52424.782000000007</v>
      </c>
      <c r="F393" s="6">
        <v>240331.03</v>
      </c>
      <c r="G393" s="6">
        <v>220604.03</v>
      </c>
      <c r="H393" s="27">
        <v>569847.41199999989</v>
      </c>
      <c r="I393" s="7">
        <v>243309.91399999999</v>
      </c>
      <c r="J393" s="6">
        <v>15862.662</v>
      </c>
      <c r="K393" s="7">
        <v>29951.010000000006</v>
      </c>
      <c r="L393" s="7">
        <v>22473.772000000001</v>
      </c>
      <c r="M393" s="7">
        <v>98812.144</v>
      </c>
      <c r="N393" s="7">
        <v>74687</v>
      </c>
      <c r="O393" s="11">
        <v>147059.69200000001</v>
      </c>
      <c r="P393" s="11">
        <v>89407</v>
      </c>
      <c r="Q393" s="11">
        <v>52.730177258420511</v>
      </c>
    </row>
    <row r="394" spans="1:17" x14ac:dyDescent="0.25">
      <c r="A394" s="4" t="s">
        <v>76</v>
      </c>
      <c r="B394" s="9">
        <v>458</v>
      </c>
      <c r="C394" s="9">
        <v>66</v>
      </c>
      <c r="D394" s="9">
        <v>2015</v>
      </c>
      <c r="E394" s="6">
        <v>41791.319000000003</v>
      </c>
      <c r="F394" s="6">
        <v>423541.67200000002</v>
      </c>
      <c r="G394" s="6">
        <v>281710.467</v>
      </c>
      <c r="H394" s="27">
        <v>750941.87199999997</v>
      </c>
      <c r="I394" s="7">
        <v>342875.87099999998</v>
      </c>
      <c r="J394" s="6">
        <v>15862.662</v>
      </c>
      <c r="K394" s="7">
        <v>29889.995000000003</v>
      </c>
      <c r="L394" s="7">
        <v>11901.324000000001</v>
      </c>
      <c r="M394" s="7">
        <v>87756.262000000002</v>
      </c>
      <c r="N394" s="7">
        <v>76878</v>
      </c>
      <c r="O394" s="11">
        <v>190070.06</v>
      </c>
      <c r="P394" s="11">
        <v>107503.06900000002</v>
      </c>
      <c r="Q394" s="11">
        <v>47.142581899331489</v>
      </c>
    </row>
    <row r="395" spans="1:17" x14ac:dyDescent="0.25">
      <c r="A395" s="4" t="s">
        <v>76</v>
      </c>
      <c r="B395" s="9">
        <v>459</v>
      </c>
      <c r="C395" s="9">
        <v>66</v>
      </c>
      <c r="D395" s="9">
        <v>2016</v>
      </c>
      <c r="E395" s="6">
        <v>52108.913000000015</v>
      </c>
      <c r="F395" s="6">
        <v>155708.01</v>
      </c>
      <c r="G395" s="6">
        <v>208725.728</v>
      </c>
      <c r="H395" s="27">
        <v>489091.5469999999</v>
      </c>
      <c r="I395" s="7">
        <v>234598.56099999999</v>
      </c>
      <c r="J395" s="6">
        <v>13476.396000000001</v>
      </c>
      <c r="K395" s="7">
        <v>27504.695000000014</v>
      </c>
      <c r="L395" s="7">
        <v>24604.218000000001</v>
      </c>
      <c r="M395" s="7">
        <v>174481.63</v>
      </c>
      <c r="N395" s="7">
        <v>79121</v>
      </c>
      <c r="O395" s="11">
        <v>191002.12400000001</v>
      </c>
      <c r="P395" s="11">
        <v>31200</v>
      </c>
      <c r="Q395" s="11">
        <v>28.732707598625318</v>
      </c>
    </row>
    <row r="396" spans="1:17" x14ac:dyDescent="0.25">
      <c r="A396" s="4" t="s">
        <v>76</v>
      </c>
      <c r="B396" s="9">
        <v>460</v>
      </c>
      <c r="C396" s="9">
        <v>66</v>
      </c>
      <c r="D396" s="9">
        <v>2017</v>
      </c>
      <c r="E396" s="6">
        <v>66740.09</v>
      </c>
      <c r="F396" s="6">
        <v>185991.266</v>
      </c>
      <c r="G396" s="6">
        <v>161738.29800000001</v>
      </c>
      <c r="H396" s="27">
        <v>513150.16999999993</v>
      </c>
      <c r="I396" s="7">
        <v>170880.83799999999</v>
      </c>
      <c r="J396" s="6">
        <v>34229.402000000002</v>
      </c>
      <c r="K396" s="7">
        <v>33660.634999999995</v>
      </c>
      <c r="L396" s="7">
        <v>33079.455000000002</v>
      </c>
      <c r="M396" s="7">
        <v>101033.03</v>
      </c>
      <c r="N396" s="7">
        <v>81413</v>
      </c>
      <c r="O396" s="11">
        <v>95832.161999999997</v>
      </c>
      <c r="P396" s="11">
        <v>100135.53800000002</v>
      </c>
      <c r="Q396" s="11">
        <v>65.744558285723102</v>
      </c>
    </row>
    <row r="397" spans="1:17" x14ac:dyDescent="0.25">
      <c r="A397" s="4" t="s">
        <v>76</v>
      </c>
      <c r="B397" s="9">
        <v>461</v>
      </c>
      <c r="C397" s="9">
        <v>66</v>
      </c>
      <c r="D397" s="9">
        <v>2018</v>
      </c>
      <c r="E397" s="6">
        <v>67279.225000000006</v>
      </c>
      <c r="F397" s="6">
        <v>338868.20699999999</v>
      </c>
      <c r="G397" s="6">
        <v>270148.5</v>
      </c>
      <c r="H397" s="27">
        <v>692349.42399999988</v>
      </c>
      <c r="I397" s="7">
        <v>143548.655</v>
      </c>
      <c r="J397" s="6">
        <v>54611.199999999997</v>
      </c>
      <c r="K397" s="7">
        <v>37874.921000000002</v>
      </c>
      <c r="L397" s="7">
        <v>29404.304</v>
      </c>
      <c r="M397" s="7">
        <v>96468.614000000001</v>
      </c>
      <c r="N397" s="7">
        <v>83771</v>
      </c>
      <c r="O397" s="11">
        <v>244790.7</v>
      </c>
      <c r="P397" s="11">
        <v>79969</v>
      </c>
      <c r="Q397" s="11">
        <v>54.832609713304471</v>
      </c>
    </row>
    <row r="398" spans="1:17" x14ac:dyDescent="0.25">
      <c r="A398" s="4" t="s">
        <v>77</v>
      </c>
      <c r="B398" s="9">
        <v>463</v>
      </c>
      <c r="C398" s="9">
        <v>67</v>
      </c>
      <c r="D398" s="9">
        <v>2013</v>
      </c>
      <c r="E398" s="6">
        <v>916629.61100000003</v>
      </c>
      <c r="F398" s="6">
        <v>269950.72200000001</v>
      </c>
      <c r="G398" s="6">
        <v>309991.55499999999</v>
      </c>
      <c r="H398" s="27">
        <v>807651.65500000003</v>
      </c>
      <c r="I398" s="7">
        <v>394855.40600000002</v>
      </c>
      <c r="J398" s="6">
        <v>19801.148000000001</v>
      </c>
      <c r="K398" s="7">
        <v>450207.55500000005</v>
      </c>
      <c r="L398" s="7">
        <v>466422.05599999998</v>
      </c>
      <c r="M398" s="7">
        <v>765053.49300000002</v>
      </c>
      <c r="N398" s="7">
        <v>171801</v>
      </c>
      <c r="O398" s="11">
        <v>164276.61666666667</v>
      </c>
      <c r="P398" s="11">
        <v>165516.08633333331</v>
      </c>
      <c r="Q398" s="11">
        <v>95.209838540984336</v>
      </c>
    </row>
    <row r="399" spans="1:17" x14ac:dyDescent="0.25">
      <c r="A399" s="4" t="s">
        <v>77</v>
      </c>
      <c r="B399" s="9">
        <v>464</v>
      </c>
      <c r="C399" s="9">
        <v>67</v>
      </c>
      <c r="D399" s="9">
        <v>2014</v>
      </c>
      <c r="E399" s="6">
        <v>918202.49300000002</v>
      </c>
      <c r="F399" s="6">
        <v>434736.58500000002</v>
      </c>
      <c r="G399" s="6">
        <v>373742.12099999998</v>
      </c>
      <c r="H399" s="27">
        <v>1074369.4679999999</v>
      </c>
      <c r="I399" s="7">
        <v>780740.28599999996</v>
      </c>
      <c r="J399" s="6">
        <v>19801.148000000001</v>
      </c>
      <c r="K399" s="7">
        <v>453202.43200000003</v>
      </c>
      <c r="L399" s="7">
        <v>465000.06099999999</v>
      </c>
      <c r="M399" s="7">
        <v>659654.66899999999</v>
      </c>
      <c r="N399" s="7">
        <v>176842</v>
      </c>
      <c r="O399" s="11">
        <v>208136.269</v>
      </c>
      <c r="P399" s="11">
        <v>185406.99999999997</v>
      </c>
      <c r="Q399" s="11">
        <v>94.389545955443609</v>
      </c>
    </row>
    <row r="400" spans="1:17" x14ac:dyDescent="0.25">
      <c r="A400" s="4" t="s">
        <v>77</v>
      </c>
      <c r="B400" s="9">
        <v>465</v>
      </c>
      <c r="C400" s="9">
        <v>67</v>
      </c>
      <c r="D400" s="9">
        <v>2015</v>
      </c>
      <c r="E400" s="6">
        <v>917488.63099999994</v>
      </c>
      <c r="F400" s="6">
        <v>544378.30000000005</v>
      </c>
      <c r="G400" s="6">
        <v>321423.61900000001</v>
      </c>
      <c r="H400" s="27">
        <v>1105196.7169999999</v>
      </c>
      <c r="I400" s="7">
        <v>492737.61800000002</v>
      </c>
      <c r="J400" s="6">
        <v>19801.148000000001</v>
      </c>
      <c r="K400" s="7">
        <v>421222.09799999994</v>
      </c>
      <c r="L400" s="7">
        <v>496266.533</v>
      </c>
      <c r="M400" s="7">
        <v>725554.83700000006</v>
      </c>
      <c r="N400" s="7">
        <v>182032</v>
      </c>
      <c r="O400" s="11">
        <v>263128.34299999999</v>
      </c>
      <c r="P400" s="11">
        <v>78096.423999999999</v>
      </c>
      <c r="Q400" s="11">
        <v>95.585118095944338</v>
      </c>
    </row>
    <row r="401" spans="1:17" x14ac:dyDescent="0.25">
      <c r="A401" s="4" t="s">
        <v>77</v>
      </c>
      <c r="B401" s="9">
        <v>466</v>
      </c>
      <c r="C401" s="9">
        <v>67</v>
      </c>
      <c r="D401" s="9">
        <v>2016</v>
      </c>
      <c r="E401" s="6">
        <v>716330.28900000011</v>
      </c>
      <c r="F401" s="6">
        <v>218065.35399999999</v>
      </c>
      <c r="G401" s="6">
        <v>268466.21899999998</v>
      </c>
      <c r="H401" s="27">
        <v>692127.33999999985</v>
      </c>
      <c r="I401" s="7">
        <v>552880.23800000001</v>
      </c>
      <c r="J401" s="6">
        <v>16121.032999999999</v>
      </c>
      <c r="K401" s="7">
        <v>360059.00600000011</v>
      </c>
      <c r="L401" s="7">
        <v>356271.283</v>
      </c>
      <c r="M401" s="7">
        <v>699888.01100000006</v>
      </c>
      <c r="N401" s="7">
        <v>187341</v>
      </c>
      <c r="O401" s="11">
        <v>267787.25199999998</v>
      </c>
      <c r="P401" s="11">
        <v>16800</v>
      </c>
      <c r="Q401" s="11">
        <v>84.528502385775994</v>
      </c>
    </row>
    <row r="402" spans="1:17" x14ac:dyDescent="0.25">
      <c r="A402" s="4" t="s">
        <v>77</v>
      </c>
      <c r="B402" s="9">
        <v>467</v>
      </c>
      <c r="C402" s="9">
        <v>67</v>
      </c>
      <c r="D402" s="9">
        <v>2017</v>
      </c>
      <c r="E402" s="6">
        <v>893091.41400000011</v>
      </c>
      <c r="F402" s="6">
        <v>441945.17200000002</v>
      </c>
      <c r="G402" s="6">
        <v>174995.171</v>
      </c>
      <c r="H402" s="27">
        <v>1308408.189</v>
      </c>
      <c r="I402" s="7">
        <v>738925.2</v>
      </c>
      <c r="J402" s="6">
        <v>53256.546000000002</v>
      </c>
      <c r="K402" s="7">
        <v>419128.69400000013</v>
      </c>
      <c r="L402" s="7">
        <v>473962.72</v>
      </c>
      <c r="M402" s="7">
        <v>704097.99899999995</v>
      </c>
      <c r="N402" s="7">
        <v>192768</v>
      </c>
      <c r="O402" s="11">
        <v>131697.709</v>
      </c>
      <c r="P402" s="11">
        <v>96554.008000000002</v>
      </c>
      <c r="Q402" s="11">
        <v>94.618436890620117</v>
      </c>
    </row>
    <row r="403" spans="1:17" x14ac:dyDescent="0.25">
      <c r="A403" s="4" t="s">
        <v>77</v>
      </c>
      <c r="B403" s="9">
        <v>468</v>
      </c>
      <c r="C403" s="9">
        <v>67</v>
      </c>
      <c r="D403" s="9">
        <v>2018</v>
      </c>
      <c r="E403" s="6">
        <v>1099855.4310000001</v>
      </c>
      <c r="F403" s="6">
        <v>456226.80200000003</v>
      </c>
      <c r="G403" s="6">
        <v>387396.8</v>
      </c>
      <c r="H403" s="27">
        <v>1153252.8909999998</v>
      </c>
      <c r="I403" s="7">
        <v>721092.17500000005</v>
      </c>
      <c r="J403" s="6">
        <v>57033.3</v>
      </c>
      <c r="K403" s="7">
        <v>527014.93200000015</v>
      </c>
      <c r="L403" s="7">
        <v>572840.49899999995</v>
      </c>
      <c r="M403" s="7">
        <v>787356.40700000001</v>
      </c>
      <c r="N403" s="7">
        <v>198352</v>
      </c>
      <c r="O403" s="11">
        <v>308738.09999999998</v>
      </c>
      <c r="P403" s="11">
        <v>135692</v>
      </c>
      <c r="Q403" s="11">
        <v>94.989149707760646</v>
      </c>
    </row>
    <row r="404" spans="1:17" x14ac:dyDescent="0.25">
      <c r="A404" s="4" t="s">
        <v>78</v>
      </c>
      <c r="B404" s="9">
        <v>470</v>
      </c>
      <c r="C404" s="9">
        <v>68</v>
      </c>
      <c r="D404" s="9">
        <v>2013</v>
      </c>
      <c r="E404" s="6">
        <v>86801.091</v>
      </c>
      <c r="F404" s="6">
        <v>254789.41699999999</v>
      </c>
      <c r="G404" s="6">
        <v>236741.56700000001</v>
      </c>
      <c r="H404" s="27">
        <v>589745.89999999991</v>
      </c>
      <c r="I404" s="7">
        <v>128400.406</v>
      </c>
      <c r="J404" s="6">
        <v>14271.877</v>
      </c>
      <c r="K404" s="7">
        <v>27059.983</v>
      </c>
      <c r="L404" s="7">
        <v>59741.108</v>
      </c>
      <c r="M404" s="7">
        <v>111066.947</v>
      </c>
      <c r="N404" s="7">
        <v>51253</v>
      </c>
      <c r="O404" s="11">
        <v>95666.39</v>
      </c>
      <c r="P404" s="11">
        <v>155347.054</v>
      </c>
      <c r="Q404" s="11">
        <v>72.627331305940643</v>
      </c>
    </row>
    <row r="405" spans="1:17" x14ac:dyDescent="0.25">
      <c r="A405" s="4" t="s">
        <v>78</v>
      </c>
      <c r="B405" s="9">
        <v>471</v>
      </c>
      <c r="C405" s="9">
        <v>68</v>
      </c>
      <c r="D405" s="9">
        <v>2014</v>
      </c>
      <c r="E405" s="6">
        <v>94409.611000000004</v>
      </c>
      <c r="F405" s="6">
        <v>232736.54</v>
      </c>
      <c r="G405" s="6">
        <v>207174.54</v>
      </c>
      <c r="H405" s="27">
        <v>565572.98899999994</v>
      </c>
      <c r="I405" s="7">
        <v>261024.14199999999</v>
      </c>
      <c r="J405" s="6">
        <v>14271.877</v>
      </c>
      <c r="K405" s="7">
        <v>29995.388000000006</v>
      </c>
      <c r="L405" s="7">
        <v>64414.222999999998</v>
      </c>
      <c r="M405" s="7">
        <v>113248.374</v>
      </c>
      <c r="N405" s="7">
        <v>52757</v>
      </c>
      <c r="O405" s="11">
        <v>120039.417</v>
      </c>
      <c r="P405" s="11">
        <v>101407.00000000001</v>
      </c>
      <c r="Q405" s="11">
        <v>78.952898610688365</v>
      </c>
    </row>
    <row r="406" spans="1:17" x14ac:dyDescent="0.25">
      <c r="A406" s="4" t="s">
        <v>78</v>
      </c>
      <c r="B406" s="9">
        <v>472</v>
      </c>
      <c r="C406" s="9">
        <v>68</v>
      </c>
      <c r="D406" s="9">
        <v>2015</v>
      </c>
      <c r="E406" s="6">
        <v>92850.195999999996</v>
      </c>
      <c r="F406" s="6">
        <v>277156.15899999999</v>
      </c>
      <c r="G406" s="6">
        <v>241355.035</v>
      </c>
      <c r="H406" s="27">
        <v>642822.5639999999</v>
      </c>
      <c r="I406" s="7">
        <v>207863.78400000001</v>
      </c>
      <c r="J406" s="6">
        <v>14271.877</v>
      </c>
      <c r="K406" s="7">
        <v>37644.439999999995</v>
      </c>
      <c r="L406" s="7">
        <v>55205.756000000001</v>
      </c>
      <c r="M406" s="7">
        <v>140501.576</v>
      </c>
      <c r="N406" s="7">
        <v>54305</v>
      </c>
      <c r="O406" s="11">
        <v>157274.67199999999</v>
      </c>
      <c r="P406" s="11">
        <v>98352.24000000002</v>
      </c>
      <c r="Q406" s="11">
        <v>51.680978872298269</v>
      </c>
    </row>
    <row r="407" spans="1:17" x14ac:dyDescent="0.25">
      <c r="A407" s="4" t="s">
        <v>78</v>
      </c>
      <c r="B407" s="9">
        <v>473</v>
      </c>
      <c r="C407" s="9">
        <v>68</v>
      </c>
      <c r="D407" s="9">
        <v>2016</v>
      </c>
      <c r="E407" s="6">
        <v>97656.457999999999</v>
      </c>
      <c r="F407" s="6">
        <v>160217.527</v>
      </c>
      <c r="G407" s="6">
        <v>150824.527</v>
      </c>
      <c r="H407" s="27">
        <v>454327.6449999999</v>
      </c>
      <c r="I407" s="7">
        <v>151573.53099999999</v>
      </c>
      <c r="J407" s="6">
        <v>12144.689</v>
      </c>
      <c r="K407" s="7">
        <v>37633.943999999996</v>
      </c>
      <c r="L407" s="7">
        <v>60022.514000000003</v>
      </c>
      <c r="M407" s="7">
        <v>215005.77799999999</v>
      </c>
      <c r="N407" s="7">
        <v>55889</v>
      </c>
      <c r="O407" s="11">
        <v>163669.21599999999</v>
      </c>
      <c r="P407" s="11">
        <v>-699.9999999999709</v>
      </c>
      <c r="Q407" s="11">
        <v>53.478680508790291</v>
      </c>
    </row>
    <row r="408" spans="1:17" x14ac:dyDescent="0.25">
      <c r="A408" s="4" t="s">
        <v>78</v>
      </c>
      <c r="B408" s="9">
        <v>474</v>
      </c>
      <c r="C408" s="9">
        <v>68</v>
      </c>
      <c r="D408" s="9">
        <v>2017</v>
      </c>
      <c r="E408" s="6">
        <v>129104.59299999999</v>
      </c>
      <c r="F408" s="6">
        <v>347773.65500000003</v>
      </c>
      <c r="G408" s="6">
        <v>326773.65500000003</v>
      </c>
      <c r="H408" s="27">
        <v>886157.62399999995</v>
      </c>
      <c r="I408" s="7">
        <v>57777.24</v>
      </c>
      <c r="J408" s="6">
        <v>31837.641</v>
      </c>
      <c r="K408" s="7">
        <v>42643.553999999989</v>
      </c>
      <c r="L408" s="7">
        <v>86461.039000000004</v>
      </c>
      <c r="M408" s="7">
        <v>135793.52499999999</v>
      </c>
      <c r="N408" s="7">
        <v>57508</v>
      </c>
      <c r="O408" s="11">
        <v>79108.148000000001</v>
      </c>
      <c r="P408" s="11">
        <v>279503.14800000004</v>
      </c>
      <c r="Q408" s="11">
        <v>87.280758500813022</v>
      </c>
    </row>
    <row r="409" spans="1:17" x14ac:dyDescent="0.25">
      <c r="A409" s="4" t="s">
        <v>78</v>
      </c>
      <c r="B409" s="9">
        <v>475</v>
      </c>
      <c r="C409" s="9">
        <v>68</v>
      </c>
      <c r="D409" s="9">
        <v>2018</v>
      </c>
      <c r="E409" s="6">
        <v>93984.172999999995</v>
      </c>
      <c r="F409" s="6">
        <v>62640.144</v>
      </c>
      <c r="G409" s="6">
        <v>218366.8</v>
      </c>
      <c r="H409" s="27">
        <v>394432.93199999991</v>
      </c>
      <c r="I409" s="7">
        <v>53698.758000000002</v>
      </c>
      <c r="J409" s="6">
        <v>61285.2</v>
      </c>
      <c r="K409" s="7">
        <v>46069.799999999996</v>
      </c>
      <c r="L409" s="7">
        <v>47914.373</v>
      </c>
      <c r="M409" s="7">
        <v>122524.815</v>
      </c>
      <c r="N409" s="7">
        <v>59174</v>
      </c>
      <c r="O409" s="11">
        <v>173786.9</v>
      </c>
      <c r="P409" s="11">
        <v>105865.1</v>
      </c>
      <c r="Q409" s="11">
        <v>73.534338819780572</v>
      </c>
    </row>
    <row r="410" spans="1:17" x14ac:dyDescent="0.25">
      <c r="A410" s="4" t="s">
        <v>79</v>
      </c>
      <c r="B410" s="9">
        <v>477</v>
      </c>
      <c r="C410" s="9">
        <v>69</v>
      </c>
      <c r="D410" s="9">
        <v>2013</v>
      </c>
      <c r="E410" s="6">
        <v>148571.13699999999</v>
      </c>
      <c r="F410" s="6">
        <v>379412.62900000002</v>
      </c>
      <c r="G410" s="6">
        <v>312721.62900000002</v>
      </c>
      <c r="H410" s="27">
        <v>691728.3679999999</v>
      </c>
      <c r="I410" s="7">
        <v>243325.666</v>
      </c>
      <c r="J410" s="6">
        <v>26391.076000000001</v>
      </c>
      <c r="K410" s="7">
        <v>47065.160999999993</v>
      </c>
      <c r="L410" s="7">
        <v>101505.976</v>
      </c>
      <c r="M410" s="7">
        <v>203393.875</v>
      </c>
      <c r="N410" s="7">
        <v>123556</v>
      </c>
      <c r="O410" s="11">
        <v>223057.72</v>
      </c>
      <c r="P410" s="11">
        <v>116054.98500000002</v>
      </c>
      <c r="Q410" s="11">
        <v>71.683401181472561</v>
      </c>
    </row>
    <row r="411" spans="1:17" x14ac:dyDescent="0.25">
      <c r="A411" s="4" t="s">
        <v>79</v>
      </c>
      <c r="B411" s="9">
        <v>478</v>
      </c>
      <c r="C411" s="9">
        <v>69</v>
      </c>
      <c r="D411" s="9">
        <v>2014</v>
      </c>
      <c r="E411" s="6">
        <v>143580.25699999998</v>
      </c>
      <c r="F411" s="6">
        <v>414799.33600000001</v>
      </c>
      <c r="G411" s="6">
        <v>379236.09499999997</v>
      </c>
      <c r="H411" s="27">
        <v>660039.65499999991</v>
      </c>
      <c r="I411" s="7">
        <v>384320.45500000002</v>
      </c>
      <c r="J411" s="6">
        <v>26391.076000000001</v>
      </c>
      <c r="K411" s="7">
        <v>47560.866999999984</v>
      </c>
      <c r="L411" s="7">
        <v>96019.39</v>
      </c>
      <c r="M411" s="7">
        <v>232659.83600000001</v>
      </c>
      <c r="N411" s="7">
        <v>127182</v>
      </c>
      <c r="O411" s="11">
        <v>257134.21900000001</v>
      </c>
      <c r="P411" s="11">
        <v>148492.95199999996</v>
      </c>
      <c r="Q411" s="11">
        <v>77.833882377081537</v>
      </c>
    </row>
    <row r="412" spans="1:17" x14ac:dyDescent="0.25">
      <c r="A412" s="4" t="s">
        <v>79</v>
      </c>
      <c r="B412" s="9">
        <v>479</v>
      </c>
      <c r="C412" s="9">
        <v>69</v>
      </c>
      <c r="D412" s="9">
        <v>2015</v>
      </c>
      <c r="E412" s="6">
        <v>128110.62700000001</v>
      </c>
      <c r="F412" s="6">
        <v>426851.72200000001</v>
      </c>
      <c r="G412" s="6">
        <v>386775.93599999999</v>
      </c>
      <c r="H412" s="27">
        <v>854749.27099999995</v>
      </c>
      <c r="I412" s="7">
        <v>510719.397</v>
      </c>
      <c r="J412" s="6">
        <v>26391.076000000001</v>
      </c>
      <c r="K412" s="7">
        <v>62830.055000000008</v>
      </c>
      <c r="L412" s="7">
        <v>65280.572</v>
      </c>
      <c r="M412" s="7">
        <v>253707.83</v>
      </c>
      <c r="N412" s="7">
        <v>130914</v>
      </c>
      <c r="O412" s="11">
        <v>324639.473</v>
      </c>
      <c r="P412" s="11">
        <v>88527.53899999999</v>
      </c>
      <c r="Q412" s="11">
        <v>37.263079772914537</v>
      </c>
    </row>
    <row r="413" spans="1:17" x14ac:dyDescent="0.25">
      <c r="A413" s="4" t="s">
        <v>79</v>
      </c>
      <c r="B413" s="9">
        <v>480</v>
      </c>
      <c r="C413" s="9">
        <v>69</v>
      </c>
      <c r="D413" s="9">
        <v>2016</v>
      </c>
      <c r="E413" s="6">
        <v>97356.023000000001</v>
      </c>
      <c r="F413" s="6">
        <v>416385.73300000001</v>
      </c>
      <c r="G413" s="6">
        <v>463158.73300000001</v>
      </c>
      <c r="H413" s="27">
        <v>496646.36899999995</v>
      </c>
      <c r="I413" s="7">
        <v>172768.965</v>
      </c>
      <c r="J413" s="6">
        <v>22851.968000000001</v>
      </c>
      <c r="K413" s="7">
        <v>35798.248</v>
      </c>
      <c r="L413" s="7">
        <v>61557.775000000001</v>
      </c>
      <c r="M413" s="7">
        <v>325640.592</v>
      </c>
      <c r="N413" s="7">
        <v>134733</v>
      </c>
      <c r="O413" s="11">
        <v>329009.57299999997</v>
      </c>
      <c r="P413" s="11">
        <v>157001.12800000003</v>
      </c>
      <c r="Q413" s="11">
        <v>37.171119420008495</v>
      </c>
    </row>
    <row r="414" spans="1:17" x14ac:dyDescent="0.25">
      <c r="A414" s="4" t="s">
        <v>79</v>
      </c>
      <c r="B414" s="9">
        <v>481</v>
      </c>
      <c r="C414" s="9">
        <v>69</v>
      </c>
      <c r="D414" s="9">
        <v>2017</v>
      </c>
      <c r="E414" s="6">
        <v>163668.65199999997</v>
      </c>
      <c r="F414" s="6">
        <v>261108.446</v>
      </c>
      <c r="G414" s="6">
        <v>248608.446</v>
      </c>
      <c r="H414" s="27">
        <v>837689.39999999991</v>
      </c>
      <c r="I414" s="7">
        <v>167436.84599999999</v>
      </c>
      <c r="J414" s="6">
        <v>33647.286999999997</v>
      </c>
      <c r="K414" s="7">
        <v>97419.893999999971</v>
      </c>
      <c r="L414" s="7">
        <v>66248.758000000002</v>
      </c>
      <c r="M414" s="7">
        <v>284375.40700000001</v>
      </c>
      <c r="N414" s="7">
        <v>138636</v>
      </c>
      <c r="O414" s="11">
        <v>193021.32</v>
      </c>
      <c r="P414" s="11">
        <v>89234.413</v>
      </c>
      <c r="Q414" s="11">
        <v>57.01090071890129</v>
      </c>
    </row>
    <row r="415" spans="1:17" x14ac:dyDescent="0.25">
      <c r="A415" s="4" t="s">
        <v>79</v>
      </c>
      <c r="B415" s="9">
        <v>482</v>
      </c>
      <c r="C415" s="9">
        <v>69</v>
      </c>
      <c r="D415" s="9">
        <v>2018</v>
      </c>
      <c r="E415" s="6">
        <v>107932.15100000001</v>
      </c>
      <c r="F415" s="6">
        <v>439725.56699999998</v>
      </c>
      <c r="G415" s="6">
        <v>382592.9</v>
      </c>
      <c r="H415" s="27">
        <v>1004688.573</v>
      </c>
      <c r="I415" s="7">
        <v>690025.47400000005</v>
      </c>
      <c r="J415" s="6">
        <v>76618.600000000006</v>
      </c>
      <c r="K415" s="7">
        <v>56363.880000000012</v>
      </c>
      <c r="L415" s="7">
        <v>51568.271000000001</v>
      </c>
      <c r="M415" s="7">
        <v>157532.12</v>
      </c>
      <c r="N415" s="7">
        <v>142651</v>
      </c>
      <c r="O415" s="11">
        <v>363744.1</v>
      </c>
      <c r="P415" s="11">
        <v>95467.400000000023</v>
      </c>
      <c r="Q415" s="11">
        <v>61.036058211687738</v>
      </c>
    </row>
    <row r="416" spans="1:17" x14ac:dyDescent="0.25">
      <c r="A416" s="4" t="s">
        <v>80</v>
      </c>
      <c r="B416" s="9">
        <v>484</v>
      </c>
      <c r="C416" s="9">
        <v>70</v>
      </c>
      <c r="D416" s="9">
        <v>2013</v>
      </c>
      <c r="E416" s="6">
        <v>148571.13699999999</v>
      </c>
      <c r="F416" s="6">
        <v>361354.38400000002</v>
      </c>
      <c r="G416" s="6">
        <v>372064.234</v>
      </c>
      <c r="H416" s="27">
        <v>543731.38299999991</v>
      </c>
      <c r="I416" s="7">
        <v>263809.76199999999</v>
      </c>
      <c r="J416" s="6">
        <v>18159.541000000001</v>
      </c>
      <c r="K416" s="7">
        <v>34137.867999999988</v>
      </c>
      <c r="L416" s="7">
        <v>17482.608</v>
      </c>
      <c r="M416" s="7">
        <v>107337.09600000001</v>
      </c>
      <c r="N416" s="7">
        <v>59388</v>
      </c>
      <c r="O416" s="11">
        <v>116803.61666666667</v>
      </c>
      <c r="P416" s="11">
        <v>273420.15833333333</v>
      </c>
      <c r="Q416" s="11">
        <v>54.314715075860278</v>
      </c>
    </row>
    <row r="417" spans="1:17" x14ac:dyDescent="0.25">
      <c r="A417" s="4" t="s">
        <v>80</v>
      </c>
      <c r="B417" s="9">
        <v>485</v>
      </c>
      <c r="C417" s="9">
        <v>70</v>
      </c>
      <c r="D417" s="9">
        <v>2014</v>
      </c>
      <c r="E417" s="6">
        <v>143580.25699999998</v>
      </c>
      <c r="F417" s="6">
        <v>381721.67800000001</v>
      </c>
      <c r="G417" s="6">
        <v>275381.67800000001</v>
      </c>
      <c r="H417" s="27">
        <v>568930.28899999987</v>
      </c>
      <c r="I417" s="7">
        <v>123819.07799999999</v>
      </c>
      <c r="J417" s="6">
        <v>18159.541000000001</v>
      </c>
      <c r="K417" s="7">
        <v>19467.223000000009</v>
      </c>
      <c r="L417" s="7">
        <v>26693.444</v>
      </c>
      <c r="M417" s="7">
        <v>105134.101</v>
      </c>
      <c r="N417" s="7">
        <v>61131</v>
      </c>
      <c r="O417" s="11">
        <v>144764.05900000001</v>
      </c>
      <c r="P417" s="11">
        <v>148777.16000000003</v>
      </c>
      <c r="Q417" s="11">
        <v>52.821227262884292</v>
      </c>
    </row>
    <row r="418" spans="1:17" x14ac:dyDescent="0.25">
      <c r="A418" s="4" t="s">
        <v>80</v>
      </c>
      <c r="B418" s="9">
        <v>486</v>
      </c>
      <c r="C418" s="9">
        <v>70</v>
      </c>
      <c r="D418" s="9">
        <v>2015</v>
      </c>
      <c r="E418" s="6">
        <v>128110.62700000001</v>
      </c>
      <c r="F418" s="6">
        <v>438148.98300000001</v>
      </c>
      <c r="G418" s="6">
        <v>388440.49200000003</v>
      </c>
      <c r="H418" s="27">
        <v>706895.78099999996</v>
      </c>
      <c r="I418" s="7">
        <v>369878.18699999998</v>
      </c>
      <c r="J418" s="6">
        <v>18159.541000000001</v>
      </c>
      <c r="K418" s="7">
        <v>20935.418999999973</v>
      </c>
      <c r="L418" s="7">
        <v>27876.550999999999</v>
      </c>
      <c r="M418" s="7">
        <v>148895.69099999999</v>
      </c>
      <c r="N418" s="7">
        <v>62924</v>
      </c>
      <c r="O418" s="11">
        <v>186125.42600000001</v>
      </c>
      <c r="P418" s="11">
        <v>220474.60700000005</v>
      </c>
      <c r="Q418" s="11">
        <v>23.331831460080195</v>
      </c>
    </row>
    <row r="419" spans="1:17" x14ac:dyDescent="0.25">
      <c r="A419" s="4" t="s">
        <v>80</v>
      </c>
      <c r="B419" s="9">
        <v>487</v>
      </c>
      <c r="C419" s="9">
        <v>70</v>
      </c>
      <c r="D419" s="9">
        <v>2016</v>
      </c>
      <c r="E419" s="6">
        <v>97356.023000000001</v>
      </c>
      <c r="F419" s="6">
        <v>233866.19099999999</v>
      </c>
      <c r="G419" s="6">
        <v>327665.98599999998</v>
      </c>
      <c r="H419" s="27">
        <v>450380.31799999991</v>
      </c>
      <c r="I419" s="7">
        <v>212539.37400000001</v>
      </c>
      <c r="J419" s="6">
        <v>15343.587</v>
      </c>
      <c r="K419" s="7">
        <v>20808.315999999999</v>
      </c>
      <c r="L419" s="7">
        <v>31743.54</v>
      </c>
      <c r="M419" s="7">
        <v>220049.59700000001</v>
      </c>
      <c r="N419" s="7">
        <v>64760</v>
      </c>
      <c r="O419" s="11">
        <v>182386.136</v>
      </c>
      <c r="P419" s="11">
        <v>160623.43699999998</v>
      </c>
      <c r="Q419" s="11">
        <v>30.420360320986156</v>
      </c>
    </row>
    <row r="420" spans="1:17" x14ac:dyDescent="0.25">
      <c r="A420" s="4" t="s">
        <v>80</v>
      </c>
      <c r="B420" s="9">
        <v>488</v>
      </c>
      <c r="C420" s="9">
        <v>70</v>
      </c>
      <c r="D420" s="9">
        <v>2017</v>
      </c>
      <c r="E420" s="6">
        <v>163668.65199999997</v>
      </c>
      <c r="F420" s="6">
        <v>191397.52299999999</v>
      </c>
      <c r="G420" s="6">
        <v>287423.96600000001</v>
      </c>
      <c r="H420" s="27">
        <v>675312.22399999993</v>
      </c>
      <c r="I420" s="7">
        <v>118558.15399999999</v>
      </c>
      <c r="J420" s="6">
        <v>62501.214999999997</v>
      </c>
      <c r="K420" s="7">
        <v>18991.384999999995</v>
      </c>
      <c r="L420" s="7">
        <v>34753.383999999998</v>
      </c>
      <c r="M420" s="7">
        <v>91952.953999999998</v>
      </c>
      <c r="N420" s="7">
        <v>66636</v>
      </c>
      <c r="O420" s="11">
        <v>107793.538</v>
      </c>
      <c r="P420" s="11">
        <v>242131.64299999998</v>
      </c>
      <c r="Q420" s="11">
        <v>54.037063039167677</v>
      </c>
    </row>
    <row r="421" spans="1:17" x14ac:dyDescent="0.25">
      <c r="A421" s="4" t="s">
        <v>80</v>
      </c>
      <c r="B421" s="9">
        <v>489</v>
      </c>
      <c r="C421" s="9">
        <v>70</v>
      </c>
      <c r="D421" s="9">
        <v>2018</v>
      </c>
      <c r="E421" s="6">
        <v>107932.15100000001</v>
      </c>
      <c r="F421" s="6">
        <v>658879.57799999998</v>
      </c>
      <c r="G421" s="6">
        <v>431693.3</v>
      </c>
      <c r="H421" s="27">
        <v>648060.36899999995</v>
      </c>
      <c r="I421" s="7">
        <v>115648.95</v>
      </c>
      <c r="J421" s="6">
        <v>69720.800000000003</v>
      </c>
      <c r="K421" s="7">
        <v>21397.197</v>
      </c>
      <c r="L421" s="7">
        <v>46311.881999999998</v>
      </c>
      <c r="M421" s="7">
        <v>103045.69500000001</v>
      </c>
      <c r="N421" s="7">
        <v>68566</v>
      </c>
      <c r="O421" s="11">
        <v>221383</v>
      </c>
      <c r="P421" s="11">
        <v>280031.09999999998</v>
      </c>
      <c r="Q421" s="11">
        <v>66.329864873911887</v>
      </c>
    </row>
    <row r="422" spans="1:17" x14ac:dyDescent="0.25">
      <c r="A422" s="4" t="s">
        <v>81</v>
      </c>
      <c r="B422" s="9">
        <v>491</v>
      </c>
      <c r="C422" s="9">
        <v>71</v>
      </c>
      <c r="D422" s="9">
        <v>2013</v>
      </c>
      <c r="E422" s="6">
        <v>64667.673999999999</v>
      </c>
      <c r="F422" s="6">
        <v>359416.73599999998</v>
      </c>
      <c r="G422" s="6">
        <v>341500.03600000002</v>
      </c>
      <c r="H422" s="27">
        <v>673598.87299999991</v>
      </c>
      <c r="I422" s="7">
        <v>245216.34400000001</v>
      </c>
      <c r="J422" s="6">
        <v>13574.205</v>
      </c>
      <c r="K422" s="7">
        <v>41189.71</v>
      </c>
      <c r="L422" s="7">
        <v>23477.964</v>
      </c>
      <c r="M422" s="7">
        <v>126496.821</v>
      </c>
      <c r="N422" s="7">
        <v>55067</v>
      </c>
      <c r="O422" s="11">
        <v>206161.95666666667</v>
      </c>
      <c r="P422" s="11">
        <v>148912.28433333337</v>
      </c>
      <c r="Q422" s="11">
        <v>56.640936257989814</v>
      </c>
    </row>
    <row r="423" spans="1:17" x14ac:dyDescent="0.25">
      <c r="A423" s="4" t="s">
        <v>81</v>
      </c>
      <c r="B423" s="9">
        <v>492</v>
      </c>
      <c r="C423" s="9">
        <v>71</v>
      </c>
      <c r="D423" s="9">
        <v>2014</v>
      </c>
      <c r="E423" s="6">
        <v>73299.468000000008</v>
      </c>
      <c r="F423" s="6">
        <v>358409.141</v>
      </c>
      <c r="G423" s="6">
        <v>304726.435</v>
      </c>
      <c r="H423" s="27">
        <v>663623.83399999992</v>
      </c>
      <c r="I423" s="7">
        <v>315885.72899999999</v>
      </c>
      <c r="J423" s="6">
        <v>13574.205</v>
      </c>
      <c r="K423" s="7">
        <v>34702.45900000001</v>
      </c>
      <c r="L423" s="7">
        <v>38597.008999999998</v>
      </c>
      <c r="M423" s="7">
        <v>118743.735</v>
      </c>
      <c r="N423" s="7">
        <v>56683</v>
      </c>
      <c r="O423" s="11">
        <v>229635.64</v>
      </c>
      <c r="P423" s="11">
        <v>88665</v>
      </c>
      <c r="Q423" s="11">
        <v>75.216946540044603</v>
      </c>
    </row>
    <row r="424" spans="1:17" x14ac:dyDescent="0.25">
      <c r="A424" s="4" t="s">
        <v>81</v>
      </c>
      <c r="B424" s="9">
        <v>493</v>
      </c>
      <c r="C424" s="9">
        <v>71</v>
      </c>
      <c r="D424" s="9">
        <v>2015</v>
      </c>
      <c r="E424" s="6">
        <v>69216.572</v>
      </c>
      <c r="F424" s="6">
        <v>257801.67199999999</v>
      </c>
      <c r="G424" s="6">
        <v>262151.32699999999</v>
      </c>
      <c r="H424" s="27">
        <v>650431.58599999989</v>
      </c>
      <c r="I424" s="7">
        <v>221111.57399999999</v>
      </c>
      <c r="J424" s="6">
        <v>13574.205</v>
      </c>
      <c r="K424" s="7">
        <v>42656</v>
      </c>
      <c r="L424" s="7">
        <v>26560.572</v>
      </c>
      <c r="M424" s="7">
        <v>144830.33300000001</v>
      </c>
      <c r="N424" s="7">
        <v>58347</v>
      </c>
      <c r="O424" s="11">
        <v>189484.084</v>
      </c>
      <c r="P424" s="11">
        <v>86241.448000000004</v>
      </c>
      <c r="Q424" s="11">
        <v>32.811440468213334</v>
      </c>
    </row>
    <row r="425" spans="1:17" x14ac:dyDescent="0.25">
      <c r="A425" s="4" t="s">
        <v>81</v>
      </c>
      <c r="B425" s="9">
        <v>494</v>
      </c>
      <c r="C425" s="9">
        <v>71</v>
      </c>
      <c r="D425" s="9">
        <v>2016</v>
      </c>
      <c r="E425" s="6">
        <v>72941.758000000002</v>
      </c>
      <c r="F425" s="6">
        <v>217828.76699999999</v>
      </c>
      <c r="G425" s="6">
        <v>217828.76699999999</v>
      </c>
      <c r="H425" s="27">
        <v>489534.50499999989</v>
      </c>
      <c r="I425" s="7">
        <v>193164.28200000001</v>
      </c>
      <c r="J425" s="6">
        <v>11316.785</v>
      </c>
      <c r="K425" s="7">
        <v>31102.75</v>
      </c>
      <c r="L425" s="7">
        <v>41839.008000000002</v>
      </c>
      <c r="M425" s="7">
        <v>230259.674</v>
      </c>
      <c r="N425" s="7">
        <v>60049</v>
      </c>
      <c r="O425" s="11">
        <v>190045.552</v>
      </c>
      <c r="P425" s="11">
        <v>39100</v>
      </c>
      <c r="Q425" s="11">
        <v>41.572270516224648</v>
      </c>
    </row>
    <row r="426" spans="1:17" x14ac:dyDescent="0.25">
      <c r="A426" s="4" t="s">
        <v>81</v>
      </c>
      <c r="B426" s="9">
        <v>495</v>
      </c>
      <c r="C426" s="9">
        <v>71</v>
      </c>
      <c r="D426" s="9">
        <v>2017</v>
      </c>
      <c r="E426" s="6">
        <v>157522.78100000002</v>
      </c>
      <c r="F426" s="6">
        <v>63220.379000000001</v>
      </c>
      <c r="G426" s="6">
        <v>96959.803</v>
      </c>
      <c r="H426" s="27">
        <v>943003.64599999995</v>
      </c>
      <c r="I426" s="7">
        <v>80130.659</v>
      </c>
      <c r="J426" s="6">
        <v>33691.688999999998</v>
      </c>
      <c r="K426" s="7">
        <v>21682.243000000017</v>
      </c>
      <c r="L426" s="7">
        <v>135840.538</v>
      </c>
      <c r="M426" s="7">
        <v>148175.82999999999</v>
      </c>
      <c r="N426" s="7">
        <v>61788</v>
      </c>
      <c r="O426" s="11">
        <v>93359.482999999993</v>
      </c>
      <c r="P426" s="11">
        <v>37292.009000000005</v>
      </c>
      <c r="Q426" s="11">
        <v>76.608457652013442</v>
      </c>
    </row>
    <row r="427" spans="1:17" x14ac:dyDescent="0.25">
      <c r="A427" s="4" t="s">
        <v>81</v>
      </c>
      <c r="B427" s="9">
        <v>496</v>
      </c>
      <c r="C427" s="9">
        <v>71</v>
      </c>
      <c r="D427" s="9">
        <v>2018</v>
      </c>
      <c r="E427" s="6">
        <v>64410.735000000001</v>
      </c>
      <c r="F427" s="6">
        <v>366977.93599999999</v>
      </c>
      <c r="G427" s="6">
        <v>210106.9</v>
      </c>
      <c r="H427" s="27">
        <v>690385.24899999984</v>
      </c>
      <c r="I427" s="7">
        <v>144470.36900000001</v>
      </c>
      <c r="J427" s="6">
        <v>52877.4</v>
      </c>
      <c r="K427" s="7">
        <v>23434.79</v>
      </c>
      <c r="L427" s="7">
        <v>40975.945</v>
      </c>
      <c r="M427" s="7">
        <v>103203.667</v>
      </c>
      <c r="N427" s="7">
        <v>63578</v>
      </c>
      <c r="O427" s="11">
        <v>193145.3</v>
      </c>
      <c r="P427" s="11">
        <v>69839</v>
      </c>
      <c r="Q427" s="11">
        <v>64.344275085150045</v>
      </c>
    </row>
    <row r="428" spans="1:17" x14ac:dyDescent="0.25">
      <c r="A428" s="4" t="s">
        <v>82</v>
      </c>
      <c r="B428" s="9">
        <v>498</v>
      </c>
      <c r="C428" s="9">
        <v>72</v>
      </c>
      <c r="D428" s="9">
        <v>2013</v>
      </c>
      <c r="E428" s="6">
        <v>89716.317999999999</v>
      </c>
      <c r="F428" s="6">
        <v>214136.38699999999</v>
      </c>
      <c r="G428" s="6">
        <v>263115.60399999999</v>
      </c>
      <c r="H428" s="27">
        <v>533168.44599999988</v>
      </c>
      <c r="I428" s="7">
        <v>216051.136</v>
      </c>
      <c r="J428" s="6">
        <v>23083.776000000002</v>
      </c>
      <c r="K428" s="7">
        <v>55100.271000000001</v>
      </c>
      <c r="L428" s="7">
        <v>34616.046999999999</v>
      </c>
      <c r="M428" s="7">
        <v>157348.359</v>
      </c>
      <c r="N428" s="7">
        <v>132833</v>
      </c>
      <c r="O428" s="11">
        <v>120063.24</v>
      </c>
      <c r="P428" s="11">
        <v>166136.14000000001</v>
      </c>
      <c r="Q428" s="11">
        <v>59.861670895343565</v>
      </c>
    </row>
    <row r="429" spans="1:17" x14ac:dyDescent="0.25">
      <c r="A429" s="4" t="s">
        <v>82</v>
      </c>
      <c r="B429" s="9">
        <v>499</v>
      </c>
      <c r="C429" s="9">
        <v>72</v>
      </c>
      <c r="D429" s="9">
        <v>2014</v>
      </c>
      <c r="E429" s="6">
        <v>107288.38099999999</v>
      </c>
      <c r="F429" s="6">
        <v>228433.693</v>
      </c>
      <c r="G429" s="6">
        <v>187337.90700000001</v>
      </c>
      <c r="H429" s="27">
        <v>557162.86599999992</v>
      </c>
      <c r="I429" s="7">
        <v>192110.905</v>
      </c>
      <c r="J429" s="6">
        <v>23083.776000000002</v>
      </c>
      <c r="K429" s="7">
        <v>54803.637999999992</v>
      </c>
      <c r="L429" s="7">
        <v>52484.743000000002</v>
      </c>
      <c r="M429" s="7">
        <v>176718.71</v>
      </c>
      <c r="N429" s="7">
        <v>136731</v>
      </c>
      <c r="O429" s="11">
        <v>146756.68299999999</v>
      </c>
      <c r="P429" s="11">
        <v>63665.000000000029</v>
      </c>
      <c r="Q429" s="11">
        <v>59.957676584798101</v>
      </c>
    </row>
    <row r="430" spans="1:17" x14ac:dyDescent="0.25">
      <c r="A430" s="4" t="s">
        <v>82</v>
      </c>
      <c r="B430" s="9">
        <v>500</v>
      </c>
      <c r="C430" s="9">
        <v>72</v>
      </c>
      <c r="D430" s="9">
        <v>2015</v>
      </c>
      <c r="E430" s="6">
        <v>92892.452999999994</v>
      </c>
      <c r="F430" s="6">
        <v>729402.05099999998</v>
      </c>
      <c r="G430" s="6">
        <v>355171.97100000002</v>
      </c>
      <c r="H430" s="27">
        <v>1044551.7239999999</v>
      </c>
      <c r="I430" s="7">
        <v>436509.04100000003</v>
      </c>
      <c r="J430" s="6">
        <v>23083.776000000002</v>
      </c>
      <c r="K430" s="7">
        <v>52715.765999999996</v>
      </c>
      <c r="L430" s="7">
        <v>40176.686999999998</v>
      </c>
      <c r="M430" s="7">
        <v>168449.34899999999</v>
      </c>
      <c r="N430" s="7">
        <v>140744</v>
      </c>
      <c r="O430" s="11">
        <v>298326.136</v>
      </c>
      <c r="P430" s="11">
        <v>79929.611000000034</v>
      </c>
      <c r="Q430" s="11">
        <v>59.132768816713188</v>
      </c>
    </row>
    <row r="431" spans="1:17" x14ac:dyDescent="0.25">
      <c r="A431" s="4" t="s">
        <v>82</v>
      </c>
      <c r="B431" s="9">
        <v>501</v>
      </c>
      <c r="C431" s="9">
        <v>72</v>
      </c>
      <c r="D431" s="9">
        <v>2016</v>
      </c>
      <c r="E431" s="6">
        <v>97424.14499999999</v>
      </c>
      <c r="F431" s="6">
        <v>211022.49799999999</v>
      </c>
      <c r="G431" s="6">
        <v>301460.71100000001</v>
      </c>
      <c r="H431" s="27">
        <v>423223.00199999986</v>
      </c>
      <c r="I431" s="7">
        <v>177470.30300000001</v>
      </c>
      <c r="J431" s="6">
        <v>19975.398000000001</v>
      </c>
      <c r="K431" s="7">
        <v>60055.497999999992</v>
      </c>
      <c r="L431" s="7">
        <v>37368.646999999997</v>
      </c>
      <c r="M431" s="7">
        <v>399674.98800000001</v>
      </c>
      <c r="N431" s="7">
        <v>144849</v>
      </c>
      <c r="O431" s="11">
        <v>322236.109</v>
      </c>
      <c r="P431" s="11">
        <v>-800</v>
      </c>
      <c r="Q431" s="11">
        <v>34.139852148700726</v>
      </c>
    </row>
    <row r="432" spans="1:17" x14ac:dyDescent="0.25">
      <c r="A432" s="4" t="s">
        <v>82</v>
      </c>
      <c r="B432" s="9">
        <v>502</v>
      </c>
      <c r="C432" s="9">
        <v>72</v>
      </c>
      <c r="D432" s="9">
        <v>2017</v>
      </c>
      <c r="E432" s="6">
        <v>111886.185</v>
      </c>
      <c r="F432" s="6">
        <v>516248.76199999999</v>
      </c>
      <c r="G432" s="6">
        <v>388750.049</v>
      </c>
      <c r="H432" s="27">
        <v>1285829.1340000001</v>
      </c>
      <c r="I432" s="7">
        <v>312494.51799999998</v>
      </c>
      <c r="J432" s="6">
        <v>62771.233999999997</v>
      </c>
      <c r="K432" s="7">
        <v>58623.602999999996</v>
      </c>
      <c r="L432" s="7">
        <v>53262.582000000002</v>
      </c>
      <c r="M432" s="7">
        <v>140620.91200000001</v>
      </c>
      <c r="N432" s="7">
        <v>149045</v>
      </c>
      <c r="O432" s="11">
        <v>192354.905</v>
      </c>
      <c r="P432" s="11">
        <v>259166.378</v>
      </c>
      <c r="Q432" s="11">
        <v>70.705557780938619</v>
      </c>
    </row>
    <row r="433" spans="1:17" x14ac:dyDescent="0.25">
      <c r="A433" s="4" t="s">
        <v>82</v>
      </c>
      <c r="B433" s="9">
        <v>503</v>
      </c>
      <c r="C433" s="9">
        <v>72</v>
      </c>
      <c r="D433" s="9">
        <v>2018</v>
      </c>
      <c r="E433" s="6">
        <v>105600.86499999999</v>
      </c>
      <c r="F433" s="6">
        <v>508449.36700000003</v>
      </c>
      <c r="G433" s="6">
        <v>469953</v>
      </c>
      <c r="H433" s="27">
        <v>846188.86800000002</v>
      </c>
      <c r="I433" s="7">
        <v>385713.38</v>
      </c>
      <c r="J433" s="6">
        <v>35212</v>
      </c>
      <c r="K433" s="7">
        <v>73902.061999999991</v>
      </c>
      <c r="L433" s="7">
        <v>31698.803</v>
      </c>
      <c r="M433" s="7">
        <v>141511.01199999999</v>
      </c>
      <c r="N433" s="7">
        <v>153362</v>
      </c>
      <c r="O433" s="11">
        <v>391613.9</v>
      </c>
      <c r="P433" s="11">
        <v>113551.09999999998</v>
      </c>
      <c r="Q433" s="11">
        <v>69.136385139829244</v>
      </c>
    </row>
    <row r="434" spans="1:17" x14ac:dyDescent="0.25">
      <c r="A434" s="4" t="s">
        <v>83</v>
      </c>
      <c r="B434" s="9">
        <v>505</v>
      </c>
      <c r="C434" s="9">
        <v>73</v>
      </c>
      <c r="D434" s="9">
        <v>2013</v>
      </c>
      <c r="E434" s="6">
        <v>65378.635000000009</v>
      </c>
      <c r="F434" s="6">
        <v>296957.00400000002</v>
      </c>
      <c r="G434" s="6">
        <v>312773.18900000001</v>
      </c>
      <c r="H434" s="27">
        <v>628753.09299999988</v>
      </c>
      <c r="I434" s="7">
        <v>259579.527</v>
      </c>
      <c r="J434" s="6">
        <v>17298.756000000001</v>
      </c>
      <c r="K434" s="7">
        <v>28966.06500000001</v>
      </c>
      <c r="L434" s="7">
        <v>36412.57</v>
      </c>
      <c r="M434" s="7">
        <v>102970.565</v>
      </c>
      <c r="N434" s="7">
        <v>92946</v>
      </c>
      <c r="O434" s="11">
        <v>553824.45666666667</v>
      </c>
      <c r="P434" s="11">
        <v>-223752.51166666666</v>
      </c>
      <c r="Q434" s="11">
        <v>60.390967908966289</v>
      </c>
    </row>
    <row r="435" spans="1:17" x14ac:dyDescent="0.25">
      <c r="A435" s="4" t="s">
        <v>83</v>
      </c>
      <c r="B435" s="9">
        <v>506</v>
      </c>
      <c r="C435" s="9">
        <v>73</v>
      </c>
      <c r="D435" s="9">
        <v>2014</v>
      </c>
      <c r="E435" s="6">
        <v>117067.03400000001</v>
      </c>
      <c r="F435" s="6">
        <v>373978.783</v>
      </c>
      <c r="G435" s="6">
        <v>274522.51899999997</v>
      </c>
      <c r="H435" s="27">
        <v>700278.07199999993</v>
      </c>
      <c r="I435" s="7">
        <v>293632.78899999999</v>
      </c>
      <c r="J435" s="6">
        <v>17298.756000000001</v>
      </c>
      <c r="K435" s="7">
        <v>37959.381000000008</v>
      </c>
      <c r="L435" s="7">
        <v>79107.653000000006</v>
      </c>
      <c r="M435" s="7">
        <v>157434.783</v>
      </c>
      <c r="N435" s="7">
        <v>95673</v>
      </c>
      <c r="O435" s="11">
        <v>198828.82199999999</v>
      </c>
      <c r="P435" s="11">
        <v>92992.45299999998</v>
      </c>
      <c r="Q435" s="11">
        <v>74.457628548084614</v>
      </c>
    </row>
    <row r="436" spans="1:17" x14ac:dyDescent="0.25">
      <c r="A436" s="4" t="s">
        <v>83</v>
      </c>
      <c r="B436" s="9">
        <v>507</v>
      </c>
      <c r="C436" s="9">
        <v>73</v>
      </c>
      <c r="D436" s="9">
        <v>2015</v>
      </c>
      <c r="E436" s="6">
        <v>97487.286000000022</v>
      </c>
      <c r="F436" s="6">
        <v>370110.04200000002</v>
      </c>
      <c r="G436" s="6">
        <v>316067.33</v>
      </c>
      <c r="H436" s="27">
        <v>802055.36599999992</v>
      </c>
      <c r="I436" s="7">
        <v>276767.38</v>
      </c>
      <c r="J436" s="6">
        <v>17298.756000000001</v>
      </c>
      <c r="K436" s="7">
        <v>39135.313000000024</v>
      </c>
      <c r="L436" s="7">
        <v>58351.972999999998</v>
      </c>
      <c r="M436" s="7">
        <v>228071.46</v>
      </c>
      <c r="N436" s="7">
        <v>98481</v>
      </c>
      <c r="O436" s="11">
        <v>253267.47099999999</v>
      </c>
      <c r="P436" s="11">
        <v>80098.61500000002</v>
      </c>
      <c r="Q436" s="11">
        <v>29.230773114875085</v>
      </c>
    </row>
    <row r="437" spans="1:17" x14ac:dyDescent="0.25">
      <c r="A437" s="4" t="s">
        <v>83</v>
      </c>
      <c r="B437" s="9">
        <v>508</v>
      </c>
      <c r="C437" s="9">
        <v>73</v>
      </c>
      <c r="D437" s="9">
        <v>2016</v>
      </c>
      <c r="E437" s="6">
        <v>103698.155</v>
      </c>
      <c r="F437" s="6">
        <v>252317.53200000001</v>
      </c>
      <c r="G437" s="6">
        <v>306364.902</v>
      </c>
      <c r="H437" s="27">
        <v>500403.32099999994</v>
      </c>
      <c r="I437" s="7">
        <v>413902.01199999999</v>
      </c>
      <c r="J437" s="6">
        <v>14668.88</v>
      </c>
      <c r="K437" s="7">
        <v>52165.330999999998</v>
      </c>
      <c r="L437" s="7">
        <v>51532.824000000001</v>
      </c>
      <c r="M437" s="7">
        <v>321474.402</v>
      </c>
      <c r="N437" s="7">
        <v>101353</v>
      </c>
      <c r="O437" s="11">
        <v>262526.78200000001</v>
      </c>
      <c r="P437" s="11">
        <v>58507</v>
      </c>
      <c r="Q437" s="11">
        <v>42.664920305962376</v>
      </c>
    </row>
    <row r="438" spans="1:17" x14ac:dyDescent="0.25">
      <c r="A438" s="4" t="s">
        <v>83</v>
      </c>
      <c r="B438" s="9">
        <v>509</v>
      </c>
      <c r="C438" s="9">
        <v>73</v>
      </c>
      <c r="D438" s="9">
        <v>2017</v>
      </c>
      <c r="E438" s="6">
        <v>128258.205</v>
      </c>
      <c r="F438" s="6">
        <v>447226.46399999998</v>
      </c>
      <c r="G438" s="6">
        <v>326042.09299999999</v>
      </c>
      <c r="H438" s="27">
        <v>925022.0909999999</v>
      </c>
      <c r="I438" s="7">
        <v>347115.21299999999</v>
      </c>
      <c r="J438" s="6">
        <v>43076.654000000002</v>
      </c>
      <c r="K438" s="7">
        <v>57956.494000000006</v>
      </c>
      <c r="L438" s="7">
        <v>70301.710999999996</v>
      </c>
      <c r="M438" s="7">
        <v>170171.41200000001</v>
      </c>
      <c r="N438" s="7">
        <v>104289</v>
      </c>
      <c r="O438" s="11">
        <v>157984.913</v>
      </c>
      <c r="P438" s="11">
        <v>211133.83399999997</v>
      </c>
      <c r="Q438" s="11">
        <v>77.059789506310509</v>
      </c>
    </row>
    <row r="439" spans="1:17" x14ac:dyDescent="0.25">
      <c r="A439" s="4" t="s">
        <v>83</v>
      </c>
      <c r="B439" s="9">
        <v>510</v>
      </c>
      <c r="C439" s="9">
        <v>73</v>
      </c>
      <c r="D439" s="10">
        <v>2018</v>
      </c>
      <c r="E439" s="6">
        <v>122092.09500000002</v>
      </c>
      <c r="F439" s="6">
        <v>455611.59600000002</v>
      </c>
      <c r="G439" s="6">
        <v>365359.1</v>
      </c>
      <c r="H439" s="27">
        <v>807867.30899999989</v>
      </c>
      <c r="I439" s="8">
        <v>358406.88500000001</v>
      </c>
      <c r="J439" s="6">
        <v>56343.199999999997</v>
      </c>
      <c r="K439" s="7">
        <v>51368.566000000021</v>
      </c>
      <c r="L439" s="7">
        <v>70723.528999999995</v>
      </c>
      <c r="M439" s="8">
        <v>139168.788</v>
      </c>
      <c r="N439" s="7">
        <v>107310</v>
      </c>
      <c r="O439" s="7">
        <v>289031.3</v>
      </c>
      <c r="P439" s="11">
        <v>132671</v>
      </c>
      <c r="Q439" s="11">
        <v>74.032535397892644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CA81-BB68-4EAC-87B1-34B5E2B90512}">
  <sheetPr codeName="Feuil8">
    <tabColor rgb="FF007800"/>
  </sheetPr>
  <dimension ref="B1:L66"/>
  <sheetViews>
    <sheetView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139</v>
      </c>
    </row>
    <row r="2" spans="2:9" x14ac:dyDescent="0.25">
      <c r="B2" t="s">
        <v>119</v>
      </c>
    </row>
    <row r="3" spans="2:9" x14ac:dyDescent="0.25">
      <c r="B3" t="s">
        <v>133</v>
      </c>
    </row>
    <row r="4" spans="2:9" ht="16.350000000000001" customHeight="1" x14ac:dyDescent="0.25"/>
    <row r="7" spans="2:9" x14ac:dyDescent="0.25">
      <c r="B7" t="s">
        <v>120</v>
      </c>
    </row>
    <row r="8" spans="2:9" ht="15.75" thickBot="1" x14ac:dyDescent="0.3"/>
    <row r="9" spans="2:9" x14ac:dyDescent="0.25">
      <c r="B9" s="33" t="s">
        <v>121</v>
      </c>
      <c r="C9" s="34" t="s">
        <v>122</v>
      </c>
      <c r="D9" s="34" t="s">
        <v>123</v>
      </c>
      <c r="E9" s="34" t="s">
        <v>124</v>
      </c>
      <c r="F9" s="34" t="s">
        <v>106</v>
      </c>
      <c r="G9" s="34" t="s">
        <v>107</v>
      </c>
      <c r="H9" s="34" t="s">
        <v>104</v>
      </c>
      <c r="I9" s="34" t="s">
        <v>125</v>
      </c>
    </row>
    <row r="10" spans="2:9" x14ac:dyDescent="0.25">
      <c r="B10" s="41" t="s">
        <v>85</v>
      </c>
      <c r="C10" s="37">
        <v>438</v>
      </c>
      <c r="D10" s="37">
        <v>0</v>
      </c>
      <c r="E10" s="37">
        <v>438</v>
      </c>
      <c r="F10" s="45">
        <v>7861.6000000000058</v>
      </c>
      <c r="G10" s="45">
        <v>1137119.794</v>
      </c>
      <c r="H10" s="45">
        <v>177102.05531050227</v>
      </c>
      <c r="I10" s="45">
        <v>172463.2250712839</v>
      </c>
    </row>
    <row r="11" spans="2:9" x14ac:dyDescent="0.25">
      <c r="B11" s="40" t="s">
        <v>4</v>
      </c>
      <c r="C11" s="43">
        <v>438</v>
      </c>
      <c r="D11" s="43">
        <v>0</v>
      </c>
      <c r="E11" s="43">
        <v>438</v>
      </c>
      <c r="F11" s="38">
        <v>62640.144</v>
      </c>
      <c r="G11" s="38">
        <v>1192592.5179999999</v>
      </c>
      <c r="H11" s="38">
        <v>398148.92372831074</v>
      </c>
      <c r="I11" s="38">
        <v>155424.45384053237</v>
      </c>
    </row>
    <row r="12" spans="2:9" x14ac:dyDescent="0.25">
      <c r="B12" s="40" t="s">
        <v>5</v>
      </c>
      <c r="C12" s="43">
        <v>438</v>
      </c>
      <c r="D12" s="43">
        <v>0</v>
      </c>
      <c r="E12" s="43">
        <v>438</v>
      </c>
      <c r="F12" s="38">
        <v>96959.803</v>
      </c>
      <c r="G12" s="38">
        <v>786564.86</v>
      </c>
      <c r="H12" s="38">
        <v>350302.2431278539</v>
      </c>
      <c r="I12" s="38">
        <v>109225.32075647214</v>
      </c>
    </row>
    <row r="13" spans="2:9" x14ac:dyDescent="0.25">
      <c r="B13" s="40" t="s">
        <v>96</v>
      </c>
      <c r="C13" s="43">
        <v>438</v>
      </c>
      <c r="D13" s="43">
        <v>0</v>
      </c>
      <c r="E13" s="43">
        <v>438</v>
      </c>
      <c r="F13" s="38">
        <v>163253.84599999996</v>
      </c>
      <c r="G13" s="38">
        <v>2950322.1889999993</v>
      </c>
      <c r="H13" s="38">
        <v>799958.99415676028</v>
      </c>
      <c r="I13" s="38">
        <v>261811.75611920803</v>
      </c>
    </row>
    <row r="14" spans="2:9" x14ac:dyDescent="0.25">
      <c r="B14" s="40" t="s">
        <v>9</v>
      </c>
      <c r="C14" s="43">
        <v>438</v>
      </c>
      <c r="D14" s="43">
        <v>0</v>
      </c>
      <c r="E14" s="43">
        <v>438</v>
      </c>
      <c r="F14" s="38">
        <v>36797.175000000003</v>
      </c>
      <c r="G14" s="38">
        <v>1555301.584</v>
      </c>
      <c r="H14" s="38">
        <v>354956.3154406391</v>
      </c>
      <c r="I14" s="38">
        <v>160020.73660664857</v>
      </c>
    </row>
    <row r="15" spans="2:9" x14ac:dyDescent="0.25">
      <c r="B15" s="40" t="s">
        <v>6</v>
      </c>
      <c r="C15" s="43">
        <v>438</v>
      </c>
      <c r="D15" s="43">
        <v>0</v>
      </c>
      <c r="E15" s="43">
        <v>438</v>
      </c>
      <c r="F15" s="38">
        <v>7242.7860000000001</v>
      </c>
      <c r="G15" s="38">
        <v>151124.41800000001</v>
      </c>
      <c r="H15" s="38">
        <v>33311.679561643832</v>
      </c>
      <c r="I15" s="38">
        <v>25057.100806388651</v>
      </c>
    </row>
    <row r="16" spans="2:9" x14ac:dyDescent="0.25">
      <c r="B16" s="40" t="s">
        <v>84</v>
      </c>
      <c r="C16" s="43">
        <v>438</v>
      </c>
      <c r="D16" s="43">
        <v>0</v>
      </c>
      <c r="E16" s="43">
        <v>438</v>
      </c>
      <c r="F16" s="38">
        <v>599.79999999999995</v>
      </c>
      <c r="G16" s="38">
        <v>730947.51500000001</v>
      </c>
      <c r="H16" s="38">
        <v>91651.561280821974</v>
      </c>
      <c r="I16" s="38">
        <v>100285.82270962324</v>
      </c>
    </row>
    <row r="17" spans="2:12" x14ac:dyDescent="0.25">
      <c r="B17" s="40" t="s">
        <v>7</v>
      </c>
      <c r="C17" s="43">
        <v>438</v>
      </c>
      <c r="D17" s="43">
        <v>0</v>
      </c>
      <c r="E17" s="43">
        <v>438</v>
      </c>
      <c r="F17" s="38">
        <v>1474.95</v>
      </c>
      <c r="G17" s="38">
        <v>572840.49899999995</v>
      </c>
      <c r="H17" s="38">
        <v>96655.008136073011</v>
      </c>
      <c r="I17" s="38">
        <v>95298.31657036762</v>
      </c>
    </row>
    <row r="18" spans="2:12" x14ac:dyDescent="0.25">
      <c r="B18" s="40" t="s">
        <v>8</v>
      </c>
      <c r="C18" s="43">
        <v>438</v>
      </c>
      <c r="D18" s="43">
        <v>0</v>
      </c>
      <c r="E18" s="43">
        <v>438</v>
      </c>
      <c r="F18" s="38">
        <v>37215.419000000002</v>
      </c>
      <c r="G18" s="38">
        <v>949660.34600000002</v>
      </c>
      <c r="H18" s="38">
        <v>232942.73478995424</v>
      </c>
      <c r="I18" s="38">
        <v>146712.07856968453</v>
      </c>
    </row>
    <row r="19" spans="2:12" ht="15.75" thickBot="1" x14ac:dyDescent="0.3">
      <c r="B19" s="42" t="s">
        <v>10</v>
      </c>
      <c r="C19" s="44">
        <v>438</v>
      </c>
      <c r="D19" s="44">
        <v>0</v>
      </c>
      <c r="E19" s="44">
        <v>438</v>
      </c>
      <c r="F19" s="39">
        <v>39784</v>
      </c>
      <c r="G19" s="39">
        <v>309237</v>
      </c>
      <c r="H19" s="39">
        <v>119870.9566210046</v>
      </c>
      <c r="I19" s="39">
        <v>49381.573284065751</v>
      </c>
    </row>
    <row r="22" spans="2:12" x14ac:dyDescent="0.25">
      <c r="B22" t="s">
        <v>134</v>
      </c>
    </row>
    <row r="23" spans="2:12" ht="15.75" thickBot="1" x14ac:dyDescent="0.3"/>
    <row r="24" spans="2:12" x14ac:dyDescent="0.25">
      <c r="B24" s="33" t="s">
        <v>127</v>
      </c>
      <c r="C24" s="34" t="s">
        <v>85</v>
      </c>
      <c r="D24" s="34" t="s">
        <v>4</v>
      </c>
      <c r="E24" s="34" t="s">
        <v>5</v>
      </c>
      <c r="F24" s="34" t="s">
        <v>96</v>
      </c>
      <c r="G24" s="34" t="s">
        <v>9</v>
      </c>
      <c r="H24" s="34" t="s">
        <v>6</v>
      </c>
      <c r="I24" s="34" t="s">
        <v>84</v>
      </c>
      <c r="J24" s="34" t="s">
        <v>7</v>
      </c>
      <c r="K24" s="34" t="s">
        <v>8</v>
      </c>
      <c r="L24" s="34" t="s">
        <v>10</v>
      </c>
    </row>
    <row r="25" spans="2:12" x14ac:dyDescent="0.25">
      <c r="B25" s="35" t="s">
        <v>85</v>
      </c>
      <c r="C25" s="50">
        <v>1</v>
      </c>
      <c r="D25" s="46">
        <v>0.11764614262430112</v>
      </c>
      <c r="E25" s="45">
        <v>8.4257954243532038E-2</v>
      </c>
      <c r="F25" s="46">
        <v>0.10793608777220695</v>
      </c>
      <c r="G25" s="46">
        <v>0.25682520238714157</v>
      </c>
      <c r="H25" s="45">
        <v>6.8927534705298082E-2</v>
      </c>
      <c r="I25" s="46">
        <v>0.89973852832764989</v>
      </c>
      <c r="J25" s="46">
        <v>0.83280211298210527</v>
      </c>
      <c r="K25" s="46">
        <v>0.88176076566621131</v>
      </c>
      <c r="L25" s="46">
        <v>0.53016976954149619</v>
      </c>
    </row>
    <row r="26" spans="2:12" x14ac:dyDescent="0.25">
      <c r="B26" s="32" t="s">
        <v>4</v>
      </c>
      <c r="C26" s="47">
        <v>0.11764614262430112</v>
      </c>
      <c r="D26" s="49">
        <v>1</v>
      </c>
      <c r="E26" s="47">
        <v>0.75455030094018583</v>
      </c>
      <c r="F26" s="47">
        <v>0.46644420458767893</v>
      </c>
      <c r="G26" s="47">
        <v>0.49840551022035545</v>
      </c>
      <c r="H26" s="47">
        <v>0.50058384533324707</v>
      </c>
      <c r="I26" s="38">
        <v>-4.7811523004417135E-3</v>
      </c>
      <c r="J26" s="47">
        <v>0.3120594202467003</v>
      </c>
      <c r="K26" s="38">
        <v>9.010792216470577E-2</v>
      </c>
      <c r="L26" s="47">
        <v>0.51844926919515932</v>
      </c>
    </row>
    <row r="27" spans="2:12" x14ac:dyDescent="0.25">
      <c r="B27" s="32" t="s">
        <v>5</v>
      </c>
      <c r="C27" s="38">
        <v>8.4257954243532038E-2</v>
      </c>
      <c r="D27" s="47">
        <v>0.75455030094018583</v>
      </c>
      <c r="E27" s="49">
        <v>1</v>
      </c>
      <c r="F27" s="47">
        <v>0.28726305291273685</v>
      </c>
      <c r="G27" s="47">
        <v>0.38322548729772671</v>
      </c>
      <c r="H27" s="47">
        <v>0.30277512683114732</v>
      </c>
      <c r="I27" s="38">
        <v>-2.0457555527942047E-2</v>
      </c>
      <c r="J27" s="47">
        <v>0.27706327054946794</v>
      </c>
      <c r="K27" s="47">
        <v>0.17145417982431085</v>
      </c>
      <c r="L27" s="47">
        <v>0.58831806948237653</v>
      </c>
    </row>
    <row r="28" spans="2:12" x14ac:dyDescent="0.25">
      <c r="B28" s="32" t="s">
        <v>96</v>
      </c>
      <c r="C28" s="47">
        <v>0.10793608777220695</v>
      </c>
      <c r="D28" s="47">
        <v>0.46644420458767893</v>
      </c>
      <c r="E28" s="47">
        <v>0.28726305291273685</v>
      </c>
      <c r="F28" s="49">
        <v>1</v>
      </c>
      <c r="G28" s="47">
        <v>0.2824622865483925</v>
      </c>
      <c r="H28" s="47">
        <v>0.41328354473163309</v>
      </c>
      <c r="I28" s="38">
        <v>4.0258676558008383E-2</v>
      </c>
      <c r="J28" s="47">
        <v>0.18762248961684783</v>
      </c>
      <c r="K28" s="38">
        <v>5.1989045143812793E-2</v>
      </c>
      <c r="L28" s="47">
        <v>0.24689705255351851</v>
      </c>
    </row>
    <row r="29" spans="2:12" x14ac:dyDescent="0.25">
      <c r="B29" s="32" t="s">
        <v>9</v>
      </c>
      <c r="C29" s="47">
        <v>0.25682520238714157</v>
      </c>
      <c r="D29" s="47">
        <v>0.49840551022035545</v>
      </c>
      <c r="E29" s="47">
        <v>0.38322548729772671</v>
      </c>
      <c r="F29" s="47">
        <v>0.2824622865483925</v>
      </c>
      <c r="G29" s="49">
        <v>1</v>
      </c>
      <c r="H29" s="47">
        <v>0.15697084291110114</v>
      </c>
      <c r="I29" s="47">
        <v>0.13159512601777509</v>
      </c>
      <c r="J29" s="47">
        <v>0.38284900785859949</v>
      </c>
      <c r="K29" s="47">
        <v>0.22794477108837249</v>
      </c>
      <c r="L29" s="47">
        <v>0.47189391037324718</v>
      </c>
    </row>
    <row r="30" spans="2:12" x14ac:dyDescent="0.25">
      <c r="B30" s="32" t="s">
        <v>6</v>
      </c>
      <c r="C30" s="38">
        <v>6.8927534705298082E-2</v>
      </c>
      <c r="D30" s="47">
        <v>0.50058384533324707</v>
      </c>
      <c r="E30" s="47">
        <v>0.30277512683114732</v>
      </c>
      <c r="F30" s="47">
        <v>0.41328354473163309</v>
      </c>
      <c r="G30" s="47">
        <v>0.15697084291110114</v>
      </c>
      <c r="H30" s="49">
        <v>1</v>
      </c>
      <c r="I30" s="38">
        <v>3.637844574670708E-2</v>
      </c>
      <c r="J30" s="47">
        <v>0.14427302979431242</v>
      </c>
      <c r="K30" s="38">
        <v>8.1150830342751074E-3</v>
      </c>
      <c r="L30" s="47">
        <v>0.24722845721329442</v>
      </c>
    </row>
    <row r="31" spans="2:12" x14ac:dyDescent="0.25">
      <c r="B31" s="32" t="s">
        <v>84</v>
      </c>
      <c r="C31" s="47">
        <v>0.89973852832764989</v>
      </c>
      <c r="D31" s="38">
        <v>-4.7811523004417135E-3</v>
      </c>
      <c r="E31" s="38">
        <v>-2.0457555527942047E-2</v>
      </c>
      <c r="F31" s="38">
        <v>4.0258676558008383E-2</v>
      </c>
      <c r="G31" s="47">
        <v>0.13159512601777509</v>
      </c>
      <c r="H31" s="38">
        <v>3.637844574670708E-2</v>
      </c>
      <c r="I31" s="49">
        <v>1</v>
      </c>
      <c r="J31" s="47">
        <v>0.63089120776080876</v>
      </c>
      <c r="K31" s="47">
        <v>0.80896573472693845</v>
      </c>
      <c r="L31" s="47">
        <v>0.39591405596467438</v>
      </c>
    </row>
    <row r="32" spans="2:12" x14ac:dyDescent="0.25">
      <c r="B32" s="32" t="s">
        <v>7</v>
      </c>
      <c r="C32" s="47">
        <v>0.83280211298210527</v>
      </c>
      <c r="D32" s="47">
        <v>0.3120594202467003</v>
      </c>
      <c r="E32" s="47">
        <v>0.27706327054946794</v>
      </c>
      <c r="F32" s="47">
        <v>0.18762248961684783</v>
      </c>
      <c r="G32" s="47">
        <v>0.38284900785859949</v>
      </c>
      <c r="H32" s="47">
        <v>0.14427302979431242</v>
      </c>
      <c r="I32" s="47">
        <v>0.63089120776080876</v>
      </c>
      <c r="J32" s="49">
        <v>1</v>
      </c>
      <c r="K32" s="47">
        <v>0.78461478936001816</v>
      </c>
      <c r="L32" s="47">
        <v>0.62809892582897064</v>
      </c>
    </row>
    <row r="33" spans="2:12" x14ac:dyDescent="0.25">
      <c r="B33" s="32" t="s">
        <v>8</v>
      </c>
      <c r="C33" s="47">
        <v>0.88176076566621131</v>
      </c>
      <c r="D33" s="38">
        <v>9.010792216470577E-2</v>
      </c>
      <c r="E33" s="47">
        <v>0.17145417982431085</v>
      </c>
      <c r="F33" s="38">
        <v>5.1989045143812793E-2</v>
      </c>
      <c r="G33" s="47">
        <v>0.22794477108837249</v>
      </c>
      <c r="H33" s="38">
        <v>8.1150830342751074E-3</v>
      </c>
      <c r="I33" s="47">
        <v>0.80896573472693845</v>
      </c>
      <c r="J33" s="47">
        <v>0.78461478936001816</v>
      </c>
      <c r="K33" s="49">
        <v>1</v>
      </c>
      <c r="L33" s="47">
        <v>0.59709581517624211</v>
      </c>
    </row>
    <row r="34" spans="2:12" ht="15.75" thickBot="1" x14ac:dyDescent="0.3">
      <c r="B34" s="36" t="s">
        <v>10</v>
      </c>
      <c r="C34" s="48">
        <v>0.53016976954149619</v>
      </c>
      <c r="D34" s="48">
        <v>0.51844926919515932</v>
      </c>
      <c r="E34" s="48">
        <v>0.58831806948237653</v>
      </c>
      <c r="F34" s="48">
        <v>0.24689705255351851</v>
      </c>
      <c r="G34" s="48">
        <v>0.47189391037324718</v>
      </c>
      <c r="H34" s="48">
        <v>0.24722845721329442</v>
      </c>
      <c r="I34" s="48">
        <v>0.39591405596467438</v>
      </c>
      <c r="J34" s="48">
        <v>0.62809892582897064</v>
      </c>
      <c r="K34" s="48">
        <v>0.59709581517624211</v>
      </c>
      <c r="L34" s="51">
        <v>1</v>
      </c>
    </row>
    <row r="35" spans="2:12" x14ac:dyDescent="0.25">
      <c r="B35" s="52" t="s">
        <v>135</v>
      </c>
    </row>
    <row r="38" spans="2:12" x14ac:dyDescent="0.25">
      <c r="B38" t="s">
        <v>136</v>
      </c>
    </row>
    <row r="39" spans="2:12" ht="15.75" thickBot="1" x14ac:dyDescent="0.3"/>
    <row r="40" spans="2:12" x14ac:dyDescent="0.25">
      <c r="B40" s="33" t="s">
        <v>127</v>
      </c>
      <c r="C40" s="34" t="s">
        <v>85</v>
      </c>
      <c r="D40" s="34" t="s">
        <v>4</v>
      </c>
      <c r="E40" s="34" t="s">
        <v>5</v>
      </c>
      <c r="F40" s="34" t="s">
        <v>96</v>
      </c>
      <c r="G40" s="34" t="s">
        <v>9</v>
      </c>
      <c r="H40" s="34" t="s">
        <v>6</v>
      </c>
      <c r="I40" s="34" t="s">
        <v>84</v>
      </c>
      <c r="J40" s="34" t="s">
        <v>7</v>
      </c>
      <c r="K40" s="34" t="s">
        <v>8</v>
      </c>
      <c r="L40" s="34" t="s">
        <v>10</v>
      </c>
    </row>
    <row r="41" spans="2:12" x14ac:dyDescent="0.25">
      <c r="B41" s="35" t="s">
        <v>85</v>
      </c>
      <c r="C41" s="50">
        <v>0</v>
      </c>
      <c r="D41" s="46">
        <v>1.3752019499261525E-2</v>
      </c>
      <c r="E41" s="45">
        <v>7.815674082068802E-2</v>
      </c>
      <c r="F41" s="46">
        <v>2.3878209725009425E-2</v>
      </c>
      <c r="G41" s="46">
        <v>5.0004320906182897E-8</v>
      </c>
      <c r="H41" s="45">
        <v>0.14982853333281221</v>
      </c>
      <c r="I41" s="46">
        <v>0</v>
      </c>
      <c r="J41" s="46">
        <v>0</v>
      </c>
      <c r="K41" s="46">
        <v>0</v>
      </c>
      <c r="L41" s="46">
        <v>0</v>
      </c>
    </row>
    <row r="42" spans="2:12" x14ac:dyDescent="0.25">
      <c r="B42" s="32" t="s">
        <v>4</v>
      </c>
      <c r="C42" s="47">
        <v>1.3752019499261525E-2</v>
      </c>
      <c r="D42" s="54">
        <v>0</v>
      </c>
      <c r="E42" s="53" t="s">
        <v>137</v>
      </c>
      <c r="F42" s="53" t="s">
        <v>137</v>
      </c>
      <c r="G42" s="53" t="s">
        <v>137</v>
      </c>
      <c r="H42" s="53" t="s">
        <v>137</v>
      </c>
      <c r="I42" s="38">
        <v>0.92052157957378578</v>
      </c>
      <c r="J42" s="53" t="s">
        <v>137</v>
      </c>
      <c r="K42" s="38">
        <v>5.9529174434933774E-2</v>
      </c>
      <c r="L42" s="53" t="s">
        <v>137</v>
      </c>
    </row>
    <row r="43" spans="2:12" x14ac:dyDescent="0.25">
      <c r="B43" s="32" t="s">
        <v>5</v>
      </c>
      <c r="C43" s="38">
        <v>7.815674082068802E-2</v>
      </c>
      <c r="D43" s="53" t="s">
        <v>137</v>
      </c>
      <c r="E43" s="54">
        <v>0</v>
      </c>
      <c r="F43" s="53" t="s">
        <v>137</v>
      </c>
      <c r="G43" s="53" t="s">
        <v>137</v>
      </c>
      <c r="H43" s="53" t="s">
        <v>137</v>
      </c>
      <c r="I43" s="38">
        <v>0.66940400301766267</v>
      </c>
      <c r="J43" s="53" t="s">
        <v>137</v>
      </c>
      <c r="K43" s="47">
        <v>3.1246099107229419E-4</v>
      </c>
      <c r="L43" s="53" t="s">
        <v>137</v>
      </c>
    </row>
    <row r="44" spans="2:12" x14ac:dyDescent="0.25">
      <c r="B44" s="32" t="s">
        <v>96</v>
      </c>
      <c r="C44" s="47">
        <v>2.3878209725009425E-2</v>
      </c>
      <c r="D44" s="53" t="s">
        <v>137</v>
      </c>
      <c r="E44" s="53" t="s">
        <v>137</v>
      </c>
      <c r="F44" s="54">
        <v>0</v>
      </c>
      <c r="G44" s="53" t="s">
        <v>137</v>
      </c>
      <c r="H44" s="53" t="s">
        <v>137</v>
      </c>
      <c r="I44" s="38">
        <v>0.40063664476402616</v>
      </c>
      <c r="J44" s="53" t="s">
        <v>137</v>
      </c>
      <c r="K44" s="38">
        <v>0.27762272415338529</v>
      </c>
      <c r="L44" s="53" t="s">
        <v>137</v>
      </c>
    </row>
    <row r="45" spans="2:12" x14ac:dyDescent="0.25">
      <c r="B45" s="32" t="s">
        <v>9</v>
      </c>
      <c r="C45" s="53" t="s">
        <v>137</v>
      </c>
      <c r="D45" s="53" t="s">
        <v>137</v>
      </c>
      <c r="E45" s="53" t="s">
        <v>137</v>
      </c>
      <c r="F45" s="53" t="s">
        <v>137</v>
      </c>
      <c r="G45" s="54">
        <v>0</v>
      </c>
      <c r="H45" s="47">
        <v>9.7993503265203508E-4</v>
      </c>
      <c r="I45" s="47">
        <v>5.8117752521913424E-3</v>
      </c>
      <c r="J45" s="53" t="s">
        <v>137</v>
      </c>
      <c r="K45" s="53" t="s">
        <v>137</v>
      </c>
      <c r="L45" s="53" t="s">
        <v>137</v>
      </c>
    </row>
    <row r="46" spans="2:12" x14ac:dyDescent="0.25">
      <c r="B46" s="32" t="s">
        <v>6</v>
      </c>
      <c r="C46" s="38">
        <v>0.14982853333281221</v>
      </c>
      <c r="D46" s="53" t="s">
        <v>137</v>
      </c>
      <c r="E46" s="53" t="s">
        <v>137</v>
      </c>
      <c r="F46" s="53" t="s">
        <v>137</v>
      </c>
      <c r="G46" s="47">
        <v>9.7993503265203508E-4</v>
      </c>
      <c r="H46" s="54">
        <v>0</v>
      </c>
      <c r="I46" s="38">
        <v>0.44760122300152982</v>
      </c>
      <c r="J46" s="47">
        <v>2.4729499811060318E-3</v>
      </c>
      <c r="K46" s="38">
        <v>0.86551854589429578</v>
      </c>
      <c r="L46" s="53" t="s">
        <v>137</v>
      </c>
    </row>
    <row r="47" spans="2:12" x14ac:dyDescent="0.25">
      <c r="B47" s="32" t="s">
        <v>84</v>
      </c>
      <c r="C47" s="53" t="s">
        <v>137</v>
      </c>
      <c r="D47" s="38">
        <v>0.92052157957378578</v>
      </c>
      <c r="E47" s="38">
        <v>0.66940400301766267</v>
      </c>
      <c r="F47" s="38">
        <v>0.40063664476402616</v>
      </c>
      <c r="G47" s="47">
        <v>5.8117752521913424E-3</v>
      </c>
      <c r="H47" s="38">
        <v>0.44760122300152982</v>
      </c>
      <c r="I47" s="54">
        <v>0</v>
      </c>
      <c r="J47" s="53" t="s">
        <v>137</v>
      </c>
      <c r="K47" s="53" t="s">
        <v>137</v>
      </c>
      <c r="L47" s="53" t="s">
        <v>137</v>
      </c>
    </row>
    <row r="48" spans="2:12" x14ac:dyDescent="0.25">
      <c r="B48" s="32" t="s">
        <v>7</v>
      </c>
      <c r="C48" s="53" t="s">
        <v>137</v>
      </c>
      <c r="D48" s="53" t="s">
        <v>137</v>
      </c>
      <c r="E48" s="53" t="s">
        <v>137</v>
      </c>
      <c r="F48" s="53" t="s">
        <v>137</v>
      </c>
      <c r="G48" s="53" t="s">
        <v>137</v>
      </c>
      <c r="H48" s="47">
        <v>2.4729499811060318E-3</v>
      </c>
      <c r="I48" s="53" t="s">
        <v>137</v>
      </c>
      <c r="J48" s="54">
        <v>0</v>
      </c>
      <c r="K48" s="53" t="s">
        <v>137</v>
      </c>
      <c r="L48" s="53" t="s">
        <v>137</v>
      </c>
    </row>
    <row r="49" spans="2:12" x14ac:dyDescent="0.25">
      <c r="B49" s="32" t="s">
        <v>8</v>
      </c>
      <c r="C49" s="53" t="s">
        <v>137</v>
      </c>
      <c r="D49" s="38">
        <v>5.9529174434933774E-2</v>
      </c>
      <c r="E49" s="47">
        <v>3.1246099107229419E-4</v>
      </c>
      <c r="F49" s="38">
        <v>0.27762272415338529</v>
      </c>
      <c r="G49" s="53" t="s">
        <v>137</v>
      </c>
      <c r="H49" s="38">
        <v>0.86551854589429578</v>
      </c>
      <c r="I49" s="53" t="s">
        <v>137</v>
      </c>
      <c r="J49" s="53" t="s">
        <v>137</v>
      </c>
      <c r="K49" s="54">
        <v>0</v>
      </c>
      <c r="L49" s="53" t="s">
        <v>137</v>
      </c>
    </row>
    <row r="50" spans="2:12" ht="15.75" thickBot="1" x14ac:dyDescent="0.3">
      <c r="B50" s="36" t="s">
        <v>10</v>
      </c>
      <c r="C50" s="55" t="s">
        <v>137</v>
      </c>
      <c r="D50" s="55" t="s">
        <v>137</v>
      </c>
      <c r="E50" s="55" t="s">
        <v>137</v>
      </c>
      <c r="F50" s="55" t="s">
        <v>137</v>
      </c>
      <c r="G50" s="55" t="s">
        <v>137</v>
      </c>
      <c r="H50" s="55" t="s">
        <v>137</v>
      </c>
      <c r="I50" s="55" t="s">
        <v>137</v>
      </c>
      <c r="J50" s="55" t="s">
        <v>137</v>
      </c>
      <c r="K50" s="55" t="s">
        <v>137</v>
      </c>
      <c r="L50" s="56">
        <v>0</v>
      </c>
    </row>
    <row r="51" spans="2:12" x14ac:dyDescent="0.25">
      <c r="B51" s="52" t="s">
        <v>135</v>
      </c>
    </row>
    <row r="54" spans="2:12" x14ac:dyDescent="0.25">
      <c r="B54" t="s">
        <v>138</v>
      </c>
    </row>
    <row r="55" spans="2:12" ht="15.75" thickBot="1" x14ac:dyDescent="0.3"/>
    <row r="56" spans="2:12" x14ac:dyDescent="0.25">
      <c r="B56" s="33" t="s">
        <v>127</v>
      </c>
      <c r="C56" s="34" t="s">
        <v>85</v>
      </c>
      <c r="D56" s="34" t="s">
        <v>4</v>
      </c>
      <c r="E56" s="34" t="s">
        <v>5</v>
      </c>
      <c r="F56" s="34" t="s">
        <v>96</v>
      </c>
      <c r="G56" s="34" t="s">
        <v>9</v>
      </c>
      <c r="H56" s="34" t="s">
        <v>6</v>
      </c>
      <c r="I56" s="34" t="s">
        <v>84</v>
      </c>
      <c r="J56" s="34" t="s">
        <v>7</v>
      </c>
      <c r="K56" s="34" t="s">
        <v>8</v>
      </c>
      <c r="L56" s="34" t="s">
        <v>10</v>
      </c>
    </row>
    <row r="57" spans="2:12" x14ac:dyDescent="0.25">
      <c r="B57" s="35" t="s">
        <v>85</v>
      </c>
      <c r="C57" s="50">
        <v>1</v>
      </c>
      <c r="D57" s="45">
        <v>1.3840614874377401E-2</v>
      </c>
      <c r="E57" s="45">
        <v>7.0994028533051387E-3</v>
      </c>
      <c r="F57" s="45">
        <v>1.1650199043569563E-2</v>
      </c>
      <c r="G57" s="45">
        <v>6.5959184581196234E-2</v>
      </c>
      <c r="H57" s="45">
        <v>4.751005040550072E-3</v>
      </c>
      <c r="I57" s="45">
        <v>0.80952941935720524</v>
      </c>
      <c r="J57" s="45">
        <v>0.69355935938745927</v>
      </c>
      <c r="K57" s="45">
        <v>0.77750204786826327</v>
      </c>
      <c r="L57" s="45">
        <v>0.28107998453568317</v>
      </c>
    </row>
    <row r="58" spans="2:12" x14ac:dyDescent="0.25">
      <c r="B58" s="32" t="s">
        <v>4</v>
      </c>
      <c r="C58" s="38">
        <v>1.3840614874377401E-2</v>
      </c>
      <c r="D58" s="49">
        <v>1</v>
      </c>
      <c r="E58" s="38">
        <v>0.56934615664892496</v>
      </c>
      <c r="F58" s="38">
        <v>0.21757019599343247</v>
      </c>
      <c r="G58" s="38">
        <v>0.24840805261801285</v>
      </c>
      <c r="H58" s="38">
        <v>0.25058418620862022</v>
      </c>
      <c r="I58" s="38">
        <v>2.285941732001909E-5</v>
      </c>
      <c r="J58" s="38">
        <v>9.7381081764706709E-2</v>
      </c>
      <c r="K58" s="38">
        <v>8.1194376368406741E-3</v>
      </c>
      <c r="L58" s="38">
        <v>0.2687896447289948</v>
      </c>
    </row>
    <row r="59" spans="2:12" x14ac:dyDescent="0.25">
      <c r="B59" s="32" t="s">
        <v>5</v>
      </c>
      <c r="C59" s="38">
        <v>7.0994028533051387E-3</v>
      </c>
      <c r="D59" s="38">
        <v>0.56934615664892496</v>
      </c>
      <c r="E59" s="49">
        <v>1</v>
      </c>
      <c r="F59" s="38">
        <v>8.2520061568745848E-2</v>
      </c>
      <c r="G59" s="38">
        <v>0.1468617741145801</v>
      </c>
      <c r="H59" s="38">
        <v>9.1672777427617341E-2</v>
      </c>
      <c r="I59" s="38">
        <v>4.1851157817883217E-4</v>
      </c>
      <c r="J59" s="38">
        <v>7.676405588756767E-2</v>
      </c>
      <c r="K59" s="38">
        <v>2.9396535779227122E-2</v>
      </c>
      <c r="L59" s="38">
        <v>0.3461181508794704</v>
      </c>
    </row>
    <row r="60" spans="2:12" x14ac:dyDescent="0.25">
      <c r="B60" s="32" t="s">
        <v>96</v>
      </c>
      <c r="C60" s="38">
        <v>1.1650199043569563E-2</v>
      </c>
      <c r="D60" s="38">
        <v>0.21757019599343247</v>
      </c>
      <c r="E60" s="38">
        <v>8.2520061568745848E-2</v>
      </c>
      <c r="F60" s="49">
        <v>1</v>
      </c>
      <c r="G60" s="38">
        <v>7.9784943322146196E-2</v>
      </c>
      <c r="H60" s="38">
        <v>0.17080328834594377</v>
      </c>
      <c r="I60" s="38">
        <v>1.6207610382023337E-3</v>
      </c>
      <c r="J60" s="38">
        <v>3.5202198610024167E-2</v>
      </c>
      <c r="K60" s="38">
        <v>2.7028608149654047E-3</v>
      </c>
      <c r="L60" s="38">
        <v>6.0958154559614883E-2</v>
      </c>
    </row>
    <row r="61" spans="2:12" x14ac:dyDescent="0.25">
      <c r="B61" s="32" t="s">
        <v>9</v>
      </c>
      <c r="C61" s="38">
        <v>6.5959184581196234E-2</v>
      </c>
      <c r="D61" s="38">
        <v>0.24840805261801285</v>
      </c>
      <c r="E61" s="38">
        <v>0.1468617741145801</v>
      </c>
      <c r="F61" s="38">
        <v>7.9784943322146196E-2</v>
      </c>
      <c r="G61" s="49">
        <v>1</v>
      </c>
      <c r="H61" s="38">
        <v>2.463984552422159E-2</v>
      </c>
      <c r="I61" s="38">
        <v>1.7317277191634107E-2</v>
      </c>
      <c r="J61" s="38">
        <v>0.14657336281831398</v>
      </c>
      <c r="K61" s="38">
        <v>5.1958818666530536E-2</v>
      </c>
      <c r="L61" s="38">
        <v>0.22268386264735424</v>
      </c>
    </row>
    <row r="62" spans="2:12" x14ac:dyDescent="0.25">
      <c r="B62" s="32" t="s">
        <v>6</v>
      </c>
      <c r="C62" s="38">
        <v>4.751005040550072E-3</v>
      </c>
      <c r="D62" s="38">
        <v>0.25058418620862022</v>
      </c>
      <c r="E62" s="38">
        <v>9.1672777427617341E-2</v>
      </c>
      <c r="F62" s="38">
        <v>0.17080328834594377</v>
      </c>
      <c r="G62" s="38">
        <v>2.463984552422159E-2</v>
      </c>
      <c r="H62" s="49">
        <v>1</v>
      </c>
      <c r="I62" s="38">
        <v>1.3233913149461106E-3</v>
      </c>
      <c r="J62" s="38">
        <v>2.0814707126030559E-2</v>
      </c>
      <c r="K62" s="38">
        <v>6.5854572653179687E-5</v>
      </c>
      <c r="L62" s="38">
        <v>6.1121910056065751E-2</v>
      </c>
    </row>
    <row r="63" spans="2:12" x14ac:dyDescent="0.25">
      <c r="B63" s="32" t="s">
        <v>84</v>
      </c>
      <c r="C63" s="38">
        <v>0.80952941935720524</v>
      </c>
      <c r="D63" s="38">
        <v>2.285941732001909E-5</v>
      </c>
      <c r="E63" s="38">
        <v>4.1851157817883217E-4</v>
      </c>
      <c r="F63" s="38">
        <v>1.6207610382023337E-3</v>
      </c>
      <c r="G63" s="38">
        <v>1.7317277191634107E-2</v>
      </c>
      <c r="H63" s="38">
        <v>1.3233913149461106E-3</v>
      </c>
      <c r="I63" s="49">
        <v>1</v>
      </c>
      <c r="J63" s="38">
        <v>0.39802371602989195</v>
      </c>
      <c r="K63" s="38">
        <v>0.65442555996229534</v>
      </c>
      <c r="L63" s="38">
        <v>0.15674793971039933</v>
      </c>
    </row>
    <row r="64" spans="2:12" x14ac:dyDescent="0.25">
      <c r="B64" s="32" t="s">
        <v>7</v>
      </c>
      <c r="C64" s="38">
        <v>0.69355935938745927</v>
      </c>
      <c r="D64" s="38">
        <v>9.7381081764706709E-2</v>
      </c>
      <c r="E64" s="38">
        <v>7.676405588756767E-2</v>
      </c>
      <c r="F64" s="38">
        <v>3.5202198610024167E-2</v>
      </c>
      <c r="G64" s="38">
        <v>0.14657336281831398</v>
      </c>
      <c r="H64" s="38">
        <v>2.0814707126030559E-2</v>
      </c>
      <c r="I64" s="38">
        <v>0.39802371602989195</v>
      </c>
      <c r="J64" s="49">
        <v>1</v>
      </c>
      <c r="K64" s="38">
        <v>0.61562036768246564</v>
      </c>
      <c r="L64" s="38">
        <v>0.39450826062750677</v>
      </c>
    </row>
    <row r="65" spans="2:12" x14ac:dyDescent="0.25">
      <c r="B65" s="32" t="s">
        <v>8</v>
      </c>
      <c r="C65" s="38">
        <v>0.77750204786826327</v>
      </c>
      <c r="D65" s="38">
        <v>8.1194376368406741E-3</v>
      </c>
      <c r="E65" s="38">
        <v>2.9396535779227122E-2</v>
      </c>
      <c r="F65" s="38">
        <v>2.7028608149654047E-3</v>
      </c>
      <c r="G65" s="38">
        <v>5.1958818666530536E-2</v>
      </c>
      <c r="H65" s="38">
        <v>6.5854572653179687E-5</v>
      </c>
      <c r="I65" s="38">
        <v>0.65442555996229534</v>
      </c>
      <c r="J65" s="38">
        <v>0.61562036768246564</v>
      </c>
      <c r="K65" s="49">
        <v>1</v>
      </c>
      <c r="L65" s="38">
        <v>0.35652341250098107</v>
      </c>
    </row>
    <row r="66" spans="2:12" ht="15.75" thickBot="1" x14ac:dyDescent="0.3">
      <c r="B66" s="36" t="s">
        <v>10</v>
      </c>
      <c r="C66" s="39">
        <v>0.28107998453568317</v>
      </c>
      <c r="D66" s="39">
        <v>0.2687896447289948</v>
      </c>
      <c r="E66" s="39">
        <v>0.3461181508794704</v>
      </c>
      <c r="F66" s="39">
        <v>6.0958154559614883E-2</v>
      </c>
      <c r="G66" s="39">
        <v>0.22268386264735424</v>
      </c>
      <c r="H66" s="39">
        <v>6.1121910056065751E-2</v>
      </c>
      <c r="I66" s="39">
        <v>0.15674793971039933</v>
      </c>
      <c r="J66" s="39">
        <v>0.39450826062750677</v>
      </c>
      <c r="K66" s="39">
        <v>0.35652341250098107</v>
      </c>
      <c r="L66" s="51">
        <v>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Drop Down 1">
              <controlPr defaultSize="0" autoFill="0" autoPict="0" macro="[0]!GoToResults280320210826453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3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08AB-1C51-4066-B9B9-B5FFCFAC2AE9}">
  <sheetPr codeName="Feuil7">
    <tabColor rgb="FF007800"/>
  </sheetPr>
  <dimension ref="B1:L41"/>
  <sheetViews>
    <sheetView topLeftCell="A28" zoomScaleNormal="100" workbookViewId="0">
      <selection activeCell="D41" sqref="D41"/>
    </sheetView>
  </sheetViews>
  <sheetFormatPr baseColWidth="10" defaultRowHeight="15" x14ac:dyDescent="0.25"/>
  <cols>
    <col min="1" max="1" width="6" customWidth="1"/>
  </cols>
  <sheetData>
    <row r="1" spans="2:9" x14ac:dyDescent="0.25">
      <c r="B1" t="s">
        <v>132</v>
      </c>
    </row>
    <row r="2" spans="2:9" x14ac:dyDescent="0.25">
      <c r="B2" t="s">
        <v>119</v>
      </c>
    </row>
    <row r="3" spans="2:9" ht="16.350000000000001" customHeight="1" x14ac:dyDescent="0.25"/>
    <row r="6" spans="2:9" x14ac:dyDescent="0.25">
      <c r="B6" t="s">
        <v>120</v>
      </c>
    </row>
    <row r="7" spans="2:9" ht="15.75" thickBot="1" x14ac:dyDescent="0.3"/>
    <row r="8" spans="2:9" x14ac:dyDescent="0.25">
      <c r="B8" s="33" t="s">
        <v>121</v>
      </c>
      <c r="C8" s="34" t="s">
        <v>122</v>
      </c>
      <c r="D8" s="34" t="s">
        <v>123</v>
      </c>
      <c r="E8" s="34" t="s">
        <v>124</v>
      </c>
      <c r="F8" s="34" t="s">
        <v>106</v>
      </c>
      <c r="G8" s="34" t="s">
        <v>107</v>
      </c>
      <c r="H8" s="34" t="s">
        <v>104</v>
      </c>
      <c r="I8" s="34" t="s">
        <v>125</v>
      </c>
    </row>
    <row r="9" spans="2:9" x14ac:dyDescent="0.25">
      <c r="B9" s="41" t="s">
        <v>85</v>
      </c>
      <c r="C9" s="37">
        <v>438</v>
      </c>
      <c r="D9" s="37">
        <v>0</v>
      </c>
      <c r="E9" s="37">
        <v>438</v>
      </c>
      <c r="F9" s="45">
        <v>7861.6000000000058</v>
      </c>
      <c r="G9" s="45">
        <v>1137119.794</v>
      </c>
      <c r="H9" s="45">
        <v>177102.05531050227</v>
      </c>
      <c r="I9" s="45">
        <v>172463.2250712839</v>
      </c>
    </row>
    <row r="10" spans="2:9" x14ac:dyDescent="0.25">
      <c r="B10" s="40" t="s">
        <v>4</v>
      </c>
      <c r="C10" s="43">
        <v>438</v>
      </c>
      <c r="D10" s="43">
        <v>0</v>
      </c>
      <c r="E10" s="43">
        <v>438</v>
      </c>
      <c r="F10" s="38">
        <v>62640.144</v>
      </c>
      <c r="G10" s="38">
        <v>1192592.5179999999</v>
      </c>
      <c r="H10" s="38">
        <v>398148.92372831074</v>
      </c>
      <c r="I10" s="38">
        <v>155424.45384053237</v>
      </c>
    </row>
    <row r="11" spans="2:9" x14ac:dyDescent="0.25">
      <c r="B11" s="40" t="s">
        <v>5</v>
      </c>
      <c r="C11" s="43">
        <v>438</v>
      </c>
      <c r="D11" s="43">
        <v>0</v>
      </c>
      <c r="E11" s="43">
        <v>438</v>
      </c>
      <c r="F11" s="38">
        <v>96959.803</v>
      </c>
      <c r="G11" s="38">
        <v>786564.86</v>
      </c>
      <c r="H11" s="38">
        <v>350302.2431278539</v>
      </c>
      <c r="I11" s="38">
        <v>109225.32075647214</v>
      </c>
    </row>
    <row r="12" spans="2:9" x14ac:dyDescent="0.25">
      <c r="B12" s="40" t="s">
        <v>96</v>
      </c>
      <c r="C12" s="43">
        <v>438</v>
      </c>
      <c r="D12" s="43">
        <v>0</v>
      </c>
      <c r="E12" s="43">
        <v>438</v>
      </c>
      <c r="F12" s="38">
        <v>163253.84599999996</v>
      </c>
      <c r="G12" s="38">
        <v>2950322.1889999993</v>
      </c>
      <c r="H12" s="38">
        <v>799958.99415676028</v>
      </c>
      <c r="I12" s="38">
        <v>261811.75611920803</v>
      </c>
    </row>
    <row r="13" spans="2:9" x14ac:dyDescent="0.25">
      <c r="B13" s="40" t="s">
        <v>9</v>
      </c>
      <c r="C13" s="43">
        <v>438</v>
      </c>
      <c r="D13" s="43">
        <v>0</v>
      </c>
      <c r="E13" s="43">
        <v>438</v>
      </c>
      <c r="F13" s="38">
        <v>36797.175000000003</v>
      </c>
      <c r="G13" s="38">
        <v>1555301.584</v>
      </c>
      <c r="H13" s="38">
        <v>354956.3154406391</v>
      </c>
      <c r="I13" s="38">
        <v>160020.73660664857</v>
      </c>
    </row>
    <row r="14" spans="2:9" x14ac:dyDescent="0.25">
      <c r="B14" s="40" t="s">
        <v>6</v>
      </c>
      <c r="C14" s="43">
        <v>438</v>
      </c>
      <c r="D14" s="43">
        <v>0</v>
      </c>
      <c r="E14" s="43">
        <v>438</v>
      </c>
      <c r="F14" s="38">
        <v>7242.7860000000001</v>
      </c>
      <c r="G14" s="38">
        <v>151124.41800000001</v>
      </c>
      <c r="H14" s="38">
        <v>33311.679561643832</v>
      </c>
      <c r="I14" s="38">
        <v>25057.100806388651</v>
      </c>
    </row>
    <row r="15" spans="2:9" x14ac:dyDescent="0.25">
      <c r="B15" s="40" t="s">
        <v>84</v>
      </c>
      <c r="C15" s="43">
        <v>438</v>
      </c>
      <c r="D15" s="43">
        <v>0</v>
      </c>
      <c r="E15" s="43">
        <v>438</v>
      </c>
      <c r="F15" s="38">
        <v>599.79999999999995</v>
      </c>
      <c r="G15" s="38">
        <v>730947.51500000001</v>
      </c>
      <c r="H15" s="38">
        <v>91651.561280821974</v>
      </c>
      <c r="I15" s="38">
        <v>100285.82270962324</v>
      </c>
    </row>
    <row r="16" spans="2:9" x14ac:dyDescent="0.25">
      <c r="B16" s="40" t="s">
        <v>7</v>
      </c>
      <c r="C16" s="43">
        <v>438</v>
      </c>
      <c r="D16" s="43">
        <v>0</v>
      </c>
      <c r="E16" s="43">
        <v>438</v>
      </c>
      <c r="F16" s="38">
        <v>1474.95</v>
      </c>
      <c r="G16" s="38">
        <v>572840.49899999995</v>
      </c>
      <c r="H16" s="38">
        <v>96655.008136073011</v>
      </c>
      <c r="I16" s="38">
        <v>95298.31657036762</v>
      </c>
    </row>
    <row r="17" spans="2:12" x14ac:dyDescent="0.25">
      <c r="B17" s="40" t="s">
        <v>8</v>
      </c>
      <c r="C17" s="43">
        <v>438</v>
      </c>
      <c r="D17" s="43">
        <v>0</v>
      </c>
      <c r="E17" s="43">
        <v>438</v>
      </c>
      <c r="F17" s="38">
        <v>37215.419000000002</v>
      </c>
      <c r="G17" s="38">
        <v>949660.34600000002</v>
      </c>
      <c r="H17" s="38">
        <v>232942.73478995424</v>
      </c>
      <c r="I17" s="38">
        <v>146712.07856968453</v>
      </c>
    </row>
    <row r="18" spans="2:12" ht="15.75" thickBot="1" x14ac:dyDescent="0.3">
      <c r="B18" s="42" t="s">
        <v>10</v>
      </c>
      <c r="C18" s="44">
        <v>438</v>
      </c>
      <c r="D18" s="44">
        <v>0</v>
      </c>
      <c r="E18" s="44">
        <v>438</v>
      </c>
      <c r="F18" s="39">
        <v>39784</v>
      </c>
      <c r="G18" s="39">
        <v>309237</v>
      </c>
      <c r="H18" s="39">
        <v>119870.9566210046</v>
      </c>
      <c r="I18" s="39">
        <v>49381.573284065751</v>
      </c>
    </row>
    <row r="21" spans="2:12" x14ac:dyDescent="0.25">
      <c r="B21" t="s">
        <v>126</v>
      </c>
    </row>
    <row r="22" spans="2:12" ht="15.75" thickBot="1" x14ac:dyDescent="0.3"/>
    <row r="23" spans="2:12" x14ac:dyDescent="0.25">
      <c r="B23" s="33" t="s">
        <v>127</v>
      </c>
      <c r="C23" s="34" t="s">
        <v>85</v>
      </c>
      <c r="D23" s="34" t="s">
        <v>4</v>
      </c>
      <c r="E23" s="34" t="s">
        <v>5</v>
      </c>
      <c r="F23" s="34" t="s">
        <v>96</v>
      </c>
      <c r="G23" s="34" t="s">
        <v>9</v>
      </c>
      <c r="H23" s="34" t="s">
        <v>6</v>
      </c>
      <c r="I23" s="34" t="s">
        <v>84</v>
      </c>
      <c r="J23" s="34" t="s">
        <v>7</v>
      </c>
      <c r="K23" s="34" t="s">
        <v>8</v>
      </c>
      <c r="L23" s="34" t="s">
        <v>10</v>
      </c>
    </row>
    <row r="24" spans="2:12" x14ac:dyDescent="0.25">
      <c r="B24" s="41" t="s">
        <v>85</v>
      </c>
      <c r="C24" s="46">
        <v>1</v>
      </c>
      <c r="D24" s="45">
        <v>0.11764614262430113</v>
      </c>
      <c r="E24" s="45">
        <v>8.4257954243532107E-2</v>
      </c>
      <c r="F24" s="45">
        <v>0.10793608777220695</v>
      </c>
      <c r="G24" s="45">
        <v>0.25682520238714163</v>
      </c>
      <c r="H24" s="45">
        <v>6.892753470529811E-2</v>
      </c>
      <c r="I24" s="45">
        <v>0.89973852832764989</v>
      </c>
      <c r="J24" s="45">
        <v>0.83280211298210516</v>
      </c>
      <c r="K24" s="45">
        <v>0.88176076566621142</v>
      </c>
      <c r="L24" s="45">
        <v>0.53016976954149608</v>
      </c>
    </row>
    <row r="25" spans="2:12" x14ac:dyDescent="0.25">
      <c r="B25" s="40" t="s">
        <v>4</v>
      </c>
      <c r="C25" s="38">
        <v>0.11764614262430113</v>
      </c>
      <c r="D25" s="47">
        <v>1</v>
      </c>
      <c r="E25" s="38">
        <v>0.7545503009401856</v>
      </c>
      <c r="F25" s="38">
        <v>0.46644420458767899</v>
      </c>
      <c r="G25" s="38">
        <v>0.4984055102203554</v>
      </c>
      <c r="H25" s="38">
        <v>0.50058384533324674</v>
      </c>
      <c r="I25" s="38">
        <v>-4.7811523004417144E-3</v>
      </c>
      <c r="J25" s="38">
        <v>0.31205942024670036</v>
      </c>
      <c r="K25" s="38">
        <v>9.010792216470577E-2</v>
      </c>
      <c r="L25" s="38">
        <v>0.51844926919515943</v>
      </c>
    </row>
    <row r="26" spans="2:12" x14ac:dyDescent="0.25">
      <c r="B26" s="40" t="s">
        <v>5</v>
      </c>
      <c r="C26" s="38">
        <v>8.4257954243532107E-2</v>
      </c>
      <c r="D26" s="38">
        <v>0.7545503009401856</v>
      </c>
      <c r="E26" s="47">
        <v>1</v>
      </c>
      <c r="F26" s="38">
        <v>0.28726305291273685</v>
      </c>
      <c r="G26" s="38">
        <v>0.38322548729772671</v>
      </c>
      <c r="H26" s="38">
        <v>0.30277512683114738</v>
      </c>
      <c r="I26" s="38">
        <v>-2.0457555527941984E-2</v>
      </c>
      <c r="J26" s="38">
        <v>0.27706327054946811</v>
      </c>
      <c r="K26" s="38">
        <v>0.17145417982431102</v>
      </c>
      <c r="L26" s="38">
        <v>0.58831806948237642</v>
      </c>
    </row>
    <row r="27" spans="2:12" x14ac:dyDescent="0.25">
      <c r="B27" s="40" t="s">
        <v>96</v>
      </c>
      <c r="C27" s="38">
        <v>0.10793608777220695</v>
      </c>
      <c r="D27" s="38">
        <v>0.46644420458767899</v>
      </c>
      <c r="E27" s="38">
        <v>0.28726305291273685</v>
      </c>
      <c r="F27" s="47">
        <v>1</v>
      </c>
      <c r="G27" s="38">
        <v>0.2824622865483925</v>
      </c>
      <c r="H27" s="38">
        <v>0.41328354473163287</v>
      </c>
      <c r="I27" s="38">
        <v>4.0258676558008383E-2</v>
      </c>
      <c r="J27" s="38">
        <v>0.18762248961684785</v>
      </c>
      <c r="K27" s="38">
        <v>5.1989045143812807E-2</v>
      </c>
      <c r="L27" s="38">
        <v>0.24689705255351854</v>
      </c>
    </row>
    <row r="28" spans="2:12" x14ac:dyDescent="0.25">
      <c r="B28" s="40" t="s">
        <v>9</v>
      </c>
      <c r="C28" s="38">
        <v>0.25682520238714163</v>
      </c>
      <c r="D28" s="38">
        <v>0.4984055102203554</v>
      </c>
      <c r="E28" s="38">
        <v>0.38322548729772671</v>
      </c>
      <c r="F28" s="38">
        <v>0.2824622865483925</v>
      </c>
      <c r="G28" s="47">
        <v>1</v>
      </c>
      <c r="H28" s="38">
        <v>0.15697084291110108</v>
      </c>
      <c r="I28" s="38">
        <v>0.13159512601777509</v>
      </c>
      <c r="J28" s="38">
        <v>0.38284900785859949</v>
      </c>
      <c r="K28" s="38">
        <v>0.22794477108837249</v>
      </c>
      <c r="L28" s="38">
        <v>0.47189391037324718</v>
      </c>
    </row>
    <row r="29" spans="2:12" x14ac:dyDescent="0.25">
      <c r="B29" s="40" t="s">
        <v>6</v>
      </c>
      <c r="C29" s="38">
        <v>6.892753470529811E-2</v>
      </c>
      <c r="D29" s="38">
        <v>0.50058384533324674</v>
      </c>
      <c r="E29" s="38">
        <v>0.30277512683114738</v>
      </c>
      <c r="F29" s="38">
        <v>0.41328354473163287</v>
      </c>
      <c r="G29" s="38">
        <v>0.15697084291110108</v>
      </c>
      <c r="H29" s="47">
        <v>1</v>
      </c>
      <c r="I29" s="38">
        <v>3.6378445746707136E-2</v>
      </c>
      <c r="J29" s="38">
        <v>0.14427302979431245</v>
      </c>
      <c r="K29" s="38">
        <v>8.1150830342751334E-3</v>
      </c>
      <c r="L29" s="38">
        <v>0.24722845721329431</v>
      </c>
    </row>
    <row r="30" spans="2:12" x14ac:dyDescent="0.25">
      <c r="B30" s="40" t="s">
        <v>84</v>
      </c>
      <c r="C30" s="38">
        <v>0.89973852832764989</v>
      </c>
      <c r="D30" s="38">
        <v>-4.7811523004417144E-3</v>
      </c>
      <c r="E30" s="38">
        <v>-2.0457555527941984E-2</v>
      </c>
      <c r="F30" s="38">
        <v>4.0258676558008383E-2</v>
      </c>
      <c r="G30" s="38">
        <v>0.13159512601777509</v>
      </c>
      <c r="H30" s="38">
        <v>3.6378445746707136E-2</v>
      </c>
      <c r="I30" s="47">
        <v>1</v>
      </c>
      <c r="J30" s="38">
        <v>0.63089120776080876</v>
      </c>
      <c r="K30" s="38">
        <v>0.80896573472693845</v>
      </c>
      <c r="L30" s="38">
        <v>0.39591405596467438</v>
      </c>
    </row>
    <row r="31" spans="2:12" x14ac:dyDescent="0.25">
      <c r="B31" s="40" t="s">
        <v>7</v>
      </c>
      <c r="C31" s="38">
        <v>0.83280211298210516</v>
      </c>
      <c r="D31" s="38">
        <v>0.31205942024670036</v>
      </c>
      <c r="E31" s="38">
        <v>0.27706327054946811</v>
      </c>
      <c r="F31" s="38">
        <v>0.18762248961684785</v>
      </c>
      <c r="G31" s="38">
        <v>0.38284900785859949</v>
      </c>
      <c r="H31" s="38">
        <v>0.14427302979431245</v>
      </c>
      <c r="I31" s="38">
        <v>0.63089120776080876</v>
      </c>
      <c r="J31" s="47">
        <v>1</v>
      </c>
      <c r="K31" s="38">
        <v>0.78461478936001827</v>
      </c>
      <c r="L31" s="38">
        <v>0.62809892582897064</v>
      </c>
    </row>
    <row r="32" spans="2:12" x14ac:dyDescent="0.25">
      <c r="B32" s="40" t="s">
        <v>8</v>
      </c>
      <c r="C32" s="38">
        <v>0.88176076566621142</v>
      </c>
      <c r="D32" s="38">
        <v>9.010792216470577E-2</v>
      </c>
      <c r="E32" s="38">
        <v>0.17145417982431102</v>
      </c>
      <c r="F32" s="38">
        <v>5.1989045143812807E-2</v>
      </c>
      <c r="G32" s="38">
        <v>0.22794477108837249</v>
      </c>
      <c r="H32" s="38">
        <v>8.1150830342751334E-3</v>
      </c>
      <c r="I32" s="38">
        <v>0.80896573472693845</v>
      </c>
      <c r="J32" s="38">
        <v>0.78461478936001827</v>
      </c>
      <c r="K32" s="47">
        <v>1</v>
      </c>
      <c r="L32" s="38">
        <v>0.597095815176242</v>
      </c>
    </row>
    <row r="33" spans="2:12" ht="15.75" thickBot="1" x14ac:dyDescent="0.3">
      <c r="B33" s="42" t="s">
        <v>10</v>
      </c>
      <c r="C33" s="39">
        <v>0.53016976954149608</v>
      </c>
      <c r="D33" s="39">
        <v>0.51844926919515943</v>
      </c>
      <c r="E33" s="39">
        <v>0.58831806948237642</v>
      </c>
      <c r="F33" s="39">
        <v>0.24689705255351854</v>
      </c>
      <c r="G33" s="39">
        <v>0.47189391037324718</v>
      </c>
      <c r="H33" s="39">
        <v>0.24722845721329431</v>
      </c>
      <c r="I33" s="39">
        <v>0.39591405596467438</v>
      </c>
      <c r="J33" s="39">
        <v>0.62809892582897064</v>
      </c>
      <c r="K33" s="39">
        <v>0.597095815176242</v>
      </c>
      <c r="L33" s="48">
        <v>1</v>
      </c>
    </row>
    <row r="36" spans="2:12" x14ac:dyDescent="0.25">
      <c r="B36" t="s">
        <v>128</v>
      </c>
    </row>
    <row r="37" spans="2:12" ht="15.75" thickBot="1" x14ac:dyDescent="0.3"/>
    <row r="38" spans="2:12" x14ac:dyDescent="0.25">
      <c r="B38" s="33" t="s">
        <v>110</v>
      </c>
      <c r="C38" s="34" t="s">
        <v>85</v>
      </c>
      <c r="D38" s="34" t="s">
        <v>4</v>
      </c>
      <c r="E38" s="34" t="s">
        <v>5</v>
      </c>
      <c r="F38" s="34" t="s">
        <v>96</v>
      </c>
      <c r="G38" s="34" t="s">
        <v>9</v>
      </c>
      <c r="H38" s="34" t="s">
        <v>6</v>
      </c>
      <c r="I38" s="34" t="s">
        <v>84</v>
      </c>
      <c r="J38" s="34" t="s">
        <v>7</v>
      </c>
      <c r="K38" s="34" t="s">
        <v>8</v>
      </c>
      <c r="L38" s="34" t="s">
        <v>10</v>
      </c>
    </row>
    <row r="39" spans="2:12" x14ac:dyDescent="0.25">
      <c r="B39" s="41" t="s">
        <v>129</v>
      </c>
      <c r="C39" s="45">
        <v>0.93356824376240766</v>
      </c>
      <c r="D39" s="45">
        <v>0.73238544624301749</v>
      </c>
      <c r="E39" s="45">
        <v>0.67143324184644593</v>
      </c>
      <c r="F39" s="45">
        <v>0.27548017726577112</v>
      </c>
      <c r="G39" s="45">
        <v>0.35216114165173296</v>
      </c>
      <c r="H39" s="45">
        <v>0.32711877028678593</v>
      </c>
      <c r="I39" s="45">
        <v>0.86378306410839678</v>
      </c>
      <c r="J39" s="45">
        <v>0.81106900784284564</v>
      </c>
      <c r="K39" s="45">
        <v>0.83555788303767908</v>
      </c>
      <c r="L39" s="45">
        <v>0.64963825251257146</v>
      </c>
    </row>
    <row r="40" spans="2:12" x14ac:dyDescent="0.25">
      <c r="B40" s="40" t="s">
        <v>130</v>
      </c>
      <c r="C40" s="38">
        <v>6.6431756237592343E-2</v>
      </c>
      <c r="D40" s="38">
        <v>0.26761455375698251</v>
      </c>
      <c r="E40" s="38">
        <v>0.32856675815355407</v>
      </c>
      <c r="F40" s="38">
        <v>0.72451982273422888</v>
      </c>
      <c r="G40" s="38">
        <v>0.64783885834826704</v>
      </c>
      <c r="H40" s="38">
        <v>0.67288122971321407</v>
      </c>
      <c r="I40" s="38">
        <v>0.13621693589160322</v>
      </c>
      <c r="J40" s="38">
        <v>0.18893099215715436</v>
      </c>
      <c r="K40" s="38">
        <v>0.16444211696232092</v>
      </c>
      <c r="L40" s="38">
        <v>0.35036174748742854</v>
      </c>
    </row>
    <row r="41" spans="2:12" ht="15.75" thickBot="1" x14ac:dyDescent="0.3">
      <c r="B41" s="42" t="s">
        <v>131</v>
      </c>
      <c r="C41" s="39">
        <v>15.05304174743646</v>
      </c>
      <c r="D41" s="39">
        <v>3.7367175512737165</v>
      </c>
      <c r="E41" s="39">
        <v>3.0435215224440171</v>
      </c>
      <c r="F41" s="39">
        <v>1.3802244860963919</v>
      </c>
      <c r="G41" s="39">
        <v>1.5435937303137459</v>
      </c>
      <c r="H41" s="39">
        <v>1.4861463744890102</v>
      </c>
      <c r="I41" s="39">
        <v>7.3412310551146582</v>
      </c>
      <c r="J41" s="39">
        <v>5.2929378530346769</v>
      </c>
      <c r="K41" s="39">
        <v>6.0811671515341343</v>
      </c>
      <c r="L41" s="39">
        <v>2.8541928654351212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Fill="0" autoPict="0" macro="[0]!GoToResults2803202108222857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3</xdr:col>
                    <xdr:colOff>752475</xdr:colOff>
                    <xdr:row>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B189-54B1-4C46-B662-74ADF552BA86}">
  <sheetPr codeName="Feuil3">
    <tabColor rgb="FF007800"/>
  </sheetPr>
  <dimension ref="B1:L38"/>
  <sheetViews>
    <sheetView zoomScaleNormal="100" workbookViewId="0"/>
  </sheetViews>
  <sheetFormatPr baseColWidth="10" defaultRowHeight="15" x14ac:dyDescent="0.25"/>
  <cols>
    <col min="1" max="1" width="6" customWidth="1"/>
    <col min="3" max="7" width="15.5703125" bestFit="1" customWidth="1"/>
    <col min="8" max="8" width="13.5703125" bestFit="1" customWidth="1"/>
    <col min="9" max="9" width="15.5703125" bestFit="1" customWidth="1"/>
    <col min="10" max="10" width="14.5703125" bestFit="1" customWidth="1"/>
    <col min="11" max="11" width="15.5703125" bestFit="1" customWidth="1"/>
    <col min="12" max="12" width="14.5703125" bestFit="1" customWidth="1"/>
  </cols>
  <sheetData>
    <row r="1" spans="2:12" x14ac:dyDescent="0.25">
      <c r="B1" s="30" t="s">
        <v>118</v>
      </c>
    </row>
    <row r="2" spans="2:12" x14ac:dyDescent="0.25">
      <c r="B2" s="30" t="s">
        <v>108</v>
      </c>
    </row>
    <row r="3" spans="2:12" ht="16.350000000000001" customHeight="1" x14ac:dyDescent="0.25"/>
    <row r="6" spans="2:12" x14ac:dyDescent="0.25">
      <c r="B6" s="31" t="s">
        <v>109</v>
      </c>
    </row>
    <row r="7" spans="2:12" ht="15.75" thickBot="1" x14ac:dyDescent="0.3"/>
    <row r="8" spans="2:12" x14ac:dyDescent="0.25">
      <c r="B8" s="33" t="s">
        <v>110</v>
      </c>
      <c r="C8" s="34" t="s">
        <v>85</v>
      </c>
      <c r="D8" s="34" t="s">
        <v>4</v>
      </c>
      <c r="E8" s="34" t="s">
        <v>5</v>
      </c>
      <c r="F8" s="34" t="s">
        <v>96</v>
      </c>
      <c r="G8" s="34" t="s">
        <v>9</v>
      </c>
      <c r="H8" s="34" t="s">
        <v>6</v>
      </c>
      <c r="I8" s="34" t="s">
        <v>84</v>
      </c>
      <c r="J8" s="34" t="s">
        <v>7</v>
      </c>
      <c r="K8" s="34" t="s">
        <v>8</v>
      </c>
      <c r="L8" s="34" t="s">
        <v>10</v>
      </c>
    </row>
    <row r="9" spans="2:12" x14ac:dyDescent="0.25">
      <c r="B9" s="35" t="s">
        <v>111</v>
      </c>
      <c r="C9" s="37">
        <v>438</v>
      </c>
      <c r="D9" s="37">
        <v>438</v>
      </c>
      <c r="E9" s="37">
        <v>438</v>
      </c>
      <c r="F9" s="37">
        <v>438</v>
      </c>
      <c r="G9" s="37">
        <v>438</v>
      </c>
      <c r="H9" s="37">
        <v>438</v>
      </c>
      <c r="I9" s="37">
        <v>438</v>
      </c>
      <c r="J9" s="37">
        <v>438</v>
      </c>
      <c r="K9" s="37">
        <v>438</v>
      </c>
      <c r="L9" s="37">
        <v>438</v>
      </c>
    </row>
    <row r="10" spans="2:12" x14ac:dyDescent="0.25">
      <c r="B10" s="32" t="s">
        <v>106</v>
      </c>
      <c r="C10" s="38">
        <v>7861.6000000000058</v>
      </c>
      <c r="D10" s="38">
        <v>62640.144</v>
      </c>
      <c r="E10" s="38">
        <v>96959.803</v>
      </c>
      <c r="F10" s="38">
        <v>163253.84599999996</v>
      </c>
      <c r="G10" s="38">
        <v>36797.175000000003</v>
      </c>
      <c r="H10" s="38">
        <v>7242.7860000000001</v>
      </c>
      <c r="I10" s="38">
        <v>599.79999999999995</v>
      </c>
      <c r="J10" s="38">
        <v>1474.95</v>
      </c>
      <c r="K10" s="38">
        <v>37215.419000000002</v>
      </c>
      <c r="L10" s="38">
        <v>39784</v>
      </c>
    </row>
    <row r="11" spans="2:12" x14ac:dyDescent="0.25">
      <c r="B11" s="32" t="s">
        <v>107</v>
      </c>
      <c r="C11" s="38">
        <v>1137119.794</v>
      </c>
      <c r="D11" s="38">
        <v>1192592.5179999999</v>
      </c>
      <c r="E11" s="38">
        <v>786564.86</v>
      </c>
      <c r="F11" s="38">
        <v>2950322.1889999993</v>
      </c>
      <c r="G11" s="38">
        <v>1555301.584</v>
      </c>
      <c r="H11" s="38">
        <v>151124.41800000001</v>
      </c>
      <c r="I11" s="38">
        <v>730947.51500000001</v>
      </c>
      <c r="J11" s="38">
        <v>572840.49899999995</v>
      </c>
      <c r="K11" s="38">
        <v>949660.34600000002</v>
      </c>
      <c r="L11" s="38">
        <v>309237</v>
      </c>
    </row>
    <row r="12" spans="2:12" x14ac:dyDescent="0.25">
      <c r="B12" s="32" t="s">
        <v>112</v>
      </c>
      <c r="C12" s="38">
        <v>80298.016999999993</v>
      </c>
      <c r="D12" s="38">
        <v>300288.92449999996</v>
      </c>
      <c r="E12" s="38">
        <v>274037.63974999997</v>
      </c>
      <c r="F12" s="38">
        <v>649407.79149999993</v>
      </c>
      <c r="G12" s="38">
        <v>245246.00075000001</v>
      </c>
      <c r="H12" s="38">
        <v>16154.659</v>
      </c>
      <c r="I12" s="38">
        <v>33221.728999999999</v>
      </c>
      <c r="J12" s="38">
        <v>36231.49725</v>
      </c>
      <c r="K12" s="38">
        <v>126602.62149999999</v>
      </c>
      <c r="L12" s="38">
        <v>84984.75</v>
      </c>
    </row>
    <row r="13" spans="2:12" x14ac:dyDescent="0.25">
      <c r="B13" s="32" t="s">
        <v>105</v>
      </c>
      <c r="C13" s="38">
        <v>124508.19650000002</v>
      </c>
      <c r="D13" s="38">
        <v>377222.0465</v>
      </c>
      <c r="E13" s="38">
        <v>332812.99600000004</v>
      </c>
      <c r="F13" s="38">
        <v>744453.28799999994</v>
      </c>
      <c r="G13" s="38">
        <v>337542.52600000001</v>
      </c>
      <c r="H13" s="38">
        <v>24224.365000000002</v>
      </c>
      <c r="I13" s="38">
        <v>57293.375000000015</v>
      </c>
      <c r="J13" s="38">
        <v>66709.352000000014</v>
      </c>
      <c r="K13" s="38">
        <v>201725.98300000001</v>
      </c>
      <c r="L13" s="38">
        <v>114048.5</v>
      </c>
    </row>
    <row r="14" spans="2:12" x14ac:dyDescent="0.25">
      <c r="B14" s="32" t="s">
        <v>113</v>
      </c>
      <c r="C14" s="38">
        <v>232962.82775</v>
      </c>
      <c r="D14" s="38">
        <v>478121.24274999998</v>
      </c>
      <c r="E14" s="38">
        <v>410809.16200000001</v>
      </c>
      <c r="F14" s="38">
        <v>889974.58875</v>
      </c>
      <c r="G14" s="38">
        <v>427645.49100000004</v>
      </c>
      <c r="H14" s="38">
        <v>43043.340499999998</v>
      </c>
      <c r="I14" s="38">
        <v>114740.41125</v>
      </c>
      <c r="J14" s="38">
        <v>117622.73375</v>
      </c>
      <c r="K14" s="38">
        <v>303467.47224999999</v>
      </c>
      <c r="L14" s="38">
        <v>139496.5</v>
      </c>
    </row>
    <row r="15" spans="2:12" x14ac:dyDescent="0.25">
      <c r="B15" s="32" t="s">
        <v>104</v>
      </c>
      <c r="C15" s="38">
        <v>177102.05531050227</v>
      </c>
      <c r="D15" s="38">
        <v>398148.92372831074</v>
      </c>
      <c r="E15" s="38">
        <v>350302.2431278539</v>
      </c>
      <c r="F15" s="38">
        <v>799958.99415676028</v>
      </c>
      <c r="G15" s="38">
        <v>354956.3154406391</v>
      </c>
      <c r="H15" s="38">
        <v>33311.679561643832</v>
      </c>
      <c r="I15" s="38">
        <v>91651.561280821974</v>
      </c>
      <c r="J15" s="38">
        <v>96655.008136073011</v>
      </c>
      <c r="K15" s="38">
        <v>232942.73478995424</v>
      </c>
      <c r="L15" s="38">
        <v>119870.9566210046</v>
      </c>
    </row>
    <row r="16" spans="2:12" x14ac:dyDescent="0.25">
      <c r="B16" s="32" t="s">
        <v>114</v>
      </c>
      <c r="C16" s="38">
        <v>29743564001.988323</v>
      </c>
      <c r="D16" s="38">
        <v>24156760851.627777</v>
      </c>
      <c r="E16" s="38">
        <v>11930170694.354223</v>
      </c>
      <c r="F16" s="38">
        <v>68545395642.223663</v>
      </c>
      <c r="G16" s="38">
        <v>25606636144.134399</v>
      </c>
      <c r="H16" s="38">
        <v>627858300.82152271</v>
      </c>
      <c r="I16" s="38">
        <v>10057246236.545986</v>
      </c>
      <c r="J16" s="38">
        <v>9081769141.1460037</v>
      </c>
      <c r="K16" s="38">
        <v>21524433998.237282</v>
      </c>
      <c r="L16" s="38">
        <v>2438539780.0095563</v>
      </c>
    </row>
    <row r="17" spans="2:12" ht="15.75" thickBot="1" x14ac:dyDescent="0.3">
      <c r="B17" s="36" t="s">
        <v>115</v>
      </c>
      <c r="C17" s="39">
        <v>172463.2250712839</v>
      </c>
      <c r="D17" s="39">
        <v>155424.45384053237</v>
      </c>
      <c r="E17" s="39">
        <v>109225.32075647214</v>
      </c>
      <c r="F17" s="39">
        <v>261811.75611920803</v>
      </c>
      <c r="G17" s="39">
        <v>160020.73660664857</v>
      </c>
      <c r="H17" s="39">
        <v>25057.100806388651</v>
      </c>
      <c r="I17" s="39">
        <v>100285.82270962324</v>
      </c>
      <c r="J17" s="39">
        <v>95298.31657036762</v>
      </c>
      <c r="K17" s="39">
        <v>146712.07856968453</v>
      </c>
      <c r="L17" s="39">
        <v>49381.573284065751</v>
      </c>
    </row>
    <row r="20" spans="2:12" x14ac:dyDescent="0.25">
      <c r="B20" s="31" t="s">
        <v>116</v>
      </c>
    </row>
    <row r="38" spans="5:5" x14ac:dyDescent="0.25">
      <c r="E38" t="s">
        <v>117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Fill="0" autoPict="0" macro="[0]!GoToResults2803202108175370">
                <anchor moveWithCells="1">
                  <from>
                    <xdr:col>1</xdr:col>
                    <xdr:colOff>0</xdr:colOff>
                    <xdr:row>2</xdr:row>
                    <xdr:rowOff>9525</xdr:rowOff>
                  </from>
                  <to>
                    <xdr:col>3</xdr:col>
                    <xdr:colOff>1028700</xdr:colOff>
                    <xdr:row>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ACCC-5DA1-4DF3-861B-3846D8E2565F}">
  <sheetPr codeName="Feuil4"/>
  <dimension ref="A1:Q439"/>
  <sheetViews>
    <sheetView workbookViewId="0"/>
  </sheetViews>
  <sheetFormatPr baseColWidth="10" defaultRowHeight="15" x14ac:dyDescent="0.25"/>
  <cols>
    <col min="17" max="17" width="11.42578125" style="7"/>
  </cols>
  <sheetData>
    <row r="1" spans="1:17" ht="25.5" x14ac:dyDescent="0.25">
      <c r="A1" s="2" t="s">
        <v>0</v>
      </c>
      <c r="B1" s="2" t="s">
        <v>1</v>
      </c>
      <c r="C1" s="2" t="s">
        <v>2</v>
      </c>
      <c r="D1" s="3" t="s">
        <v>3</v>
      </c>
      <c r="E1" s="12" t="s">
        <v>86</v>
      </c>
      <c r="F1" s="2" t="s">
        <v>85</v>
      </c>
      <c r="G1" s="5" t="s">
        <v>4</v>
      </c>
      <c r="H1" s="5" t="s">
        <v>5</v>
      </c>
      <c r="I1" s="5" t="s">
        <v>6</v>
      </c>
      <c r="J1" s="2" t="s">
        <v>84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94</v>
      </c>
      <c r="P1" s="2" t="s">
        <v>95</v>
      </c>
      <c r="Q1" s="12" t="s">
        <v>86</v>
      </c>
    </row>
    <row r="2" spans="1:17" x14ac:dyDescent="0.25">
      <c r="A2" s="4" t="s">
        <v>11</v>
      </c>
      <c r="B2" s="9">
        <v>2</v>
      </c>
      <c r="C2" s="9">
        <v>1</v>
      </c>
      <c r="D2" s="9">
        <v>2014</v>
      </c>
      <c r="E2" s="7">
        <v>967303.72699999996</v>
      </c>
      <c r="F2" s="6">
        <v>366446.875</v>
      </c>
      <c r="G2" s="6">
        <v>546418.33100000001</v>
      </c>
      <c r="H2" s="6">
        <v>496224.33100000001</v>
      </c>
      <c r="I2" s="6">
        <v>30223.903999999999</v>
      </c>
      <c r="J2" s="7">
        <v>105390.497</v>
      </c>
      <c r="K2" s="7">
        <v>261056.378</v>
      </c>
      <c r="L2" s="7">
        <v>380345.016</v>
      </c>
      <c r="M2" s="7">
        <v>534895.92200000002</v>
      </c>
      <c r="N2" s="7">
        <v>253840</v>
      </c>
      <c r="O2">
        <v>364713.07199999993</v>
      </c>
      <c r="P2">
        <v>586958.71100000001</v>
      </c>
      <c r="Q2" s="7">
        <v>972177.24100000004</v>
      </c>
    </row>
    <row r="3" spans="1:17" x14ac:dyDescent="0.25">
      <c r="A3" s="4" t="s">
        <v>11</v>
      </c>
      <c r="B3" s="9">
        <v>3</v>
      </c>
      <c r="C3" s="9">
        <v>1</v>
      </c>
      <c r="D3" s="9">
        <v>2015</v>
      </c>
      <c r="E3" s="7">
        <v>1126033.7290000001</v>
      </c>
      <c r="F3" s="6">
        <v>410698.68200000003</v>
      </c>
      <c r="G3" s="6">
        <v>511854.81800000003</v>
      </c>
      <c r="H3" s="6">
        <v>616906.75800000003</v>
      </c>
      <c r="I3" s="6">
        <v>30223.903999999999</v>
      </c>
      <c r="J3" s="7">
        <v>104194.70000000001</v>
      </c>
      <c r="K3" s="7">
        <v>306503.98200000002</v>
      </c>
      <c r="L3" s="7">
        <v>481642.71600000001</v>
      </c>
      <c r="M3" s="7">
        <v>406388.19099999999</v>
      </c>
      <c r="N3" s="7">
        <v>261289</v>
      </c>
      <c r="O3">
        <v>459043.88699999987</v>
      </c>
      <c r="P3">
        <v>644391.01300000004</v>
      </c>
      <c r="Q3" s="7">
        <v>967303.72699999996</v>
      </c>
    </row>
    <row r="4" spans="1:17" x14ac:dyDescent="0.25">
      <c r="A4" s="4" t="s">
        <v>11</v>
      </c>
      <c r="B4" s="9">
        <v>4</v>
      </c>
      <c r="C4" s="9">
        <v>1</v>
      </c>
      <c r="D4" s="9">
        <v>2016</v>
      </c>
      <c r="E4" s="7">
        <v>1226093.054</v>
      </c>
      <c r="F4" s="6">
        <v>391563.99100000004</v>
      </c>
      <c r="G4" s="6">
        <v>665079.24300000002</v>
      </c>
      <c r="H4" s="6">
        <v>679588.06900000002</v>
      </c>
      <c r="I4" s="6">
        <v>25701.513999999999</v>
      </c>
      <c r="J4" s="7">
        <v>114300.90000000002</v>
      </c>
      <c r="K4" s="7">
        <v>277263.09100000001</v>
      </c>
      <c r="L4" s="7">
        <v>639854.75899999996</v>
      </c>
      <c r="M4" s="7">
        <v>784126.03</v>
      </c>
      <c r="N4" s="7">
        <v>268911</v>
      </c>
      <c r="O4">
        <v>247666.74399999995</v>
      </c>
      <c r="P4">
        <v>586238.29500000004</v>
      </c>
      <c r="Q4" s="7">
        <v>1126033.7290000001</v>
      </c>
    </row>
    <row r="5" spans="1:17" x14ac:dyDescent="0.25">
      <c r="A5" s="4" t="s">
        <v>11</v>
      </c>
      <c r="B5" s="9">
        <v>5</v>
      </c>
      <c r="C5" s="9">
        <v>1</v>
      </c>
      <c r="D5" s="9">
        <v>2017</v>
      </c>
      <c r="E5" s="7">
        <v>1777658.523</v>
      </c>
      <c r="F5" s="6">
        <v>494784.77299999999</v>
      </c>
      <c r="G5" s="6">
        <v>1192592.5179999999</v>
      </c>
      <c r="H5" s="6">
        <v>670260.78899999999</v>
      </c>
      <c r="I5" s="6">
        <v>87182.881999999998</v>
      </c>
      <c r="J5" s="7">
        <v>110315.45999999996</v>
      </c>
      <c r="K5" s="7">
        <v>384469.31300000002</v>
      </c>
      <c r="L5" s="7">
        <v>449861.01799999998</v>
      </c>
      <c r="M5" s="7">
        <v>1555301.584</v>
      </c>
      <c r="N5" s="7">
        <v>276700</v>
      </c>
      <c r="O5">
        <v>461712.67899999995</v>
      </c>
      <c r="P5">
        <v>1327797.5049999999</v>
      </c>
      <c r="Q5" s="7">
        <v>1226093.054</v>
      </c>
    </row>
    <row r="6" spans="1:17" x14ac:dyDescent="0.25">
      <c r="A6" s="4" t="s">
        <v>11</v>
      </c>
      <c r="B6" s="9">
        <v>6</v>
      </c>
      <c r="C6" s="9">
        <v>1</v>
      </c>
      <c r="D6" s="9">
        <v>2018</v>
      </c>
      <c r="E6" s="7">
        <v>1587941.9180000001</v>
      </c>
      <c r="F6" s="6">
        <v>543226.61599999992</v>
      </c>
      <c r="G6" s="6">
        <v>968885.16399999999</v>
      </c>
      <c r="H6" s="6">
        <v>707213.8</v>
      </c>
      <c r="I6" s="6">
        <v>74419.3</v>
      </c>
      <c r="J6" s="7">
        <v>136819.87499999994</v>
      </c>
      <c r="K6" s="7">
        <v>406406.74099999998</v>
      </c>
      <c r="L6" s="7">
        <v>456511.74800000002</v>
      </c>
      <c r="M6" s="7">
        <v>816032.929</v>
      </c>
      <c r="N6" s="7">
        <v>284715</v>
      </c>
      <c r="O6">
        <v>489052.69799999986</v>
      </c>
      <c r="P6">
        <v>1131430.17</v>
      </c>
      <c r="Q6" s="7">
        <v>1777658.523</v>
      </c>
    </row>
    <row r="7" spans="1:17" x14ac:dyDescent="0.25">
      <c r="A7" s="4" t="s">
        <v>12</v>
      </c>
      <c r="B7" s="9">
        <v>9</v>
      </c>
      <c r="C7" s="9">
        <v>2</v>
      </c>
      <c r="D7" s="9">
        <v>2014</v>
      </c>
      <c r="E7" s="7">
        <v>664182.02099999995</v>
      </c>
      <c r="F7" s="6">
        <v>119526.11300000001</v>
      </c>
      <c r="G7" s="6">
        <v>501343.56099999999</v>
      </c>
      <c r="H7" s="6">
        <v>457782.56099999999</v>
      </c>
      <c r="I7" s="6">
        <v>24224.365000000002</v>
      </c>
      <c r="J7" s="7">
        <v>33468.134000000005</v>
      </c>
      <c r="K7" s="7">
        <v>86057.979000000007</v>
      </c>
      <c r="L7" s="7">
        <v>173679.15599999999</v>
      </c>
      <c r="M7" s="7">
        <v>522329.81</v>
      </c>
      <c r="N7" s="7">
        <v>120986</v>
      </c>
      <c r="O7">
        <v>315666.99599999993</v>
      </c>
      <c r="P7">
        <v>490502.86499999999</v>
      </c>
      <c r="Q7" s="7">
        <v>1587941.9180000001</v>
      </c>
    </row>
    <row r="8" spans="1:17" x14ac:dyDescent="0.25">
      <c r="A8" s="4" t="s">
        <v>12</v>
      </c>
      <c r="B8" s="9">
        <v>10</v>
      </c>
      <c r="C8" s="9">
        <v>2</v>
      </c>
      <c r="D8" s="9">
        <v>2015</v>
      </c>
      <c r="E8" s="7">
        <v>737394.84200000006</v>
      </c>
      <c r="F8" s="6">
        <v>116318.26700000001</v>
      </c>
      <c r="G8" s="6">
        <v>500878.69900000002</v>
      </c>
      <c r="H8" s="6">
        <v>456183.67599999998</v>
      </c>
      <c r="I8" s="6">
        <v>24224.365000000002</v>
      </c>
      <c r="J8" s="7">
        <v>35217.446000000011</v>
      </c>
      <c r="K8" s="7">
        <v>81100.820999999996</v>
      </c>
      <c r="L8" s="7">
        <v>198899.72500000001</v>
      </c>
      <c r="M8" s="7">
        <v>476725.89600000001</v>
      </c>
      <c r="N8" s="7">
        <v>124536</v>
      </c>
      <c r="O8">
        <v>364124.10999999993</v>
      </c>
      <c r="P8">
        <v>538495.11700000009</v>
      </c>
      <c r="Q8" s="7">
        <v>676770.85100000002</v>
      </c>
    </row>
    <row r="9" spans="1:17" x14ac:dyDescent="0.25">
      <c r="A9" s="4" t="s">
        <v>12</v>
      </c>
      <c r="B9" s="9">
        <v>11</v>
      </c>
      <c r="C9" s="9">
        <v>2</v>
      </c>
      <c r="D9" s="9">
        <v>2016</v>
      </c>
      <c r="E9" s="7">
        <v>537008.77</v>
      </c>
      <c r="F9" s="6">
        <v>104490.821</v>
      </c>
      <c r="G9" s="6">
        <v>319862.527</v>
      </c>
      <c r="H9" s="6">
        <v>414056.70600000001</v>
      </c>
      <c r="I9" s="6">
        <v>20701.929</v>
      </c>
      <c r="J9" s="7">
        <v>20568.278999999995</v>
      </c>
      <c r="K9" s="7">
        <v>83922.542000000001</v>
      </c>
      <c r="L9" s="7">
        <v>220545.53400000001</v>
      </c>
      <c r="M9" s="7">
        <v>362149.239</v>
      </c>
      <c r="N9" s="7">
        <v>128169</v>
      </c>
      <c r="O9">
        <v>323108.4009999999</v>
      </c>
      <c r="P9">
        <v>316463.23599999998</v>
      </c>
      <c r="Q9" s="7">
        <v>664182.02099999995</v>
      </c>
    </row>
    <row r="10" spans="1:17" x14ac:dyDescent="0.25">
      <c r="A10" s="4" t="s">
        <v>12</v>
      </c>
      <c r="B10" s="9">
        <v>12</v>
      </c>
      <c r="C10" s="9">
        <v>2</v>
      </c>
      <c r="D10" s="9">
        <v>2017</v>
      </c>
      <c r="E10" s="7">
        <v>839008.45</v>
      </c>
      <c r="F10" s="6">
        <v>153874.10200000001</v>
      </c>
      <c r="G10" s="6">
        <v>632704.43400000001</v>
      </c>
      <c r="H10" s="6">
        <v>453908.58899999998</v>
      </c>
      <c r="I10" s="6">
        <v>84784.914000000004</v>
      </c>
      <c r="J10" s="7">
        <v>58712.542000000016</v>
      </c>
      <c r="K10" s="7">
        <v>95161.56</v>
      </c>
      <c r="L10" s="7">
        <v>266739.09299999999</v>
      </c>
      <c r="M10" s="7">
        <v>547081.15099999995</v>
      </c>
      <c r="N10" s="7">
        <v>131881</v>
      </c>
      <c r="O10">
        <v>266072.61499999993</v>
      </c>
      <c r="P10">
        <v>572269.35700000008</v>
      </c>
      <c r="Q10" s="7">
        <v>737394.84200000006</v>
      </c>
    </row>
    <row r="11" spans="1:17" x14ac:dyDescent="0.25">
      <c r="A11" s="4" t="s">
        <v>12</v>
      </c>
      <c r="B11" s="9">
        <v>13</v>
      </c>
      <c r="C11" s="9">
        <v>2</v>
      </c>
      <c r="D11" s="9">
        <v>2018</v>
      </c>
      <c r="E11" s="7">
        <v>796747.40799999994</v>
      </c>
      <c r="F11" s="6">
        <v>127635.43600000002</v>
      </c>
      <c r="G11" s="6">
        <v>615217.78099999996</v>
      </c>
      <c r="H11" s="6">
        <v>472541.9</v>
      </c>
      <c r="I11" s="6">
        <v>73005.8</v>
      </c>
      <c r="J11" s="7">
        <v>17611.645000000019</v>
      </c>
      <c r="K11" s="7">
        <v>110023.791</v>
      </c>
      <c r="L11" s="7">
        <v>237859.69200000001</v>
      </c>
      <c r="M11" s="7">
        <v>541545.61399999994</v>
      </c>
      <c r="N11" s="7">
        <v>135701</v>
      </c>
      <c r="O11">
        <v>269447.62699999992</v>
      </c>
      <c r="P11">
        <v>558887.71600000001</v>
      </c>
      <c r="Q11" s="7">
        <v>537008.77</v>
      </c>
    </row>
    <row r="12" spans="1:17" x14ac:dyDescent="0.25">
      <c r="A12" s="4" t="s">
        <v>13</v>
      </c>
      <c r="B12" s="9">
        <v>16</v>
      </c>
      <c r="C12" s="9">
        <v>3</v>
      </c>
      <c r="D12" s="9">
        <v>2014</v>
      </c>
      <c r="E12" s="7">
        <v>734640.826</v>
      </c>
      <c r="F12" s="6">
        <v>273587.27500000002</v>
      </c>
      <c r="G12" s="6">
        <v>397623.875</v>
      </c>
      <c r="H12" s="6">
        <v>329043.34100000001</v>
      </c>
      <c r="I12" s="6">
        <v>19478.936000000002</v>
      </c>
      <c r="J12" s="7">
        <v>72067.150000000023</v>
      </c>
      <c r="K12" s="7">
        <v>273587.27500000002</v>
      </c>
      <c r="L12" s="7">
        <v>335911.24200000003</v>
      </c>
      <c r="M12" s="7">
        <v>394581.97700000001</v>
      </c>
      <c r="N12" s="7">
        <v>184572</v>
      </c>
      <c r="O12">
        <v>327613.4009999999</v>
      </c>
      <c r="P12">
        <v>398729.58399999997</v>
      </c>
      <c r="Q12" s="7">
        <v>839008.45</v>
      </c>
    </row>
    <row r="13" spans="1:17" x14ac:dyDescent="0.25">
      <c r="A13" s="4" t="s">
        <v>13</v>
      </c>
      <c r="B13" s="9">
        <v>17</v>
      </c>
      <c r="C13" s="9">
        <v>3</v>
      </c>
      <c r="D13" s="9">
        <v>2015</v>
      </c>
      <c r="E13" s="7">
        <v>895630.7350000001</v>
      </c>
      <c r="F13" s="6">
        <v>300602.30600000004</v>
      </c>
      <c r="G13" s="6">
        <v>552112.94900000002</v>
      </c>
      <c r="H13" s="6">
        <v>451441.11200000002</v>
      </c>
      <c r="I13" s="6">
        <v>19478.936000000002</v>
      </c>
      <c r="J13" s="7">
        <v>82112.299000000028</v>
      </c>
      <c r="K13" s="7">
        <v>300602.30600000004</v>
      </c>
      <c r="L13" s="7">
        <v>342792.94799999997</v>
      </c>
      <c r="M13" s="7">
        <v>455491.79100000003</v>
      </c>
      <c r="N13" s="7">
        <v>189989</v>
      </c>
      <c r="O13">
        <v>327232.52999999997</v>
      </c>
      <c r="P13">
        <v>552837.78700000001</v>
      </c>
      <c r="Q13" s="7">
        <v>796747.40799999994</v>
      </c>
    </row>
    <row r="14" spans="1:17" x14ac:dyDescent="0.25">
      <c r="A14" s="4" t="s">
        <v>13</v>
      </c>
      <c r="B14" s="9">
        <v>18</v>
      </c>
      <c r="C14" s="9">
        <v>3</v>
      </c>
      <c r="D14" s="9">
        <v>2016</v>
      </c>
      <c r="E14" s="7">
        <v>814523.15899999999</v>
      </c>
      <c r="F14" s="6">
        <v>268598.14099999995</v>
      </c>
      <c r="G14" s="6">
        <v>438620.56400000001</v>
      </c>
      <c r="H14" s="6">
        <v>477954.57400000002</v>
      </c>
      <c r="I14" s="6">
        <v>16431.042000000001</v>
      </c>
      <c r="J14" s="7">
        <v>72231.841999999946</v>
      </c>
      <c r="K14" s="7">
        <v>268598.14099999995</v>
      </c>
      <c r="L14" s="7">
        <v>381183.56</v>
      </c>
      <c r="M14" s="7">
        <v>481996.21100000001</v>
      </c>
      <c r="N14" s="7">
        <v>195531</v>
      </c>
      <c r="O14">
        <v>321226.7269999999</v>
      </c>
      <c r="P14">
        <v>433339.59899999999</v>
      </c>
      <c r="Q14" s="7">
        <v>733556.20600000001</v>
      </c>
    </row>
    <row r="15" spans="1:17" x14ac:dyDescent="0.25">
      <c r="A15" s="4" t="s">
        <v>13</v>
      </c>
      <c r="B15" s="9">
        <v>19</v>
      </c>
      <c r="C15" s="9">
        <v>3</v>
      </c>
      <c r="D15" s="9">
        <v>2017</v>
      </c>
      <c r="E15" s="7">
        <v>1774078.2990000001</v>
      </c>
      <c r="F15" s="6">
        <v>342619.17500000005</v>
      </c>
      <c r="G15" s="6">
        <v>855819.41200000001</v>
      </c>
      <c r="H15" s="6">
        <v>477797.56900000002</v>
      </c>
      <c r="I15" s="6">
        <v>94945.698000000004</v>
      </c>
      <c r="J15" s="7">
        <v>92245.343000000052</v>
      </c>
      <c r="K15" s="7">
        <v>342619.17500000005</v>
      </c>
      <c r="L15" s="7">
        <v>407758.625</v>
      </c>
      <c r="M15" s="7">
        <v>717300.86300000001</v>
      </c>
      <c r="N15" s="7">
        <v>201194</v>
      </c>
      <c r="O15">
        <v>330591.43999999994</v>
      </c>
      <c r="P15">
        <v>1366319.6740000001</v>
      </c>
      <c r="Q15" s="7">
        <v>734640.826</v>
      </c>
    </row>
    <row r="16" spans="1:17" x14ac:dyDescent="0.25">
      <c r="A16" s="4" t="s">
        <v>13</v>
      </c>
      <c r="B16" s="9">
        <v>20</v>
      </c>
      <c r="C16" s="9">
        <v>3</v>
      </c>
      <c r="D16" s="9">
        <v>2018</v>
      </c>
      <c r="E16" s="7">
        <v>1544284.548</v>
      </c>
      <c r="F16" s="6">
        <v>337894.67100000003</v>
      </c>
      <c r="G16" s="6">
        <v>1162191.3219999999</v>
      </c>
      <c r="H16" s="6">
        <v>614329.59999999998</v>
      </c>
      <c r="I16" s="6">
        <v>68539.5</v>
      </c>
      <c r="J16" s="7">
        <v>79808.136000000028</v>
      </c>
      <c r="K16" s="7">
        <v>337894.67100000003</v>
      </c>
      <c r="L16" s="7">
        <v>404190.12300000002</v>
      </c>
      <c r="M16" s="7">
        <v>1193125.9850000001</v>
      </c>
      <c r="N16" s="7">
        <v>207022</v>
      </c>
      <c r="O16">
        <v>304410.79499999993</v>
      </c>
      <c r="P16">
        <v>1140094.4249999998</v>
      </c>
      <c r="Q16" s="7">
        <v>895630.7350000001</v>
      </c>
    </row>
    <row r="17" spans="1:17" x14ac:dyDescent="0.25">
      <c r="A17" s="4" t="s">
        <v>14</v>
      </c>
      <c r="B17" s="9">
        <v>23</v>
      </c>
      <c r="C17" s="9">
        <v>4</v>
      </c>
      <c r="D17" s="9">
        <v>2014</v>
      </c>
      <c r="E17" s="7">
        <v>381890.82300000003</v>
      </c>
      <c r="F17" s="6">
        <v>16536.636999999999</v>
      </c>
      <c r="G17" s="6">
        <v>324165.04100000003</v>
      </c>
      <c r="H17" s="6">
        <v>288466.04100000003</v>
      </c>
      <c r="I17" s="6">
        <v>27183.007000000001</v>
      </c>
      <c r="J17" s="7">
        <v>3335.9999999999982</v>
      </c>
      <c r="K17" s="7">
        <v>13200.637000000001</v>
      </c>
      <c r="L17" s="7">
        <v>57629.311999999998</v>
      </c>
      <c r="M17" s="7">
        <v>305086.83399999997</v>
      </c>
      <c r="N17" s="7">
        <v>68308</v>
      </c>
      <c r="O17">
        <v>326604.16199999989</v>
      </c>
      <c r="P17">
        <v>324261.51100000006</v>
      </c>
      <c r="Q17" s="7">
        <v>814523.15899999999</v>
      </c>
    </row>
    <row r="18" spans="1:17" x14ac:dyDescent="0.25">
      <c r="A18" s="4" t="s">
        <v>14</v>
      </c>
      <c r="B18" s="9">
        <v>24</v>
      </c>
      <c r="C18" s="9">
        <v>4</v>
      </c>
      <c r="D18" s="9">
        <v>2015</v>
      </c>
      <c r="E18" s="7">
        <v>641181.40100000007</v>
      </c>
      <c r="F18" s="6">
        <v>19450.206000000006</v>
      </c>
      <c r="G18" s="6">
        <v>465145.228</v>
      </c>
      <c r="H18" s="6">
        <v>415829.16200000001</v>
      </c>
      <c r="I18" s="6">
        <v>27183.007000000001</v>
      </c>
      <c r="J18" s="7">
        <v>10388.451000000006</v>
      </c>
      <c r="K18" s="7">
        <v>9061.7549999999992</v>
      </c>
      <c r="L18" s="7">
        <v>112391.31299999999</v>
      </c>
      <c r="M18" s="7">
        <v>262819.31900000002</v>
      </c>
      <c r="N18" s="7">
        <v>70312</v>
      </c>
      <c r="O18">
        <v>390152.55199999991</v>
      </c>
      <c r="P18">
        <v>528790.08799999999</v>
      </c>
      <c r="Q18" s="7">
        <v>1774078.2990000001</v>
      </c>
    </row>
    <row r="19" spans="1:17" x14ac:dyDescent="0.25">
      <c r="A19" s="4" t="s">
        <v>14</v>
      </c>
      <c r="B19" s="9">
        <v>25</v>
      </c>
      <c r="C19" s="9">
        <v>4</v>
      </c>
      <c r="D19" s="9">
        <v>2016</v>
      </c>
      <c r="E19" s="7">
        <v>461509.712</v>
      </c>
      <c r="F19" s="6">
        <v>24759.150999999998</v>
      </c>
      <c r="G19" s="6">
        <v>320476.288</v>
      </c>
      <c r="H19" s="6">
        <v>411368.25099999999</v>
      </c>
      <c r="I19" s="6">
        <v>23464.705999999998</v>
      </c>
      <c r="J19" s="7">
        <v>9063.8999999999978</v>
      </c>
      <c r="K19" s="7">
        <v>15695.251</v>
      </c>
      <c r="L19" s="7">
        <v>229367.95699999999</v>
      </c>
      <c r="M19" s="7">
        <v>440293.40100000001</v>
      </c>
      <c r="N19" s="7">
        <v>72363</v>
      </c>
      <c r="O19">
        <v>238173.15899999993</v>
      </c>
      <c r="P19">
        <v>232141.755</v>
      </c>
      <c r="Q19" s="7">
        <v>1544284.548</v>
      </c>
    </row>
    <row r="20" spans="1:17" x14ac:dyDescent="0.25">
      <c r="A20" s="4" t="s">
        <v>14</v>
      </c>
      <c r="B20" s="9">
        <v>26</v>
      </c>
      <c r="C20" s="9">
        <v>4</v>
      </c>
      <c r="D20" s="9">
        <v>2017</v>
      </c>
      <c r="E20" s="7">
        <v>682778.2209999999</v>
      </c>
      <c r="F20" s="6">
        <v>27747.161000000007</v>
      </c>
      <c r="G20" s="6">
        <v>571835.65599999996</v>
      </c>
      <c r="H20" s="6">
        <v>423235.09100000001</v>
      </c>
      <c r="I20" s="6">
        <v>98410.403999999995</v>
      </c>
      <c r="J20" s="7">
        <v>11612.810000000007</v>
      </c>
      <c r="K20" s="7">
        <v>16134.351000000001</v>
      </c>
      <c r="L20" s="7">
        <v>81899.710000000006</v>
      </c>
      <c r="M20" s="7">
        <v>216180.77799999999</v>
      </c>
      <c r="N20" s="7">
        <v>74460</v>
      </c>
      <c r="O20">
        <v>355550.5469999999</v>
      </c>
      <c r="P20">
        <v>600878.51099999994</v>
      </c>
      <c r="Q20" s="7">
        <v>493832.73199999996</v>
      </c>
    </row>
    <row r="21" spans="1:17" x14ac:dyDescent="0.25">
      <c r="A21" s="4" t="s">
        <v>14</v>
      </c>
      <c r="B21" s="9">
        <v>27</v>
      </c>
      <c r="C21" s="9">
        <v>4</v>
      </c>
      <c r="D21" s="9">
        <v>2018</v>
      </c>
      <c r="E21" s="7">
        <v>686413.53900000011</v>
      </c>
      <c r="F21" s="6">
        <v>20971.384000000005</v>
      </c>
      <c r="G21" s="6">
        <v>614994.79500000004</v>
      </c>
      <c r="H21" s="6">
        <v>521653.8</v>
      </c>
      <c r="I21" s="6">
        <v>28300.1</v>
      </c>
      <c r="J21" s="7">
        <v>9271.3000000000047</v>
      </c>
      <c r="K21" s="7">
        <v>11700.084000000001</v>
      </c>
      <c r="L21" s="7">
        <v>76192.801999999996</v>
      </c>
      <c r="M21" s="7">
        <v>299284.84499999997</v>
      </c>
      <c r="N21" s="7">
        <v>76616</v>
      </c>
      <c r="O21">
        <v>321733.63399999996</v>
      </c>
      <c r="P21">
        <v>610220.73700000008</v>
      </c>
      <c r="Q21" s="7">
        <v>381890.82300000003</v>
      </c>
    </row>
    <row r="22" spans="1:17" x14ac:dyDescent="0.25">
      <c r="A22" s="4" t="s">
        <v>15</v>
      </c>
      <c r="B22" s="9">
        <v>30</v>
      </c>
      <c r="C22" s="9">
        <v>5</v>
      </c>
      <c r="D22" s="9">
        <v>2014</v>
      </c>
      <c r="E22" s="7">
        <v>784445.35499999998</v>
      </c>
      <c r="F22" s="6">
        <v>254597.932</v>
      </c>
      <c r="G22" s="6">
        <v>477480.72100000002</v>
      </c>
      <c r="H22" s="6">
        <v>428459.696</v>
      </c>
      <c r="I22" s="6">
        <v>18244.571</v>
      </c>
      <c r="J22" s="7">
        <v>150239.87</v>
      </c>
      <c r="K22" s="7">
        <v>104358.06200000001</v>
      </c>
      <c r="L22" s="7">
        <v>256981.579</v>
      </c>
      <c r="M22" s="7">
        <v>378709.38199999998</v>
      </c>
      <c r="N22" s="7">
        <v>173610</v>
      </c>
      <c r="O22">
        <v>376490.74699999997</v>
      </c>
      <c r="P22">
        <v>527463.77600000007</v>
      </c>
      <c r="Q22" s="7">
        <v>641181.40100000007</v>
      </c>
    </row>
    <row r="23" spans="1:17" x14ac:dyDescent="0.25">
      <c r="A23" s="4" t="s">
        <v>15</v>
      </c>
      <c r="B23" s="9">
        <v>31</v>
      </c>
      <c r="C23" s="9">
        <v>5</v>
      </c>
      <c r="D23" s="9">
        <v>2015</v>
      </c>
      <c r="E23" s="7">
        <v>940035.12700000009</v>
      </c>
      <c r="F23" s="6">
        <v>218231.77899999998</v>
      </c>
      <c r="G23" s="6">
        <v>532173.25800000003</v>
      </c>
      <c r="H23" s="6">
        <v>491614.20199999999</v>
      </c>
      <c r="I23" s="6">
        <v>18244.571</v>
      </c>
      <c r="J23" s="7">
        <v>118534.09799999998</v>
      </c>
      <c r="K23" s="7">
        <v>99697.680999999997</v>
      </c>
      <c r="L23" s="7">
        <v>393637</v>
      </c>
      <c r="M23" s="7">
        <v>348281.804</v>
      </c>
      <c r="N23" s="7">
        <v>178704</v>
      </c>
      <c r="O23">
        <v>340732.56099999993</v>
      </c>
      <c r="P23">
        <v>546398.12700000009</v>
      </c>
      <c r="Q23" s="7">
        <v>461509.712</v>
      </c>
    </row>
    <row r="24" spans="1:17" x14ac:dyDescent="0.25">
      <c r="A24" s="4" t="s">
        <v>15</v>
      </c>
      <c r="B24" s="9">
        <v>32</v>
      </c>
      <c r="C24" s="9">
        <v>5</v>
      </c>
      <c r="D24" s="9">
        <v>2016</v>
      </c>
      <c r="E24" s="7">
        <v>706875.31400000001</v>
      </c>
      <c r="F24" s="6">
        <v>207486.18</v>
      </c>
      <c r="G24" s="6">
        <v>375508.01799999998</v>
      </c>
      <c r="H24" s="6">
        <v>473653.84600000002</v>
      </c>
      <c r="I24" s="6">
        <v>15220.114</v>
      </c>
      <c r="J24" s="7">
        <v>115432.80499999999</v>
      </c>
      <c r="K24" s="7">
        <v>92053.375</v>
      </c>
      <c r="L24" s="7">
        <v>377916.68099999998</v>
      </c>
      <c r="M24" s="7">
        <v>567067.60699999996</v>
      </c>
      <c r="N24" s="7">
        <v>183917</v>
      </c>
      <c r="O24">
        <v>279958.30699999991</v>
      </c>
      <c r="P24">
        <v>328958.63299999997</v>
      </c>
      <c r="Q24" s="7">
        <v>682778.2209999999</v>
      </c>
    </row>
    <row r="25" spans="1:17" x14ac:dyDescent="0.25">
      <c r="A25" s="4" t="s">
        <v>15</v>
      </c>
      <c r="B25" s="9">
        <v>33</v>
      </c>
      <c r="C25" s="9">
        <v>5</v>
      </c>
      <c r="D25" s="9">
        <v>2017</v>
      </c>
      <c r="E25" s="7">
        <v>1264043.925</v>
      </c>
      <c r="F25" s="6">
        <v>257869.63800000001</v>
      </c>
      <c r="G25" s="6">
        <v>855668.29</v>
      </c>
      <c r="H25" s="6">
        <v>728705.22400000005</v>
      </c>
      <c r="I25" s="6">
        <v>127355.497</v>
      </c>
      <c r="J25" s="7">
        <v>117517.992</v>
      </c>
      <c r="K25" s="7">
        <v>140351.64600000001</v>
      </c>
      <c r="L25" s="7">
        <v>308765.48300000001</v>
      </c>
      <c r="M25" s="7">
        <v>629840.09299999999</v>
      </c>
      <c r="N25" s="7">
        <v>189244</v>
      </c>
      <c r="O25">
        <v>426117.84399999992</v>
      </c>
      <c r="P25">
        <v>955278.44200000004</v>
      </c>
      <c r="Q25" s="7">
        <v>686413.53900000011</v>
      </c>
    </row>
    <row r="26" spans="1:17" x14ac:dyDescent="0.25">
      <c r="A26" s="4" t="s">
        <v>15</v>
      </c>
      <c r="B26" s="9">
        <v>34</v>
      </c>
      <c r="C26" s="9">
        <v>5</v>
      </c>
      <c r="D26" s="9">
        <v>2018</v>
      </c>
      <c r="E26" s="7">
        <v>1073139.9550000001</v>
      </c>
      <c r="F26" s="6">
        <v>319469.88900000002</v>
      </c>
      <c r="G26" s="6">
        <v>670777.33100000001</v>
      </c>
      <c r="H26" s="6">
        <v>569360.1</v>
      </c>
      <c r="I26" s="6">
        <v>67502.2</v>
      </c>
      <c r="J26" s="7">
        <v>166861.85100000002</v>
      </c>
      <c r="K26" s="7">
        <v>152608.038</v>
      </c>
      <c r="L26" s="7">
        <v>411478.25199999998</v>
      </c>
      <c r="M26" s="7">
        <v>567260.94099999999</v>
      </c>
      <c r="N26" s="7">
        <v>194726</v>
      </c>
      <c r="O26">
        <v>317392.06399999995</v>
      </c>
      <c r="P26">
        <v>661661.70299999998</v>
      </c>
      <c r="Q26" s="7">
        <v>781255.31700000004</v>
      </c>
    </row>
    <row r="27" spans="1:17" x14ac:dyDescent="0.25">
      <c r="A27" s="4" t="s">
        <v>16</v>
      </c>
      <c r="B27" s="9">
        <v>37</v>
      </c>
      <c r="C27" s="9">
        <v>6</v>
      </c>
      <c r="D27" s="9">
        <v>2014</v>
      </c>
      <c r="E27" s="7">
        <v>551468.73300000001</v>
      </c>
      <c r="F27" s="6">
        <v>116144.69099999999</v>
      </c>
      <c r="G27" s="6">
        <v>394115.10700000002</v>
      </c>
      <c r="H27" s="6">
        <v>348563.49300000002</v>
      </c>
      <c r="I27" s="6">
        <v>16997.396000000001</v>
      </c>
      <c r="J27" s="7">
        <v>18457.652999999991</v>
      </c>
      <c r="K27" s="7">
        <v>97687.038</v>
      </c>
      <c r="L27" s="7">
        <v>156865.451</v>
      </c>
      <c r="M27" s="7">
        <v>379321.61099999998</v>
      </c>
      <c r="N27" s="7">
        <v>91706</v>
      </c>
      <c r="O27">
        <v>326995.86699999991</v>
      </c>
      <c r="P27">
        <v>394603.28200000001</v>
      </c>
      <c r="Q27" s="7">
        <v>784445.35499999998</v>
      </c>
    </row>
    <row r="28" spans="1:17" x14ac:dyDescent="0.25">
      <c r="A28" s="4" t="s">
        <v>16</v>
      </c>
      <c r="B28" s="9">
        <v>38</v>
      </c>
      <c r="C28" s="9">
        <v>6</v>
      </c>
      <c r="D28" s="9">
        <v>2015</v>
      </c>
      <c r="E28" s="7">
        <v>614357.51300000004</v>
      </c>
      <c r="F28" s="6">
        <v>84293.202000000005</v>
      </c>
      <c r="G28" s="6">
        <v>415192.41200000001</v>
      </c>
      <c r="H28" s="6">
        <v>379503.86800000002</v>
      </c>
      <c r="I28" s="6">
        <v>16997.396000000001</v>
      </c>
      <c r="J28" s="7">
        <v>20413.440000000002</v>
      </c>
      <c r="K28" s="7">
        <v>63879.762000000002</v>
      </c>
      <c r="L28" s="7">
        <v>180394.84700000001</v>
      </c>
      <c r="M28" s="7">
        <v>284639.35600000003</v>
      </c>
      <c r="N28" s="7">
        <v>94397</v>
      </c>
      <c r="O28">
        <v>345277.94599999988</v>
      </c>
      <c r="P28">
        <v>433962.66599999997</v>
      </c>
      <c r="Q28" s="7">
        <v>940035.12700000009</v>
      </c>
    </row>
    <row r="29" spans="1:17" x14ac:dyDescent="0.25">
      <c r="A29" s="4" t="s">
        <v>16</v>
      </c>
      <c r="B29" s="9">
        <v>39</v>
      </c>
      <c r="C29" s="9">
        <v>6</v>
      </c>
      <c r="D29" s="9">
        <v>2016</v>
      </c>
      <c r="E29" s="7">
        <v>459237.73699999996</v>
      </c>
      <c r="F29" s="6">
        <v>92664.846999999994</v>
      </c>
      <c r="G29" s="6">
        <v>270604.01199999999</v>
      </c>
      <c r="H29" s="6">
        <v>348094.24</v>
      </c>
      <c r="I29" s="6">
        <v>14297.656000000001</v>
      </c>
      <c r="J29" s="7">
        <v>21682.043999999994</v>
      </c>
      <c r="K29" s="7">
        <v>70982.803</v>
      </c>
      <c r="L29" s="7">
        <v>228544.576</v>
      </c>
      <c r="M29" s="7">
        <v>285409.48100000003</v>
      </c>
      <c r="N29" s="7">
        <v>97150</v>
      </c>
      <c r="O29">
        <v>286596.8409999999</v>
      </c>
      <c r="P29">
        <v>230693.16099999999</v>
      </c>
      <c r="Q29" s="7">
        <v>706875.31400000001</v>
      </c>
    </row>
    <row r="30" spans="1:17" x14ac:dyDescent="0.25">
      <c r="A30" s="4" t="s">
        <v>16</v>
      </c>
      <c r="B30" s="9">
        <v>40</v>
      </c>
      <c r="C30" s="9">
        <v>6</v>
      </c>
      <c r="D30" s="9">
        <v>2017</v>
      </c>
      <c r="E30" s="7">
        <v>1111728.2709999999</v>
      </c>
      <c r="F30" s="6">
        <v>106620.08499999999</v>
      </c>
      <c r="G30" s="6">
        <v>561791.98899999994</v>
      </c>
      <c r="H30" s="6">
        <v>409059.53100000002</v>
      </c>
      <c r="I30" s="6">
        <v>92062.388999999996</v>
      </c>
      <c r="J30" s="7">
        <v>30905.729999999996</v>
      </c>
      <c r="K30" s="7">
        <v>75714.354999999996</v>
      </c>
      <c r="L30" s="7">
        <v>139809.247</v>
      </c>
      <c r="M30" s="7">
        <v>379446.18599999999</v>
      </c>
      <c r="N30" s="7">
        <v>99964</v>
      </c>
      <c r="O30">
        <v>349762.79099999991</v>
      </c>
      <c r="P30">
        <v>971919.02399999998</v>
      </c>
      <c r="Q30" s="7">
        <v>1264043.925</v>
      </c>
    </row>
    <row r="31" spans="1:17" x14ac:dyDescent="0.25">
      <c r="A31" s="4" t="s">
        <v>16</v>
      </c>
      <c r="B31" s="9">
        <v>41</v>
      </c>
      <c r="C31" s="9">
        <v>6</v>
      </c>
      <c r="D31" s="9">
        <v>2018</v>
      </c>
      <c r="E31" s="7">
        <v>712270.19000000006</v>
      </c>
      <c r="F31" s="6">
        <v>99649.137000000017</v>
      </c>
      <c r="G31" s="6">
        <v>539730.22900000005</v>
      </c>
      <c r="H31" s="6">
        <v>443627.3</v>
      </c>
      <c r="I31" s="6">
        <v>59853</v>
      </c>
      <c r="J31" s="7">
        <v>27766.330000000016</v>
      </c>
      <c r="K31" s="7">
        <v>71882.807000000001</v>
      </c>
      <c r="L31" s="7">
        <v>240871.07500000001</v>
      </c>
      <c r="M31" s="7">
        <v>496656.79599999997</v>
      </c>
      <c r="N31" s="7">
        <v>102860</v>
      </c>
      <c r="O31">
        <v>258176.57799999992</v>
      </c>
      <c r="P31">
        <v>471399.11500000005</v>
      </c>
      <c r="Q31" s="7">
        <v>1073139.9550000001</v>
      </c>
    </row>
    <row r="32" spans="1:17" x14ac:dyDescent="0.25">
      <c r="A32" s="4" t="s">
        <v>17</v>
      </c>
      <c r="B32" s="9">
        <v>44</v>
      </c>
      <c r="C32" s="9">
        <v>7</v>
      </c>
      <c r="D32" s="9">
        <v>2014</v>
      </c>
      <c r="E32" s="7">
        <v>436425.82899999997</v>
      </c>
      <c r="F32" s="6">
        <v>27044.916999999994</v>
      </c>
      <c r="G32" s="6">
        <v>362973.44699999999</v>
      </c>
      <c r="H32" s="6">
        <v>304705.43</v>
      </c>
      <c r="I32" s="6">
        <v>28530.670999999998</v>
      </c>
      <c r="J32" s="7">
        <v>16727.991999999995</v>
      </c>
      <c r="K32" s="7">
        <v>10316.924999999999</v>
      </c>
      <c r="L32" s="7">
        <v>70238.065000000002</v>
      </c>
      <c r="M32" s="7">
        <v>449652.39500000002</v>
      </c>
      <c r="N32" s="7">
        <v>84879</v>
      </c>
      <c r="O32">
        <v>329722.0089999999</v>
      </c>
      <c r="P32">
        <v>366187.76399999997</v>
      </c>
      <c r="Q32" s="7">
        <v>555695.56499999994</v>
      </c>
    </row>
    <row r="33" spans="1:17" x14ac:dyDescent="0.25">
      <c r="A33" s="4" t="s">
        <v>17</v>
      </c>
      <c r="B33" s="9">
        <v>45</v>
      </c>
      <c r="C33" s="9">
        <v>7</v>
      </c>
      <c r="D33" s="9">
        <v>2015</v>
      </c>
      <c r="E33" s="7">
        <v>746601.07299999997</v>
      </c>
      <c r="F33" s="6">
        <v>29117.957999999984</v>
      </c>
      <c r="G33" s="6">
        <v>490960.32500000001</v>
      </c>
      <c r="H33" s="6">
        <v>450470.14600000001</v>
      </c>
      <c r="I33" s="6">
        <v>28530.670999999998</v>
      </c>
      <c r="J33" s="7">
        <v>20254.511999999984</v>
      </c>
      <c r="K33" s="7">
        <v>8863.4459999999999</v>
      </c>
      <c r="L33" s="7">
        <v>170514.29699999999</v>
      </c>
      <c r="M33" s="7">
        <v>412883.45799999998</v>
      </c>
      <c r="N33" s="7">
        <v>87370</v>
      </c>
      <c r="O33">
        <v>411634.14299999992</v>
      </c>
      <c r="P33">
        <v>576086.77600000007</v>
      </c>
      <c r="Q33" s="7">
        <v>551468.73300000001</v>
      </c>
    </row>
    <row r="34" spans="1:17" x14ac:dyDescent="0.25">
      <c r="A34" s="4" t="s">
        <v>17</v>
      </c>
      <c r="B34" s="9">
        <v>46</v>
      </c>
      <c r="C34" s="9">
        <v>7</v>
      </c>
      <c r="D34" s="9">
        <v>2016</v>
      </c>
      <c r="E34" s="7">
        <v>535615.67200000002</v>
      </c>
      <c r="F34" s="6">
        <v>34635.721000000005</v>
      </c>
      <c r="G34" s="6">
        <v>349523.16100000002</v>
      </c>
      <c r="H34" s="6">
        <v>411836.52100000001</v>
      </c>
      <c r="I34" s="6">
        <v>24777.603999999999</v>
      </c>
      <c r="J34" s="7">
        <v>26083.011000000006</v>
      </c>
      <c r="K34" s="7">
        <v>8552.7099999999991</v>
      </c>
      <c r="L34" s="7">
        <v>136242.91099999999</v>
      </c>
      <c r="M34" s="7">
        <v>520765.83600000001</v>
      </c>
      <c r="N34" s="7">
        <v>89919</v>
      </c>
      <c r="O34">
        <v>376357.2919999999</v>
      </c>
      <c r="P34">
        <v>399372.76100000006</v>
      </c>
      <c r="Q34" s="7">
        <v>614357.51300000004</v>
      </c>
    </row>
    <row r="35" spans="1:17" x14ac:dyDescent="0.25">
      <c r="A35" s="4" t="s">
        <v>17</v>
      </c>
      <c r="B35" s="9">
        <v>47</v>
      </c>
      <c r="C35" s="9">
        <v>7</v>
      </c>
      <c r="D35" s="9">
        <v>2017</v>
      </c>
      <c r="E35" s="7">
        <v>768684.52799999993</v>
      </c>
      <c r="F35" s="6">
        <v>213247.26</v>
      </c>
      <c r="G35" s="6">
        <v>377170.908</v>
      </c>
      <c r="H35" s="6">
        <v>270042.05200000003</v>
      </c>
      <c r="I35" s="6">
        <v>33123.527000000002</v>
      </c>
      <c r="J35" s="7">
        <v>36706.652000000002</v>
      </c>
      <c r="K35" s="7">
        <v>176540.60800000001</v>
      </c>
      <c r="L35" s="7">
        <v>304768.27799999999</v>
      </c>
      <c r="M35" s="7">
        <v>242513.97</v>
      </c>
      <c r="N35" s="7">
        <v>92523</v>
      </c>
      <c r="O35">
        <v>413253.03399999993</v>
      </c>
      <c r="P35">
        <v>463916.25</v>
      </c>
      <c r="Q35" s="7">
        <v>459237.73699999996</v>
      </c>
    </row>
    <row r="36" spans="1:17" x14ac:dyDescent="0.25">
      <c r="A36" s="4" t="s">
        <v>17</v>
      </c>
      <c r="B36" s="9">
        <v>48</v>
      </c>
      <c r="C36" s="9">
        <v>7</v>
      </c>
      <c r="D36" s="9">
        <v>2018</v>
      </c>
      <c r="E36" s="7">
        <v>468546.23</v>
      </c>
      <c r="F36" s="6">
        <v>41143.445999999996</v>
      </c>
      <c r="G36" s="6">
        <v>388481.549</v>
      </c>
      <c r="H36" s="6">
        <v>411832.4</v>
      </c>
      <c r="I36" s="6">
        <v>71416.800000000003</v>
      </c>
      <c r="J36" s="7">
        <v>32172.564999999995</v>
      </c>
      <c r="K36" s="7">
        <v>8970.8809999999994</v>
      </c>
      <c r="L36" s="7">
        <v>87425.490999999995</v>
      </c>
      <c r="M36" s="7">
        <v>544959.02300000004</v>
      </c>
      <c r="N36" s="7">
        <v>95203</v>
      </c>
      <c r="O36">
        <v>319146.88199999993</v>
      </c>
      <c r="P36">
        <v>381120.739</v>
      </c>
      <c r="Q36" s="7">
        <v>1111728.2709999999</v>
      </c>
    </row>
    <row r="37" spans="1:17" x14ac:dyDescent="0.25">
      <c r="A37" s="4" t="s">
        <v>18</v>
      </c>
      <c r="B37" s="9">
        <v>51</v>
      </c>
      <c r="C37" s="9">
        <v>8</v>
      </c>
      <c r="D37" s="9">
        <v>2014</v>
      </c>
      <c r="E37" s="7">
        <v>493287.804</v>
      </c>
      <c r="F37" s="6">
        <v>65991.712</v>
      </c>
      <c r="G37" s="6">
        <v>388157.85100000002</v>
      </c>
      <c r="H37" s="6">
        <v>249710.595</v>
      </c>
      <c r="I37" s="6">
        <v>26616.953000000001</v>
      </c>
      <c r="J37" s="7">
        <v>29244.548000000003</v>
      </c>
      <c r="K37" s="7">
        <v>36747.163999999997</v>
      </c>
      <c r="L37" s="7">
        <v>102721.254</v>
      </c>
      <c r="M37" s="7">
        <v>333270.27100000001</v>
      </c>
      <c r="N37" s="7">
        <v>69595</v>
      </c>
      <c r="O37">
        <v>328431.3409999999</v>
      </c>
      <c r="P37">
        <v>390566.55000000005</v>
      </c>
      <c r="Q37" s="7">
        <v>712270.19000000006</v>
      </c>
    </row>
    <row r="38" spans="1:17" x14ac:dyDescent="0.25">
      <c r="A38" s="4" t="s">
        <v>18</v>
      </c>
      <c r="B38" s="9">
        <v>52</v>
      </c>
      <c r="C38" s="9">
        <v>8</v>
      </c>
      <c r="D38" s="9">
        <v>2015</v>
      </c>
      <c r="E38" s="7">
        <v>584037.47900000005</v>
      </c>
      <c r="F38" s="6">
        <v>48778.32699999999</v>
      </c>
      <c r="G38" s="6">
        <v>353523.391</v>
      </c>
      <c r="H38" s="6">
        <v>346964.68599999999</v>
      </c>
      <c r="I38" s="6">
        <v>26616.953000000001</v>
      </c>
      <c r="J38" s="7">
        <v>20058.672999999992</v>
      </c>
      <c r="K38" s="7">
        <v>28719.653999999999</v>
      </c>
      <c r="L38" s="7">
        <v>169647.40900000001</v>
      </c>
      <c r="M38" s="7">
        <v>175520.63099999999</v>
      </c>
      <c r="N38" s="7">
        <v>71637</v>
      </c>
      <c r="O38">
        <v>386827.5959999999</v>
      </c>
      <c r="P38">
        <v>414390.07</v>
      </c>
      <c r="Q38" s="7">
        <v>486172.00899999996</v>
      </c>
    </row>
    <row r="39" spans="1:17" x14ac:dyDescent="0.25">
      <c r="A39" s="4" t="s">
        <v>18</v>
      </c>
      <c r="B39" s="9">
        <v>53</v>
      </c>
      <c r="C39" s="9">
        <v>8</v>
      </c>
      <c r="D39" s="9">
        <v>2016</v>
      </c>
      <c r="E39" s="7">
        <v>512777.13300000003</v>
      </c>
      <c r="F39" s="6">
        <v>60188.60500000001</v>
      </c>
      <c r="G39" s="6">
        <v>411091.97200000001</v>
      </c>
      <c r="H39" s="6">
        <v>386772.924</v>
      </c>
      <c r="I39" s="6">
        <v>23055.258000000002</v>
      </c>
      <c r="J39" s="7">
        <v>41268.580000000009</v>
      </c>
      <c r="K39" s="7">
        <v>18920.025000000001</v>
      </c>
      <c r="L39" s="7">
        <v>101194.685</v>
      </c>
      <c r="M39" s="7">
        <v>405682.38799999998</v>
      </c>
      <c r="N39" s="7">
        <v>73727</v>
      </c>
      <c r="O39">
        <v>326735.6179999999</v>
      </c>
      <c r="P39">
        <v>411582.44799999997</v>
      </c>
      <c r="Q39" s="7">
        <v>436425.82899999997</v>
      </c>
    </row>
    <row r="40" spans="1:17" x14ac:dyDescent="0.25">
      <c r="A40" s="4" t="s">
        <v>18</v>
      </c>
      <c r="B40" s="9">
        <v>54</v>
      </c>
      <c r="C40" s="9">
        <v>8</v>
      </c>
      <c r="D40" s="9">
        <v>2017</v>
      </c>
      <c r="E40" s="7">
        <v>431130.587</v>
      </c>
      <c r="F40" s="6">
        <v>52223.749000000011</v>
      </c>
      <c r="G40" s="6">
        <v>343241.46</v>
      </c>
      <c r="H40" s="6">
        <v>225153.52600000001</v>
      </c>
      <c r="I40" s="6">
        <v>52747.453999999998</v>
      </c>
      <c r="J40" s="7">
        <v>22521.454000000012</v>
      </c>
      <c r="K40" s="7">
        <v>29702.294999999998</v>
      </c>
      <c r="L40" s="7">
        <v>123268.675</v>
      </c>
      <c r="M40" s="7">
        <v>282309.95500000002</v>
      </c>
      <c r="N40" s="7">
        <v>75862</v>
      </c>
      <c r="O40">
        <v>291011.6889999999</v>
      </c>
      <c r="P40">
        <v>307861.91200000001</v>
      </c>
      <c r="Q40" s="7">
        <v>746601.07299999997</v>
      </c>
    </row>
    <row r="41" spans="1:17" x14ac:dyDescent="0.25">
      <c r="A41" s="4" t="s">
        <v>18</v>
      </c>
      <c r="B41" s="9">
        <v>55</v>
      </c>
      <c r="C41" s="9">
        <v>8</v>
      </c>
      <c r="D41" s="9">
        <v>2018</v>
      </c>
      <c r="E41" s="7">
        <v>576947.82400000002</v>
      </c>
      <c r="F41" s="6">
        <v>42948.823999999993</v>
      </c>
      <c r="G41" s="6">
        <v>497060.93800000002</v>
      </c>
      <c r="H41" s="6">
        <v>390689.9</v>
      </c>
      <c r="I41" s="6">
        <v>59888.6</v>
      </c>
      <c r="J41" s="7">
        <v>22321.067999999992</v>
      </c>
      <c r="K41" s="7">
        <v>20627.756000000001</v>
      </c>
      <c r="L41" s="7">
        <v>81110.085999999996</v>
      </c>
      <c r="M41" s="7">
        <v>441679.712</v>
      </c>
      <c r="N41" s="7">
        <v>78060</v>
      </c>
      <c r="O41">
        <v>325284.49199999991</v>
      </c>
      <c r="P41">
        <v>495837.73800000001</v>
      </c>
      <c r="Q41" s="7">
        <v>535615.67200000002</v>
      </c>
    </row>
    <row r="42" spans="1:17" x14ac:dyDescent="0.25">
      <c r="A42" s="4" t="s">
        <v>19</v>
      </c>
      <c r="B42" s="9">
        <v>58</v>
      </c>
      <c r="C42" s="9">
        <v>9</v>
      </c>
      <c r="D42" s="9">
        <v>2014</v>
      </c>
      <c r="E42" s="7">
        <v>630378.19799999997</v>
      </c>
      <c r="F42" s="6">
        <v>133921.408</v>
      </c>
      <c r="G42" s="6">
        <v>443325.75</v>
      </c>
      <c r="H42" s="6">
        <v>368384.75</v>
      </c>
      <c r="I42" s="6">
        <v>36685.627999999997</v>
      </c>
      <c r="J42" s="7">
        <v>25703.76999999999</v>
      </c>
      <c r="K42" s="7">
        <v>108217.63800000001</v>
      </c>
      <c r="L42" s="7">
        <v>187784.859</v>
      </c>
      <c r="M42" s="7">
        <v>465643.22399999999</v>
      </c>
      <c r="N42" s="7">
        <v>103149</v>
      </c>
      <c r="O42">
        <v>325775.28099999996</v>
      </c>
      <c r="P42">
        <v>442593.33900000004</v>
      </c>
      <c r="Q42" s="7">
        <v>768684.52799999993</v>
      </c>
    </row>
    <row r="43" spans="1:17" x14ac:dyDescent="0.25">
      <c r="A43" s="4" t="s">
        <v>19</v>
      </c>
      <c r="B43" s="9">
        <v>59</v>
      </c>
      <c r="C43" s="9">
        <v>9</v>
      </c>
      <c r="D43" s="9">
        <v>2015</v>
      </c>
      <c r="E43" s="7">
        <v>788692.973</v>
      </c>
      <c r="F43" s="6">
        <v>68344.070999999996</v>
      </c>
      <c r="G43" s="6">
        <v>670046.51100000006</v>
      </c>
      <c r="H43" s="6">
        <v>451684.69</v>
      </c>
      <c r="I43" s="6">
        <v>36685.627999999997</v>
      </c>
      <c r="J43" s="7">
        <v>26167.524999999994</v>
      </c>
      <c r="K43" s="7">
        <v>42176.546000000002</v>
      </c>
      <c r="L43" s="7">
        <v>117673.322</v>
      </c>
      <c r="M43" s="7">
        <v>495583.95400000003</v>
      </c>
      <c r="N43" s="7">
        <v>106176</v>
      </c>
      <c r="O43">
        <v>327480.83199999994</v>
      </c>
      <c r="P43">
        <v>671019.65100000007</v>
      </c>
      <c r="Q43" s="7">
        <v>468546.23</v>
      </c>
    </row>
    <row r="44" spans="1:17" x14ac:dyDescent="0.25">
      <c r="A44" s="4" t="s">
        <v>19</v>
      </c>
      <c r="B44" s="9">
        <v>60</v>
      </c>
      <c r="C44" s="9">
        <v>9</v>
      </c>
      <c r="D44" s="9">
        <v>2016</v>
      </c>
      <c r="E44" s="7">
        <v>486996.35699999996</v>
      </c>
      <c r="F44" s="6">
        <v>99304.294999999984</v>
      </c>
      <c r="G44" s="6">
        <v>339656.19</v>
      </c>
      <c r="H44" s="6">
        <v>327340.27100000001</v>
      </c>
      <c r="I44" s="6">
        <v>31917.064999999999</v>
      </c>
      <c r="J44" s="7">
        <v>48542.172999999981</v>
      </c>
      <c r="K44" s="7">
        <v>50762.122000000003</v>
      </c>
      <c r="L44" s="7">
        <v>127959.879</v>
      </c>
      <c r="M44" s="7">
        <v>434602.87400000001</v>
      </c>
      <c r="N44" s="7">
        <v>109273</v>
      </c>
      <c r="O44">
        <v>345887.97999999992</v>
      </c>
      <c r="P44">
        <v>359036.478</v>
      </c>
      <c r="Q44" s="7">
        <v>465358.04300000001</v>
      </c>
    </row>
    <row r="45" spans="1:17" x14ac:dyDescent="0.25">
      <c r="A45" s="4" t="s">
        <v>19</v>
      </c>
      <c r="B45" s="9">
        <v>61</v>
      </c>
      <c r="C45" s="9">
        <v>9</v>
      </c>
      <c r="D45" s="9">
        <v>2017</v>
      </c>
      <c r="E45" s="7">
        <v>1396587.388</v>
      </c>
      <c r="F45" s="6">
        <v>115646.83</v>
      </c>
      <c r="G45" s="6">
        <v>855286.21299999999</v>
      </c>
      <c r="H45" s="6">
        <v>786564.86</v>
      </c>
      <c r="I45" s="6">
        <v>45824.873</v>
      </c>
      <c r="J45" s="7">
        <v>54616.656000000003</v>
      </c>
      <c r="K45" s="7">
        <v>61030.173999999999</v>
      </c>
      <c r="L45" s="7">
        <v>175387.427</v>
      </c>
      <c r="M45" s="7">
        <v>200395.193</v>
      </c>
      <c r="N45" s="7">
        <v>112438</v>
      </c>
      <c r="O45">
        <v>358382.54799999995</v>
      </c>
      <c r="P45">
        <v>1221199.9609999999</v>
      </c>
      <c r="Q45" s="7">
        <v>493287.804</v>
      </c>
    </row>
    <row r="46" spans="1:17" x14ac:dyDescent="0.25">
      <c r="A46" s="4" t="s">
        <v>19</v>
      </c>
      <c r="B46" s="9">
        <v>62</v>
      </c>
      <c r="C46" s="9">
        <v>9</v>
      </c>
      <c r="D46" s="9">
        <v>2018</v>
      </c>
      <c r="E46" s="7">
        <v>731352.85600000003</v>
      </c>
      <c r="F46" s="6">
        <v>120297.958</v>
      </c>
      <c r="G46" s="6">
        <v>523533.96500000003</v>
      </c>
      <c r="H46" s="6">
        <v>471968</v>
      </c>
      <c r="I46" s="6">
        <v>70374.100000000006</v>
      </c>
      <c r="J46" s="7">
        <v>45516.725000000006</v>
      </c>
      <c r="K46" s="7">
        <v>74781.232999999993</v>
      </c>
      <c r="L46" s="7">
        <v>167362.14499999999</v>
      </c>
      <c r="M46" s="7">
        <v>530036.46400000004</v>
      </c>
      <c r="N46" s="7">
        <v>115695</v>
      </c>
      <c r="O46">
        <v>366964.43799999997</v>
      </c>
      <c r="P46">
        <v>563990.71100000001</v>
      </c>
      <c r="Q46" s="7">
        <v>584037.47900000005</v>
      </c>
    </row>
    <row r="47" spans="1:17" x14ac:dyDescent="0.25">
      <c r="A47" s="4" t="s">
        <v>20</v>
      </c>
      <c r="B47" s="9">
        <v>65</v>
      </c>
      <c r="C47" s="9">
        <v>10</v>
      </c>
      <c r="D47" s="9">
        <v>2014</v>
      </c>
      <c r="E47" s="7">
        <v>493312.16599999997</v>
      </c>
      <c r="F47" s="6">
        <v>68291.129000000015</v>
      </c>
      <c r="G47" s="6">
        <v>362946.147</v>
      </c>
      <c r="H47" s="6">
        <v>294352.06199999998</v>
      </c>
      <c r="I47" s="6">
        <v>30652.046999999999</v>
      </c>
      <c r="J47" s="7">
        <v>19590.628000000019</v>
      </c>
      <c r="K47" s="7">
        <v>48700.500999999997</v>
      </c>
      <c r="L47" s="7">
        <v>115876.622</v>
      </c>
      <c r="M47" s="7">
        <v>405366.27500000002</v>
      </c>
      <c r="N47" s="7">
        <v>114826</v>
      </c>
      <c r="O47">
        <v>340997.08899999992</v>
      </c>
      <c r="P47">
        <v>377435.54399999999</v>
      </c>
      <c r="Q47" s="7">
        <v>512777.13300000003</v>
      </c>
    </row>
    <row r="48" spans="1:17" x14ac:dyDescent="0.25">
      <c r="A48" s="4" t="s">
        <v>20</v>
      </c>
      <c r="B48" s="9">
        <v>66</v>
      </c>
      <c r="C48" s="9">
        <v>10</v>
      </c>
      <c r="D48" s="9">
        <v>2015</v>
      </c>
      <c r="E48" s="7">
        <v>814184.89399999997</v>
      </c>
      <c r="F48" s="6">
        <v>60955.322000000015</v>
      </c>
      <c r="G48" s="6">
        <v>486473.08399999997</v>
      </c>
      <c r="H48" s="6">
        <v>450447.74599999998</v>
      </c>
      <c r="I48" s="6">
        <v>30652.046999999999</v>
      </c>
      <c r="J48" s="7">
        <v>34942.415000000015</v>
      </c>
      <c r="K48" s="7">
        <v>26012.906999999999</v>
      </c>
      <c r="L48" s="7">
        <v>299787.47899999999</v>
      </c>
      <c r="M48" s="7">
        <v>273332.43800000002</v>
      </c>
      <c r="N48" s="7">
        <v>118196</v>
      </c>
      <c r="O48">
        <v>354432.02299999993</v>
      </c>
      <c r="P48">
        <v>514397.41499999998</v>
      </c>
      <c r="Q48" s="7">
        <v>431130.587</v>
      </c>
    </row>
    <row r="49" spans="1:17" x14ac:dyDescent="0.25">
      <c r="A49" s="4" t="s">
        <v>20</v>
      </c>
      <c r="B49" s="9">
        <v>67</v>
      </c>
      <c r="C49" s="9">
        <v>10</v>
      </c>
      <c r="D49" s="9">
        <v>2016</v>
      </c>
      <c r="E49" s="7">
        <v>514113.30100000004</v>
      </c>
      <c r="F49" s="6">
        <v>73741.934999999998</v>
      </c>
      <c r="G49" s="6">
        <v>278196.69900000002</v>
      </c>
      <c r="H49" s="6">
        <v>381820.85499999998</v>
      </c>
      <c r="I49" s="6">
        <v>26586.842000000001</v>
      </c>
      <c r="J49" s="7">
        <v>49170.161999999997</v>
      </c>
      <c r="K49" s="7">
        <v>24571.773000000001</v>
      </c>
      <c r="L49" s="7">
        <v>337824.46799999999</v>
      </c>
      <c r="M49" s="7">
        <v>245621.91</v>
      </c>
      <c r="N49" s="7">
        <v>121644</v>
      </c>
      <c r="O49">
        <v>224599.82599999994</v>
      </c>
      <c r="P49">
        <v>176288.83300000004</v>
      </c>
      <c r="Q49" s="7">
        <v>576947.82400000002</v>
      </c>
    </row>
    <row r="50" spans="1:17" x14ac:dyDescent="0.25">
      <c r="A50" s="4" t="s">
        <v>20</v>
      </c>
      <c r="B50" s="9">
        <v>68</v>
      </c>
      <c r="C50" s="9">
        <v>10</v>
      </c>
      <c r="D50" s="9">
        <v>2017</v>
      </c>
      <c r="E50" s="7">
        <v>943276.03700000001</v>
      </c>
      <c r="F50" s="6">
        <v>72169.384999999995</v>
      </c>
      <c r="G50" s="6">
        <v>480356.375</v>
      </c>
      <c r="H50" s="6">
        <v>341797.93800000002</v>
      </c>
      <c r="I50" s="6">
        <v>48281.453999999998</v>
      </c>
      <c r="J50" s="7">
        <v>43070.882999999994</v>
      </c>
      <c r="K50" s="7">
        <v>29098.502</v>
      </c>
      <c r="L50" s="7">
        <v>153446.90700000001</v>
      </c>
      <c r="M50" s="7">
        <v>275697.45600000001</v>
      </c>
      <c r="N50" s="7">
        <v>125167</v>
      </c>
      <c r="O50">
        <v>298132.84399999992</v>
      </c>
      <c r="P50">
        <v>789829.13</v>
      </c>
      <c r="Q50" s="7">
        <v>638506.946</v>
      </c>
    </row>
    <row r="51" spans="1:17" x14ac:dyDescent="0.25">
      <c r="A51" s="4" t="s">
        <v>20</v>
      </c>
      <c r="B51" s="9">
        <v>69</v>
      </c>
      <c r="C51" s="9">
        <v>10</v>
      </c>
      <c r="D51" s="9">
        <v>2018</v>
      </c>
      <c r="E51" s="7">
        <v>645631.58200000005</v>
      </c>
      <c r="F51" s="6">
        <v>73624.334999999992</v>
      </c>
      <c r="G51" s="6">
        <v>519324.65</v>
      </c>
      <c r="H51" s="6">
        <v>451657</v>
      </c>
      <c r="I51" s="6">
        <v>57373.7</v>
      </c>
      <c r="J51" s="7">
        <v>42398.069999999992</v>
      </c>
      <c r="K51" s="7">
        <v>31226.264999999999</v>
      </c>
      <c r="L51" s="7">
        <v>110982.183</v>
      </c>
      <c r="M51" s="7">
        <v>645412.00600000005</v>
      </c>
      <c r="N51" s="7">
        <v>128793</v>
      </c>
      <c r="O51">
        <v>341832.44099999993</v>
      </c>
      <c r="P51">
        <v>534649.39899999998</v>
      </c>
      <c r="Q51" s="7">
        <v>630378.19799999997</v>
      </c>
    </row>
    <row r="52" spans="1:17" x14ac:dyDescent="0.25">
      <c r="A52" s="4" t="s">
        <v>21</v>
      </c>
      <c r="B52" s="9">
        <v>72</v>
      </c>
      <c r="C52" s="9">
        <v>11</v>
      </c>
      <c r="D52" s="9">
        <v>2014</v>
      </c>
      <c r="E52" s="7">
        <v>567954.55999999994</v>
      </c>
      <c r="F52" s="6">
        <v>72511.493999999992</v>
      </c>
      <c r="G52" s="6">
        <v>459485.21899999998</v>
      </c>
      <c r="H52" s="6">
        <v>318421.21899999998</v>
      </c>
      <c r="I52" s="6">
        <v>18651.655999999999</v>
      </c>
      <c r="J52" s="7">
        <v>30086.89499999999</v>
      </c>
      <c r="K52" s="7">
        <v>42424.599000000002</v>
      </c>
      <c r="L52" s="7">
        <v>109534.262</v>
      </c>
      <c r="M52" s="7">
        <v>439328.88400000002</v>
      </c>
      <c r="N52" s="7">
        <v>117316</v>
      </c>
      <c r="O52">
        <v>325442.77099999995</v>
      </c>
      <c r="P52">
        <v>458420.29799999995</v>
      </c>
      <c r="Q52" s="7">
        <v>788692.973</v>
      </c>
    </row>
    <row r="53" spans="1:17" x14ac:dyDescent="0.25">
      <c r="A53" s="4" t="s">
        <v>21</v>
      </c>
      <c r="B53" s="9">
        <v>73</v>
      </c>
      <c r="C53" s="9">
        <v>11</v>
      </c>
      <c r="D53" s="9">
        <v>2015</v>
      </c>
      <c r="E53" s="7">
        <v>762936.38299999991</v>
      </c>
      <c r="F53" s="6">
        <v>83287.512000000017</v>
      </c>
      <c r="G53" s="6">
        <v>522274.16499999998</v>
      </c>
      <c r="H53" s="6">
        <v>482780.19099999999</v>
      </c>
      <c r="I53" s="6">
        <v>18651.655999999999</v>
      </c>
      <c r="J53" s="7">
        <v>27856.375000000015</v>
      </c>
      <c r="K53" s="7">
        <v>55431.137000000002</v>
      </c>
      <c r="L53" s="7">
        <v>229143.4</v>
      </c>
      <c r="M53" s="7">
        <v>348194.35800000001</v>
      </c>
      <c r="N53" s="7">
        <v>120758</v>
      </c>
      <c r="O53">
        <v>338026.50999999989</v>
      </c>
      <c r="P53">
        <v>533792.98300000001</v>
      </c>
      <c r="Q53" s="7">
        <v>486996.35699999996</v>
      </c>
    </row>
    <row r="54" spans="1:17" x14ac:dyDescent="0.25">
      <c r="A54" s="4" t="s">
        <v>21</v>
      </c>
      <c r="B54" s="9">
        <v>74</v>
      </c>
      <c r="C54" s="9">
        <v>11</v>
      </c>
      <c r="D54" s="9">
        <v>2016</v>
      </c>
      <c r="E54" s="7">
        <v>539171.66999999993</v>
      </c>
      <c r="F54" s="6">
        <v>90304.599000000002</v>
      </c>
      <c r="G54" s="6">
        <v>325646.52899999998</v>
      </c>
      <c r="H54" s="6">
        <v>398699.93800000002</v>
      </c>
      <c r="I54" s="6">
        <v>15786.49</v>
      </c>
      <c r="J54" s="7">
        <v>33848.480000000003</v>
      </c>
      <c r="K54" s="7">
        <v>56456.118999999999</v>
      </c>
      <c r="L54" s="7">
        <v>271384.065</v>
      </c>
      <c r="M54" s="7">
        <v>366764.15899999999</v>
      </c>
      <c r="N54" s="7">
        <v>124281</v>
      </c>
      <c r="O54">
        <v>268648.76799999992</v>
      </c>
      <c r="P54">
        <v>267787.60499999998</v>
      </c>
      <c r="Q54" s="7">
        <v>1396587.388</v>
      </c>
    </row>
    <row r="55" spans="1:17" x14ac:dyDescent="0.25">
      <c r="A55" s="4" t="s">
        <v>21</v>
      </c>
      <c r="B55" s="9">
        <v>75</v>
      </c>
      <c r="C55" s="9">
        <v>11</v>
      </c>
      <c r="D55" s="9">
        <v>2017</v>
      </c>
      <c r="E55" s="7">
        <v>590684.28899999999</v>
      </c>
      <c r="F55" s="6">
        <v>109011.53799999999</v>
      </c>
      <c r="G55" s="6">
        <v>424099.217</v>
      </c>
      <c r="H55" s="6">
        <v>280148.83600000001</v>
      </c>
      <c r="I55" s="6">
        <v>64903.334000000003</v>
      </c>
      <c r="J55" s="7">
        <v>39930.726999999984</v>
      </c>
      <c r="K55" s="7">
        <v>69080.811000000002</v>
      </c>
      <c r="L55" s="7">
        <v>153553.33300000001</v>
      </c>
      <c r="M55" s="7">
        <v>433036.78499999997</v>
      </c>
      <c r="N55" s="7">
        <v>127881</v>
      </c>
      <c r="O55">
        <v>339539.43099999987</v>
      </c>
      <c r="P55">
        <v>437130.95600000001</v>
      </c>
      <c r="Q55" s="7">
        <v>731352.85600000003</v>
      </c>
    </row>
    <row r="56" spans="1:17" x14ac:dyDescent="0.25">
      <c r="A56" s="4" t="s">
        <v>21</v>
      </c>
      <c r="B56" s="9">
        <v>76</v>
      </c>
      <c r="C56" s="9">
        <v>11</v>
      </c>
      <c r="D56" s="9">
        <v>2018</v>
      </c>
      <c r="E56" s="7">
        <v>774710.78</v>
      </c>
      <c r="F56" s="6">
        <v>76773.755000000005</v>
      </c>
      <c r="G56" s="6">
        <v>653501.97900000005</v>
      </c>
      <c r="H56" s="6">
        <v>527145.69999999995</v>
      </c>
      <c r="I56" s="6">
        <v>54148.5</v>
      </c>
      <c r="J56" s="7">
        <v>32258.820000000007</v>
      </c>
      <c r="K56" s="7">
        <v>44514.934999999998</v>
      </c>
      <c r="L56" s="7">
        <v>150362.655</v>
      </c>
      <c r="M56" s="7">
        <v>393481.32</v>
      </c>
      <c r="N56" s="7">
        <v>131585</v>
      </c>
      <c r="O56">
        <v>297353.83799999993</v>
      </c>
      <c r="P56">
        <v>624348.125</v>
      </c>
      <c r="Q56" s="7">
        <v>578859.19700000004</v>
      </c>
    </row>
    <row r="57" spans="1:17" x14ac:dyDescent="0.25">
      <c r="A57" s="4" t="s">
        <v>22</v>
      </c>
      <c r="B57" s="9">
        <v>79</v>
      </c>
      <c r="C57" s="9">
        <v>12</v>
      </c>
      <c r="D57" s="9">
        <v>2014</v>
      </c>
      <c r="E57" s="7">
        <v>690450.228</v>
      </c>
      <c r="F57" s="6">
        <v>144677.04699999999</v>
      </c>
      <c r="G57" s="6">
        <v>498728.77</v>
      </c>
      <c r="H57" s="6">
        <v>451290.29599999997</v>
      </c>
      <c r="I57" s="6">
        <v>14554.263000000001</v>
      </c>
      <c r="J57" s="7">
        <v>59723.094999999987</v>
      </c>
      <c r="K57" s="7">
        <v>84953.952000000005</v>
      </c>
      <c r="L57" s="7">
        <v>182285.902</v>
      </c>
      <c r="M57" s="7">
        <v>432699.42800000001</v>
      </c>
      <c r="N57" s="7">
        <v>106903</v>
      </c>
      <c r="O57">
        <v>327066.53799999994</v>
      </c>
      <c r="P57">
        <v>508164.326</v>
      </c>
      <c r="Q57" s="7">
        <v>493312.16599999997</v>
      </c>
    </row>
    <row r="58" spans="1:17" x14ac:dyDescent="0.25">
      <c r="A58" s="4" t="s">
        <v>22</v>
      </c>
      <c r="B58" s="9">
        <v>80</v>
      </c>
      <c r="C58" s="9">
        <v>12</v>
      </c>
      <c r="D58" s="9">
        <v>2015</v>
      </c>
      <c r="E58" s="7">
        <v>713721.04399999999</v>
      </c>
      <c r="F58" s="6">
        <v>151479.34900000002</v>
      </c>
      <c r="G58" s="6">
        <v>408372.174</v>
      </c>
      <c r="H58" s="6">
        <v>387434.80900000001</v>
      </c>
      <c r="I58" s="6">
        <v>14554.263000000001</v>
      </c>
      <c r="J58" s="7">
        <v>84631.715000000011</v>
      </c>
      <c r="K58" s="7">
        <v>66847.634000000005</v>
      </c>
      <c r="L58" s="7">
        <v>249928.23800000001</v>
      </c>
      <c r="M58" s="7">
        <v>503787.13099999999</v>
      </c>
      <c r="N58" s="7">
        <v>110040</v>
      </c>
      <c r="O58">
        <v>381928.32399999991</v>
      </c>
      <c r="P58">
        <v>463792.80599999998</v>
      </c>
      <c r="Q58" s="7">
        <v>814184.89399999997</v>
      </c>
    </row>
    <row r="59" spans="1:17" x14ac:dyDescent="0.25">
      <c r="A59" s="4" t="s">
        <v>22</v>
      </c>
      <c r="B59" s="9">
        <v>81</v>
      </c>
      <c r="C59" s="9">
        <v>12</v>
      </c>
      <c r="D59" s="9">
        <v>2016</v>
      </c>
      <c r="E59" s="7">
        <v>589698.26199999999</v>
      </c>
      <c r="F59" s="6">
        <v>201199.04400000002</v>
      </c>
      <c r="G59" s="6">
        <v>244949.98699999999</v>
      </c>
      <c r="H59" s="6">
        <v>354325.55200000003</v>
      </c>
      <c r="I59" s="6">
        <v>11898.837</v>
      </c>
      <c r="J59" s="7">
        <v>110020.45500000002</v>
      </c>
      <c r="K59" s="7">
        <v>91178.589000000007</v>
      </c>
      <c r="L59" s="7">
        <v>344767.766</v>
      </c>
      <c r="M59" s="7">
        <v>272053.359</v>
      </c>
      <c r="N59" s="7">
        <v>113249</v>
      </c>
      <c r="O59">
        <v>326488.20099999994</v>
      </c>
      <c r="P59">
        <v>244930.49600000001</v>
      </c>
      <c r="Q59" s="7">
        <v>514113.30100000004</v>
      </c>
    </row>
    <row r="60" spans="1:17" x14ac:dyDescent="0.25">
      <c r="A60" s="4" t="s">
        <v>22</v>
      </c>
      <c r="B60" s="9">
        <v>82</v>
      </c>
      <c r="C60" s="9">
        <v>12</v>
      </c>
      <c r="D60" s="9">
        <v>2017</v>
      </c>
      <c r="E60" s="7">
        <v>763483.36</v>
      </c>
      <c r="F60" s="6">
        <v>351011.97200000001</v>
      </c>
      <c r="G60" s="6">
        <v>367173.6</v>
      </c>
      <c r="H60" s="6">
        <v>248984.43900000001</v>
      </c>
      <c r="I60" s="6">
        <v>34144.067999999999</v>
      </c>
      <c r="J60" s="7">
        <v>127270.592</v>
      </c>
      <c r="K60" s="7">
        <v>223741.38</v>
      </c>
      <c r="L60" s="7">
        <v>358077.89899999998</v>
      </c>
      <c r="M60" s="7">
        <v>366046.66399999999</v>
      </c>
      <c r="N60" s="7">
        <v>116530</v>
      </c>
      <c r="O60">
        <v>364739.55299999996</v>
      </c>
      <c r="P60">
        <v>405405.46100000001</v>
      </c>
      <c r="Q60" s="7">
        <v>943276.03700000001</v>
      </c>
    </row>
    <row r="61" spans="1:17" x14ac:dyDescent="0.25">
      <c r="A61" s="4" t="s">
        <v>22</v>
      </c>
      <c r="B61" s="9">
        <v>83</v>
      </c>
      <c r="C61" s="9">
        <v>12</v>
      </c>
      <c r="D61" s="9">
        <v>2018</v>
      </c>
      <c r="E61" s="7">
        <v>812824.11400000006</v>
      </c>
      <c r="F61" s="6">
        <v>293171.27900000004</v>
      </c>
      <c r="G61" s="6">
        <v>475147.71899999998</v>
      </c>
      <c r="H61" s="6">
        <v>429831.1</v>
      </c>
      <c r="I61" s="6">
        <v>31812.9</v>
      </c>
      <c r="J61" s="7">
        <v>147081.00500000003</v>
      </c>
      <c r="K61" s="7">
        <v>146090.274</v>
      </c>
      <c r="L61" s="7">
        <v>238201.35699999999</v>
      </c>
      <c r="M61" s="7">
        <v>387854.44900000002</v>
      </c>
      <c r="N61" s="7">
        <v>119905</v>
      </c>
      <c r="O61">
        <v>425982.72999999992</v>
      </c>
      <c r="P61">
        <v>574622.75699999998</v>
      </c>
      <c r="Q61" s="7">
        <v>645631.58200000005</v>
      </c>
    </row>
    <row r="62" spans="1:17" x14ac:dyDescent="0.25">
      <c r="A62" s="4" t="s">
        <v>23</v>
      </c>
      <c r="B62" s="9">
        <v>86</v>
      </c>
      <c r="C62" s="9">
        <v>13</v>
      </c>
      <c r="D62" s="9">
        <v>2014</v>
      </c>
      <c r="E62" s="7">
        <v>448798.31299999997</v>
      </c>
      <c r="F62" s="6">
        <v>110393.71100000001</v>
      </c>
      <c r="G62" s="6">
        <v>313360.69199999998</v>
      </c>
      <c r="H62" s="6">
        <v>258111.253</v>
      </c>
      <c r="I62" s="6">
        <v>13692.763999999999</v>
      </c>
      <c r="J62" s="7">
        <v>49947.493000000009</v>
      </c>
      <c r="K62" s="7">
        <v>60446.218000000001</v>
      </c>
      <c r="L62" s="7">
        <v>135668.48800000001</v>
      </c>
      <c r="M62" s="7">
        <v>334406.83899999998</v>
      </c>
      <c r="N62" s="7">
        <v>80522</v>
      </c>
      <c r="O62">
        <v>326276.82499999995</v>
      </c>
      <c r="P62">
        <v>313129.82499999995</v>
      </c>
      <c r="Q62" s="7">
        <v>540932.75699999998</v>
      </c>
    </row>
    <row r="63" spans="1:17" x14ac:dyDescent="0.25">
      <c r="A63" s="4" t="s">
        <v>23</v>
      </c>
      <c r="B63" s="9">
        <v>87</v>
      </c>
      <c r="C63" s="9">
        <v>13</v>
      </c>
      <c r="D63" s="9">
        <v>2015</v>
      </c>
      <c r="E63" s="7">
        <v>641020.41500000004</v>
      </c>
      <c r="F63" s="6">
        <v>64307.278000000006</v>
      </c>
      <c r="G63" s="6">
        <v>540986.14899999998</v>
      </c>
      <c r="H63" s="6">
        <v>353373.29300000001</v>
      </c>
      <c r="I63" s="6">
        <v>13692.763999999999</v>
      </c>
      <c r="J63" s="7">
        <v>30816.299000000006</v>
      </c>
      <c r="K63" s="7">
        <v>33490.978999999999</v>
      </c>
      <c r="L63" s="7">
        <v>85776.452000000005</v>
      </c>
      <c r="M63" s="7">
        <v>338595.614</v>
      </c>
      <c r="N63" s="7">
        <v>82884</v>
      </c>
      <c r="O63">
        <v>340765.50599999994</v>
      </c>
      <c r="P63">
        <v>555243.96299999999</v>
      </c>
      <c r="Q63" s="7">
        <v>567954.55999999994</v>
      </c>
    </row>
    <row r="64" spans="1:17" x14ac:dyDescent="0.25">
      <c r="A64" s="4" t="s">
        <v>23</v>
      </c>
      <c r="B64" s="9">
        <v>88</v>
      </c>
      <c r="C64" s="9">
        <v>13</v>
      </c>
      <c r="D64" s="9">
        <v>2016</v>
      </c>
      <c r="E64" s="7">
        <v>489773.52100000001</v>
      </c>
      <c r="F64" s="6">
        <v>98047.004000000001</v>
      </c>
      <c r="G64" s="6">
        <v>249627.17300000001</v>
      </c>
      <c r="H64" s="6">
        <v>308197.91399999999</v>
      </c>
      <c r="I64" s="6">
        <v>11323.487999999999</v>
      </c>
      <c r="J64" s="7">
        <v>57571.53</v>
      </c>
      <c r="K64" s="7">
        <v>40475.474000000002</v>
      </c>
      <c r="L64" s="7">
        <v>214232.34400000001</v>
      </c>
      <c r="M64" s="7">
        <v>291293.728</v>
      </c>
      <c r="N64" s="7">
        <v>85302</v>
      </c>
      <c r="O64">
        <v>352421.69599999988</v>
      </c>
      <c r="P64">
        <v>275541.17700000003</v>
      </c>
      <c r="Q64" s="7">
        <v>762936.38299999991</v>
      </c>
    </row>
    <row r="65" spans="1:17" x14ac:dyDescent="0.25">
      <c r="A65" s="4" t="s">
        <v>23</v>
      </c>
      <c r="B65" s="9">
        <v>89</v>
      </c>
      <c r="C65" s="9">
        <v>13</v>
      </c>
      <c r="D65" s="9">
        <v>2017</v>
      </c>
      <c r="E65" s="7">
        <v>829997.62000000011</v>
      </c>
      <c r="F65" s="6">
        <v>115750.443</v>
      </c>
      <c r="G65" s="6">
        <v>433155.22600000002</v>
      </c>
      <c r="H65" s="6">
        <v>231766.18700000001</v>
      </c>
      <c r="I65" s="6">
        <v>32428.391</v>
      </c>
      <c r="J65" s="7">
        <v>68385.279999999999</v>
      </c>
      <c r="K65" s="7">
        <v>47365.163</v>
      </c>
      <c r="L65" s="7">
        <v>168733.81400000001</v>
      </c>
      <c r="M65" s="7">
        <v>307691.45299999998</v>
      </c>
      <c r="N65" s="7">
        <v>87773</v>
      </c>
      <c r="O65">
        <v>355140.96499999991</v>
      </c>
      <c r="P65">
        <v>661263.8060000001</v>
      </c>
      <c r="Q65" s="7">
        <v>539171.66999999993</v>
      </c>
    </row>
    <row r="66" spans="1:17" x14ac:dyDescent="0.25">
      <c r="A66" s="4" t="s">
        <v>23</v>
      </c>
      <c r="B66" s="9">
        <v>90</v>
      </c>
      <c r="C66" s="9">
        <v>13</v>
      </c>
      <c r="D66" s="9">
        <v>2018</v>
      </c>
      <c r="E66" s="7">
        <v>592336.49699999997</v>
      </c>
      <c r="F66" s="6">
        <v>99226.932000000001</v>
      </c>
      <c r="G66" s="6">
        <v>447692.57299999997</v>
      </c>
      <c r="H66" s="6">
        <v>371711.9</v>
      </c>
      <c r="I66" s="6">
        <v>29663.8</v>
      </c>
      <c r="J66" s="7">
        <v>49025.270000000004</v>
      </c>
      <c r="K66" s="7">
        <v>50201.661999999997</v>
      </c>
      <c r="L66" s="7">
        <v>139524.573</v>
      </c>
      <c r="M66" s="7">
        <v>175666.84700000001</v>
      </c>
      <c r="N66" s="7">
        <v>90315</v>
      </c>
      <c r="O66">
        <v>331627.04299999995</v>
      </c>
      <c r="P66">
        <v>452811.924</v>
      </c>
      <c r="Q66" s="7">
        <v>590684.28899999999</v>
      </c>
    </row>
    <row r="67" spans="1:17" x14ac:dyDescent="0.25">
      <c r="A67" s="4" t="s">
        <v>24</v>
      </c>
      <c r="B67" s="9">
        <v>93</v>
      </c>
      <c r="C67" s="9">
        <v>14</v>
      </c>
      <c r="D67" s="9">
        <v>2014</v>
      </c>
      <c r="E67" s="7">
        <v>579731.63100000005</v>
      </c>
      <c r="F67" s="6">
        <v>70347.534</v>
      </c>
      <c r="G67" s="6">
        <v>483086.212</v>
      </c>
      <c r="H67" s="6">
        <v>451029.212</v>
      </c>
      <c r="I67" s="6">
        <v>13632.06</v>
      </c>
      <c r="J67" s="7">
        <v>31906.839</v>
      </c>
      <c r="K67" s="7">
        <v>38440.695</v>
      </c>
      <c r="L67" s="7">
        <v>96471.682000000001</v>
      </c>
      <c r="M67" s="7">
        <v>546838.32999999996</v>
      </c>
      <c r="N67" s="7">
        <v>77122</v>
      </c>
      <c r="O67">
        <v>326681.42899999989</v>
      </c>
      <c r="P67">
        <v>483259.94900000002</v>
      </c>
      <c r="Q67" s="7">
        <v>774710.78</v>
      </c>
    </row>
    <row r="68" spans="1:17" x14ac:dyDescent="0.25">
      <c r="A68" s="4" t="s">
        <v>24</v>
      </c>
      <c r="B68" s="9">
        <v>94</v>
      </c>
      <c r="C68" s="9">
        <v>14</v>
      </c>
      <c r="D68" s="9">
        <v>2015</v>
      </c>
      <c r="E68" s="7">
        <v>782036.66</v>
      </c>
      <c r="F68" s="6">
        <v>66915.551999999996</v>
      </c>
      <c r="G68" s="6">
        <v>536667.93700000003</v>
      </c>
      <c r="H68" s="6">
        <v>492387.54399999999</v>
      </c>
      <c r="I68" s="6">
        <v>13632.06</v>
      </c>
      <c r="J68" s="7">
        <v>30687.190999999999</v>
      </c>
      <c r="K68" s="7">
        <v>36228.360999999997</v>
      </c>
      <c r="L68" s="7">
        <v>179947.054</v>
      </c>
      <c r="M68" s="7">
        <v>443953.60399999999</v>
      </c>
      <c r="N68" s="7">
        <v>79385</v>
      </c>
      <c r="O68">
        <v>391929.36099999992</v>
      </c>
      <c r="P68">
        <v>602089.60600000003</v>
      </c>
      <c r="Q68" s="7">
        <v>703503.01199999999</v>
      </c>
    </row>
    <row r="69" spans="1:17" x14ac:dyDescent="0.25">
      <c r="A69" s="4" t="s">
        <v>24</v>
      </c>
      <c r="B69" s="9">
        <v>95</v>
      </c>
      <c r="C69" s="9">
        <v>14</v>
      </c>
      <c r="D69" s="9">
        <v>2016</v>
      </c>
      <c r="E69" s="7">
        <v>517516.53700000001</v>
      </c>
      <c r="F69" s="6">
        <v>92188.05</v>
      </c>
      <c r="G69" s="6">
        <v>334779.505</v>
      </c>
      <c r="H69" s="6">
        <v>445712.00699999998</v>
      </c>
      <c r="I69" s="6">
        <v>11268.853999999999</v>
      </c>
      <c r="J69" s="7">
        <v>46699.766000000003</v>
      </c>
      <c r="K69" s="7">
        <v>45488.284</v>
      </c>
      <c r="L69" s="7">
        <v>223469.71100000001</v>
      </c>
      <c r="M69" s="7">
        <v>154531.47899999999</v>
      </c>
      <c r="N69" s="7">
        <v>81701</v>
      </c>
      <c r="O69">
        <v>285775.01299999992</v>
      </c>
      <c r="P69">
        <v>294046.826</v>
      </c>
      <c r="Q69" s="7">
        <v>690450.228</v>
      </c>
    </row>
    <row r="70" spans="1:17" x14ac:dyDescent="0.25">
      <c r="A70" s="4" t="s">
        <v>24</v>
      </c>
      <c r="B70" s="9">
        <v>96</v>
      </c>
      <c r="C70" s="9">
        <v>14</v>
      </c>
      <c r="D70" s="9">
        <v>2017</v>
      </c>
      <c r="E70" s="7">
        <v>598832.81299999997</v>
      </c>
      <c r="F70" s="6">
        <v>88587.513000000006</v>
      </c>
      <c r="G70" s="6">
        <v>455749.71799999999</v>
      </c>
      <c r="H70" s="6">
        <v>291493.24</v>
      </c>
      <c r="I70" s="6">
        <v>49785.767999999996</v>
      </c>
      <c r="J70" s="7">
        <v>46487.873000000007</v>
      </c>
      <c r="K70" s="7">
        <v>42099.64</v>
      </c>
      <c r="L70" s="7">
        <v>125339.52899999999</v>
      </c>
      <c r="M70" s="7">
        <v>686302.04</v>
      </c>
      <c r="N70" s="7">
        <v>84068</v>
      </c>
      <c r="O70">
        <v>344251.25799999991</v>
      </c>
      <c r="P70">
        <v>473493.28399999999</v>
      </c>
      <c r="Q70" s="7">
        <v>713721.04399999999</v>
      </c>
    </row>
    <row r="71" spans="1:17" x14ac:dyDescent="0.25">
      <c r="A71" s="4" t="s">
        <v>24</v>
      </c>
      <c r="B71" s="9">
        <v>97</v>
      </c>
      <c r="C71" s="9">
        <v>14</v>
      </c>
      <c r="D71" s="9">
        <v>2018</v>
      </c>
      <c r="E71" s="7">
        <v>726579.79799999995</v>
      </c>
      <c r="F71" s="6">
        <v>94520.556999999986</v>
      </c>
      <c r="G71" s="6">
        <v>588160.73699999996</v>
      </c>
      <c r="H71" s="6">
        <v>523253.4</v>
      </c>
      <c r="I71" s="6">
        <v>47694.3</v>
      </c>
      <c r="J71" s="7">
        <v>47749.799999999988</v>
      </c>
      <c r="K71" s="7">
        <v>46770.756999999998</v>
      </c>
      <c r="L71" s="7">
        <v>119632.086</v>
      </c>
      <c r="M71" s="7">
        <v>234068.20499999999</v>
      </c>
      <c r="N71" s="7">
        <v>86503</v>
      </c>
      <c r="O71">
        <v>345294.6669999999</v>
      </c>
      <c r="P71">
        <v>606947.71199999994</v>
      </c>
      <c r="Q71" s="7">
        <v>589698.26199999999</v>
      </c>
    </row>
    <row r="72" spans="1:17" x14ac:dyDescent="0.25">
      <c r="A72" s="4" t="s">
        <v>25</v>
      </c>
      <c r="B72" s="9">
        <v>100</v>
      </c>
      <c r="C72" s="9">
        <v>15</v>
      </c>
      <c r="D72" s="9">
        <v>2014</v>
      </c>
      <c r="E72" s="7">
        <v>362296.23499999999</v>
      </c>
      <c r="F72" s="6">
        <v>42875.142999999989</v>
      </c>
      <c r="G72" s="6">
        <v>288614.56599999999</v>
      </c>
      <c r="H72" s="6">
        <v>234946.83</v>
      </c>
      <c r="I72" s="6">
        <v>22958.82</v>
      </c>
      <c r="J72" s="7">
        <v>23035.749999999989</v>
      </c>
      <c r="K72" s="7">
        <v>19839.393</v>
      </c>
      <c r="L72" s="7">
        <v>68456.502999999997</v>
      </c>
      <c r="M72" s="7">
        <v>297892.80099999998</v>
      </c>
      <c r="N72" s="7">
        <v>40951</v>
      </c>
      <c r="O72">
        <v>331732.85799999989</v>
      </c>
      <c r="P72">
        <v>293839.73199999996</v>
      </c>
      <c r="Q72" s="7">
        <v>763483.36</v>
      </c>
    </row>
    <row r="73" spans="1:17" x14ac:dyDescent="0.25">
      <c r="A73" s="4" t="s">
        <v>25</v>
      </c>
      <c r="B73" s="9">
        <v>101</v>
      </c>
      <c r="C73" s="9">
        <v>15</v>
      </c>
      <c r="D73" s="9">
        <v>2015</v>
      </c>
      <c r="E73" s="7">
        <v>443163.52899999998</v>
      </c>
      <c r="F73" s="6">
        <v>26689.653000000006</v>
      </c>
      <c r="G73" s="6">
        <v>387306.674</v>
      </c>
      <c r="H73" s="6">
        <v>319097.717</v>
      </c>
      <c r="I73" s="6">
        <v>22958.82</v>
      </c>
      <c r="J73" s="7">
        <v>15430.310000000005</v>
      </c>
      <c r="K73" s="7">
        <v>11259.343000000001</v>
      </c>
      <c r="L73" s="7">
        <v>66574.202000000005</v>
      </c>
      <c r="M73" s="7">
        <v>334048.42300000001</v>
      </c>
      <c r="N73" s="7">
        <v>42153</v>
      </c>
      <c r="O73">
        <v>315790.34499999991</v>
      </c>
      <c r="P73">
        <v>376589.32699999999</v>
      </c>
      <c r="Q73" s="7">
        <v>812824.11400000006</v>
      </c>
    </row>
    <row r="74" spans="1:17" x14ac:dyDescent="0.25">
      <c r="A74" s="4" t="s">
        <v>25</v>
      </c>
      <c r="B74" s="9">
        <v>102</v>
      </c>
      <c r="C74" s="9">
        <v>15</v>
      </c>
      <c r="D74" s="9">
        <v>2016</v>
      </c>
      <c r="E74" s="7">
        <v>332914.56599999999</v>
      </c>
      <c r="F74" s="6">
        <v>33659.653999999995</v>
      </c>
      <c r="G74" s="6">
        <v>204297.954</v>
      </c>
      <c r="H74" s="6">
        <v>312763.19699999999</v>
      </c>
      <c r="I74" s="6">
        <v>19862.937999999998</v>
      </c>
      <c r="J74" s="7">
        <v>21126.329999999994</v>
      </c>
      <c r="K74" s="7">
        <v>12533.324000000001</v>
      </c>
      <c r="L74" s="7">
        <v>126466.825</v>
      </c>
      <c r="M74" s="7">
        <v>264839.68199999997</v>
      </c>
      <c r="N74" s="7">
        <v>43382</v>
      </c>
      <c r="O74">
        <v>328657.47899999993</v>
      </c>
      <c r="P74">
        <v>206447.74099999998</v>
      </c>
      <c r="Q74" s="7">
        <v>501387.95899999997</v>
      </c>
    </row>
    <row r="75" spans="1:17" x14ac:dyDescent="0.25">
      <c r="A75" s="4" t="s">
        <v>25</v>
      </c>
      <c r="B75" s="9">
        <v>103</v>
      </c>
      <c r="C75" s="9">
        <v>15</v>
      </c>
      <c r="D75" s="9">
        <v>2017</v>
      </c>
      <c r="E75" s="7">
        <v>533985.951</v>
      </c>
      <c r="F75" s="6">
        <v>49420.262000000002</v>
      </c>
      <c r="G75" s="6">
        <v>309685.03399999999</v>
      </c>
      <c r="H75" s="6">
        <v>204804.731</v>
      </c>
      <c r="I75" s="6">
        <v>28249.82</v>
      </c>
      <c r="J75" s="7">
        <v>30423.465000000004</v>
      </c>
      <c r="K75" s="7">
        <v>18996.796999999999</v>
      </c>
      <c r="L75" s="7">
        <v>96088.865999999995</v>
      </c>
      <c r="M75" s="7">
        <v>229045.16800000001</v>
      </c>
      <c r="N75" s="7">
        <v>44639</v>
      </c>
      <c r="O75">
        <v>347954.0909999999</v>
      </c>
      <c r="P75">
        <v>437897.08499999996</v>
      </c>
      <c r="Q75" s="7">
        <v>448798.31299999997</v>
      </c>
    </row>
    <row r="76" spans="1:17" x14ac:dyDescent="0.25">
      <c r="A76" s="4" t="s">
        <v>25</v>
      </c>
      <c r="B76" s="9">
        <v>104</v>
      </c>
      <c r="C76" s="9">
        <v>15</v>
      </c>
      <c r="D76" s="9">
        <v>2018</v>
      </c>
      <c r="E76" s="7">
        <v>383480.58100000001</v>
      </c>
      <c r="F76" s="6">
        <v>39001.994000000006</v>
      </c>
      <c r="G76" s="6">
        <v>275407.66399999999</v>
      </c>
      <c r="H76" s="6">
        <v>294400.3</v>
      </c>
      <c r="I76" s="6">
        <v>26853</v>
      </c>
      <c r="J76" s="7">
        <v>22237.063000000006</v>
      </c>
      <c r="K76" s="7">
        <v>16764.931</v>
      </c>
      <c r="L76" s="7">
        <v>97013.377999999997</v>
      </c>
      <c r="M76" s="7">
        <v>285106.97700000001</v>
      </c>
      <c r="N76" s="7">
        <v>45932</v>
      </c>
      <c r="O76">
        <v>337567.23099999991</v>
      </c>
      <c r="P76">
        <v>286467.20299999998</v>
      </c>
      <c r="Q76" s="7">
        <v>641020.41500000004</v>
      </c>
    </row>
    <row r="77" spans="1:17" x14ac:dyDescent="0.25">
      <c r="A77" s="4" t="s">
        <v>26</v>
      </c>
      <c r="B77" s="9">
        <v>107</v>
      </c>
      <c r="C77" s="9">
        <v>16</v>
      </c>
      <c r="D77" s="9">
        <v>2014</v>
      </c>
      <c r="E77" s="7">
        <v>764261.625</v>
      </c>
      <c r="F77" s="6">
        <v>319720.65800000005</v>
      </c>
      <c r="G77" s="6">
        <v>372965.99099999998</v>
      </c>
      <c r="H77" s="6">
        <v>361480.99599999998</v>
      </c>
      <c r="I77" s="6">
        <v>14815.501</v>
      </c>
      <c r="J77" s="7">
        <v>134983.61600000007</v>
      </c>
      <c r="K77" s="7">
        <v>184737.04199999999</v>
      </c>
      <c r="L77" s="7">
        <v>373775.55300000001</v>
      </c>
      <c r="M77" s="7">
        <v>304962.47200000001</v>
      </c>
      <c r="N77" s="7">
        <v>131269</v>
      </c>
      <c r="O77">
        <v>344027.77299999993</v>
      </c>
      <c r="P77">
        <v>1098094.1719999998</v>
      </c>
      <c r="Q77" s="7">
        <v>489773.52100000001</v>
      </c>
    </row>
    <row r="78" spans="1:17" x14ac:dyDescent="0.25">
      <c r="A78" s="4" t="s">
        <v>26</v>
      </c>
      <c r="B78" s="9">
        <v>108</v>
      </c>
      <c r="C78" s="9">
        <v>16</v>
      </c>
      <c r="D78" s="9">
        <v>2015</v>
      </c>
      <c r="E78" s="7">
        <v>716842.36400000006</v>
      </c>
      <c r="F78" s="6">
        <v>247440.68900000001</v>
      </c>
      <c r="G78" s="6">
        <v>307334.25599999999</v>
      </c>
      <c r="H78" s="6">
        <v>307165.12300000002</v>
      </c>
      <c r="I78" s="6">
        <v>14815.501</v>
      </c>
      <c r="J78" s="7">
        <v>151584.14900000003</v>
      </c>
      <c r="K78" s="7">
        <v>95856.54</v>
      </c>
      <c r="L78" s="7">
        <v>381105.32500000001</v>
      </c>
      <c r="M78" s="7">
        <v>356675.71</v>
      </c>
      <c r="N78" s="7">
        <v>135121</v>
      </c>
      <c r="O78">
        <v>354910.47499999992</v>
      </c>
      <c r="P78">
        <v>1498981.4920000001</v>
      </c>
      <c r="Q78" s="7">
        <v>829997.62000000011</v>
      </c>
    </row>
    <row r="79" spans="1:17" x14ac:dyDescent="0.25">
      <c r="A79" s="4" t="s">
        <v>26</v>
      </c>
      <c r="B79" s="9">
        <v>109</v>
      </c>
      <c r="C79" s="9">
        <v>16</v>
      </c>
      <c r="D79" s="9">
        <v>2016</v>
      </c>
      <c r="E79" s="7">
        <v>663760.99600000004</v>
      </c>
      <c r="F79" s="6">
        <v>266858.95299999998</v>
      </c>
      <c r="G79" s="6">
        <v>250760.69200000001</v>
      </c>
      <c r="H79" s="6">
        <v>326555.13099999999</v>
      </c>
      <c r="I79" s="6">
        <v>12233.950999999999</v>
      </c>
      <c r="J79" s="7">
        <v>179285.61799999996</v>
      </c>
      <c r="K79" s="7">
        <v>87573.335000000006</v>
      </c>
      <c r="L79" s="7">
        <v>374705.571</v>
      </c>
      <c r="M79" s="7">
        <v>227897.93</v>
      </c>
      <c r="N79" s="7">
        <v>139062</v>
      </c>
      <c r="O79">
        <v>364802.42499999993</v>
      </c>
      <c r="P79">
        <v>837468.62900000007</v>
      </c>
      <c r="Q79" s="7">
        <v>592336.49699999997</v>
      </c>
    </row>
    <row r="80" spans="1:17" x14ac:dyDescent="0.25">
      <c r="A80" s="4" t="s">
        <v>26</v>
      </c>
      <c r="B80" s="9">
        <v>110</v>
      </c>
      <c r="C80" s="9">
        <v>16</v>
      </c>
      <c r="D80" s="9">
        <v>2017</v>
      </c>
      <c r="E80" s="7">
        <v>981418.40800000005</v>
      </c>
      <c r="F80" s="6">
        <v>362714.51799999998</v>
      </c>
      <c r="G80" s="6">
        <v>407591.65600000002</v>
      </c>
      <c r="H80" s="6">
        <v>228034.717</v>
      </c>
      <c r="I80" s="6">
        <v>123404.539</v>
      </c>
      <c r="J80" s="7">
        <v>241627.70399999997</v>
      </c>
      <c r="K80" s="7">
        <v>121086.814</v>
      </c>
      <c r="L80" s="7">
        <v>417552.14500000002</v>
      </c>
      <c r="M80" s="7">
        <v>324298.81400000001</v>
      </c>
      <c r="N80" s="7">
        <v>143091</v>
      </c>
      <c r="O80">
        <v>317326.3029999999</v>
      </c>
      <c r="P80">
        <v>2623814.4969999995</v>
      </c>
      <c r="Q80" s="7">
        <v>556258.01399999997</v>
      </c>
    </row>
    <row r="81" spans="1:17" x14ac:dyDescent="0.25">
      <c r="A81" s="4" t="s">
        <v>26</v>
      </c>
      <c r="B81" s="9">
        <v>111</v>
      </c>
      <c r="C81" s="9">
        <v>16</v>
      </c>
      <c r="D81" s="9">
        <v>2018</v>
      </c>
      <c r="E81" s="7">
        <v>939779.83700000006</v>
      </c>
      <c r="F81" s="6">
        <v>443295.16499999998</v>
      </c>
      <c r="G81" s="6">
        <v>432578.25599999999</v>
      </c>
      <c r="H81" s="6">
        <v>380670.5</v>
      </c>
      <c r="I81" s="6">
        <v>58131.1</v>
      </c>
      <c r="J81" s="7">
        <v>286255.77599999995</v>
      </c>
      <c r="K81" s="7">
        <v>157039.389</v>
      </c>
      <c r="L81" s="7">
        <v>354276.19</v>
      </c>
      <c r="M81" s="7">
        <v>524656.71900000004</v>
      </c>
      <c r="N81" s="7">
        <v>147235</v>
      </c>
      <c r="O81">
        <v>479433.08299999993</v>
      </c>
      <c r="P81">
        <v>2398352.0290000006</v>
      </c>
      <c r="Q81" s="7">
        <v>579731.63100000005</v>
      </c>
    </row>
    <row r="82" spans="1:17" x14ac:dyDescent="0.25">
      <c r="A82" s="4" t="s">
        <v>27</v>
      </c>
      <c r="B82" s="9">
        <v>114</v>
      </c>
      <c r="C82" s="9">
        <v>17</v>
      </c>
      <c r="D82" s="9">
        <v>2014</v>
      </c>
      <c r="E82" s="7">
        <v>452585.41099999996</v>
      </c>
      <c r="F82" s="6">
        <v>83939.755000000005</v>
      </c>
      <c r="G82" s="6">
        <v>327853.51199999999</v>
      </c>
      <c r="H82" s="6">
        <v>334147.891</v>
      </c>
      <c r="I82" s="6">
        <v>24619.987000000001</v>
      </c>
      <c r="J82" s="7">
        <v>60882.73</v>
      </c>
      <c r="K82" s="7">
        <v>23057.025000000001</v>
      </c>
      <c r="L82" s="7">
        <v>158057.37</v>
      </c>
      <c r="M82" s="7">
        <v>234221.799</v>
      </c>
      <c r="N82" s="7">
        <v>69641</v>
      </c>
      <c r="O82">
        <v>293182.2209999999</v>
      </c>
      <c r="P82">
        <v>85523.599999999977</v>
      </c>
      <c r="Q82" s="7">
        <v>782036.66</v>
      </c>
    </row>
    <row r="83" spans="1:17" x14ac:dyDescent="0.25">
      <c r="A83" s="4" t="s">
        <v>27</v>
      </c>
      <c r="B83" s="9">
        <v>115</v>
      </c>
      <c r="C83" s="9">
        <v>17</v>
      </c>
      <c r="D83" s="9">
        <v>2015</v>
      </c>
      <c r="E83" s="7">
        <v>628227.75099999993</v>
      </c>
      <c r="F83" s="6">
        <v>100481.04199999999</v>
      </c>
      <c r="G83" s="6">
        <v>353300.84299999999</v>
      </c>
      <c r="H83" s="6">
        <v>331079.79200000002</v>
      </c>
      <c r="I83" s="6">
        <v>24619.987000000001</v>
      </c>
      <c r="J83" s="7">
        <v>86966.292999999991</v>
      </c>
      <c r="K83" s="7">
        <v>13514.749</v>
      </c>
      <c r="L83" s="7">
        <v>207299.489</v>
      </c>
      <c r="M83" s="7">
        <v>314505.99699999997</v>
      </c>
      <c r="N83" s="7">
        <v>71685</v>
      </c>
      <c r="O83">
        <v>394135.11099999992</v>
      </c>
      <c r="P83">
        <v>-20938.671000000031</v>
      </c>
      <c r="Q83" s="7">
        <v>517516.53700000001</v>
      </c>
    </row>
    <row r="84" spans="1:17" x14ac:dyDescent="0.25">
      <c r="A84" s="4" t="s">
        <v>27</v>
      </c>
      <c r="B84" s="9">
        <v>116</v>
      </c>
      <c r="C84" s="9">
        <v>17</v>
      </c>
      <c r="D84" s="9">
        <v>2016</v>
      </c>
      <c r="E84" s="7">
        <v>333923.39199999999</v>
      </c>
      <c r="F84" s="6">
        <v>113073.88100000001</v>
      </c>
      <c r="G84" s="6">
        <v>99329.589000000007</v>
      </c>
      <c r="H84" s="6">
        <v>246148.96400000001</v>
      </c>
      <c r="I84" s="6">
        <v>21157.988000000001</v>
      </c>
      <c r="J84" s="7">
        <v>104320.1</v>
      </c>
      <c r="K84" s="7">
        <v>8753.7810000000009</v>
      </c>
      <c r="L84" s="7">
        <v>249128.10800000001</v>
      </c>
      <c r="M84" s="7">
        <v>217281.81599999999</v>
      </c>
      <c r="N84" s="7">
        <v>73776</v>
      </c>
      <c r="O84">
        <v>311973.38699999993</v>
      </c>
      <c r="P84">
        <v>61157.495000000054</v>
      </c>
      <c r="Q84" s="7">
        <v>598832.81299999997</v>
      </c>
    </row>
    <row r="85" spans="1:17" x14ac:dyDescent="0.25">
      <c r="A85" s="4" t="s">
        <v>27</v>
      </c>
      <c r="B85" s="9">
        <v>117</v>
      </c>
      <c r="C85" s="9">
        <v>17</v>
      </c>
      <c r="D85" s="9">
        <v>2017</v>
      </c>
      <c r="E85" s="7">
        <v>805145.72100000002</v>
      </c>
      <c r="F85" s="6">
        <v>129546.26700000002</v>
      </c>
      <c r="G85" s="6">
        <v>643721.49300000002</v>
      </c>
      <c r="H85" s="6">
        <v>461902.11800000002</v>
      </c>
      <c r="I85" s="6">
        <v>50670.142</v>
      </c>
      <c r="J85" s="7">
        <v>93810.072000000015</v>
      </c>
      <c r="K85" s="7">
        <v>35736.195</v>
      </c>
      <c r="L85" s="7">
        <v>193108.76</v>
      </c>
      <c r="M85" s="7">
        <v>233817.59400000001</v>
      </c>
      <c r="N85" s="7">
        <v>75913</v>
      </c>
      <c r="O85">
        <v>294823.15999999992</v>
      </c>
      <c r="P85">
        <v>239567.44900000002</v>
      </c>
      <c r="Q85" s="7">
        <v>726579.79799999995</v>
      </c>
    </row>
    <row r="86" spans="1:17" x14ac:dyDescent="0.25">
      <c r="A86" s="4" t="s">
        <v>27</v>
      </c>
      <c r="B86" s="9">
        <v>118</v>
      </c>
      <c r="C86" s="9">
        <v>17</v>
      </c>
      <c r="D86" s="9">
        <v>2018</v>
      </c>
      <c r="E86" s="7">
        <v>513199.60400000005</v>
      </c>
      <c r="F86" s="6">
        <v>134042.89600000001</v>
      </c>
      <c r="G86" s="6">
        <v>311013.98800000001</v>
      </c>
      <c r="H86" s="6">
        <v>289363.8</v>
      </c>
      <c r="I86" s="6">
        <v>56300.2</v>
      </c>
      <c r="J86" s="7">
        <v>97005.050000000017</v>
      </c>
      <c r="K86" s="7">
        <v>37037.845999999998</v>
      </c>
      <c r="L86" s="7">
        <v>171884.95699999999</v>
      </c>
      <c r="M86" s="7">
        <v>247678.67499999999</v>
      </c>
      <c r="N86" s="7">
        <v>78112</v>
      </c>
      <c r="O86">
        <v>356808.35099999991</v>
      </c>
      <c r="P86">
        <v>60846.927999999956</v>
      </c>
      <c r="Q86" s="7">
        <v>383194.435</v>
      </c>
    </row>
    <row r="87" spans="1:17" x14ac:dyDescent="0.25">
      <c r="A87" s="4" t="s">
        <v>28</v>
      </c>
      <c r="B87" s="9">
        <v>121</v>
      </c>
      <c r="C87" s="9">
        <v>18</v>
      </c>
      <c r="D87" s="9">
        <v>2014</v>
      </c>
      <c r="E87" s="7">
        <v>707243.81099999999</v>
      </c>
      <c r="F87" s="6">
        <v>426282.80599999998</v>
      </c>
      <c r="G87" s="6">
        <v>256141.90700000001</v>
      </c>
      <c r="H87" s="6">
        <v>251406.86600000001</v>
      </c>
      <c r="I87" s="6">
        <v>12176.699000000001</v>
      </c>
      <c r="J87" s="7">
        <v>311860.89299999998</v>
      </c>
      <c r="K87" s="7">
        <v>114421.913</v>
      </c>
      <c r="L87" s="7">
        <v>460043.08</v>
      </c>
      <c r="M87" s="7">
        <v>369454.11200000002</v>
      </c>
      <c r="N87" s="7">
        <v>166808</v>
      </c>
      <c r="O87">
        <v>317566.51599999989</v>
      </c>
      <c r="P87">
        <v>294528.04099999997</v>
      </c>
      <c r="Q87" s="7">
        <v>362296.23499999999</v>
      </c>
    </row>
    <row r="88" spans="1:17" x14ac:dyDescent="0.25">
      <c r="A88" s="4" t="s">
        <v>28</v>
      </c>
      <c r="B88" s="9">
        <v>122</v>
      </c>
      <c r="C88" s="9">
        <v>18</v>
      </c>
      <c r="D88" s="9">
        <v>2015</v>
      </c>
      <c r="E88" s="7">
        <v>1076443.3759999999</v>
      </c>
      <c r="F88" s="6">
        <v>425360.85699999996</v>
      </c>
      <c r="G88" s="6">
        <v>367358.38400000002</v>
      </c>
      <c r="H88" s="6">
        <v>323903.36499999999</v>
      </c>
      <c r="I88" s="6">
        <v>12176.699000000001</v>
      </c>
      <c r="J88" s="7">
        <v>302215.98899999994</v>
      </c>
      <c r="K88" s="7">
        <v>123144.868</v>
      </c>
      <c r="L88" s="7">
        <v>565135.11</v>
      </c>
      <c r="M88" s="7">
        <v>140767.51999999999</v>
      </c>
      <c r="N88" s="7">
        <v>171703</v>
      </c>
      <c r="O88">
        <v>470457.57399999991</v>
      </c>
      <c r="P88">
        <v>420928.26199999999</v>
      </c>
      <c r="Q88" s="7">
        <v>443163.52899999998</v>
      </c>
    </row>
    <row r="89" spans="1:17" x14ac:dyDescent="0.25">
      <c r="A89" s="4" t="s">
        <v>28</v>
      </c>
      <c r="B89" s="9">
        <v>123</v>
      </c>
      <c r="C89" s="9">
        <v>18</v>
      </c>
      <c r="D89" s="9">
        <v>2016</v>
      </c>
      <c r="E89" s="7">
        <v>794541.37899999996</v>
      </c>
      <c r="F89" s="6">
        <v>472419.53700000001</v>
      </c>
      <c r="G89" s="6">
        <v>168242.92600000001</v>
      </c>
      <c r="H89" s="6">
        <v>256010.087</v>
      </c>
      <c r="I89" s="6">
        <v>9659.0290000000005</v>
      </c>
      <c r="J89" s="7">
        <v>257473.568</v>
      </c>
      <c r="K89" s="7">
        <v>214945.96900000001</v>
      </c>
      <c r="L89" s="7">
        <v>645963.65700000001</v>
      </c>
      <c r="M89" s="7">
        <v>170655.73199999999</v>
      </c>
      <c r="N89" s="7">
        <v>176712</v>
      </c>
      <c r="O89">
        <v>306842.4879999999</v>
      </c>
      <c r="P89">
        <v>84795.284000000014</v>
      </c>
      <c r="Q89" s="7">
        <v>332914.56599999999</v>
      </c>
    </row>
    <row r="90" spans="1:17" x14ac:dyDescent="0.25">
      <c r="A90" s="4" t="s">
        <v>28</v>
      </c>
      <c r="B90" s="9">
        <v>124</v>
      </c>
      <c r="C90" s="9">
        <v>18</v>
      </c>
      <c r="D90" s="9">
        <v>2017</v>
      </c>
      <c r="E90" s="7">
        <v>969755.00300000003</v>
      </c>
      <c r="F90" s="6">
        <v>482827.15299999999</v>
      </c>
      <c r="G90" s="6">
        <v>423420.74</v>
      </c>
      <c r="H90" s="6">
        <v>248798.579</v>
      </c>
      <c r="I90" s="6">
        <v>52176.623</v>
      </c>
      <c r="J90" s="7">
        <v>274762.11599999998</v>
      </c>
      <c r="K90" s="7">
        <v>208065.03700000001</v>
      </c>
      <c r="L90" s="7">
        <v>523330.20500000002</v>
      </c>
      <c r="M90" s="7">
        <v>245901.78099999999</v>
      </c>
      <c r="N90" s="7">
        <v>181830</v>
      </c>
      <c r="O90">
        <v>349511.74999999994</v>
      </c>
      <c r="P90">
        <v>612036.96100000001</v>
      </c>
      <c r="Q90" s="7">
        <v>533985.951</v>
      </c>
    </row>
    <row r="91" spans="1:17" x14ac:dyDescent="0.25">
      <c r="A91" s="4" t="s">
        <v>28</v>
      </c>
      <c r="B91" s="9">
        <v>126</v>
      </c>
      <c r="C91" s="9">
        <v>18</v>
      </c>
      <c r="D91" s="9">
        <v>2018</v>
      </c>
      <c r="E91" s="7">
        <v>1258191.4210000001</v>
      </c>
      <c r="F91" s="6">
        <v>802414.6</v>
      </c>
      <c r="G91" s="6">
        <v>406491.48700000002</v>
      </c>
      <c r="H91" s="6">
        <v>345979.6</v>
      </c>
      <c r="I91" s="6">
        <v>42943.4</v>
      </c>
      <c r="J91" s="7">
        <v>327770.97299999994</v>
      </c>
      <c r="K91" s="7">
        <v>194090.01759999999</v>
      </c>
      <c r="L91" s="7">
        <v>676554.10199999996</v>
      </c>
      <c r="M91" s="7">
        <v>450370.57500000001</v>
      </c>
      <c r="N91" s="7">
        <v>187097</v>
      </c>
      <c r="O91">
        <v>501653.52399999998</v>
      </c>
      <c r="P91">
        <v>341314.647</v>
      </c>
      <c r="Q91" s="7">
        <v>383480.58100000001</v>
      </c>
    </row>
    <row r="92" spans="1:17" x14ac:dyDescent="0.25">
      <c r="A92" s="4" t="s">
        <v>29</v>
      </c>
      <c r="B92" s="9">
        <v>128</v>
      </c>
      <c r="C92" s="9">
        <v>19</v>
      </c>
      <c r="D92" s="9">
        <v>2014</v>
      </c>
      <c r="E92" s="7">
        <v>500566.47399999999</v>
      </c>
      <c r="F92" s="6">
        <v>25566.711999999996</v>
      </c>
      <c r="G92" s="6">
        <v>425468.85800000001</v>
      </c>
      <c r="H92" s="6">
        <v>347433.71399999998</v>
      </c>
      <c r="I92" s="6">
        <v>21204.591</v>
      </c>
      <c r="J92" s="7">
        <v>11071.499999999996</v>
      </c>
      <c r="K92" s="7">
        <v>14495.212</v>
      </c>
      <c r="L92" s="7">
        <v>76187.053</v>
      </c>
      <c r="M92" s="7">
        <v>415908.79700000002</v>
      </c>
      <c r="N92" s="7">
        <v>122040</v>
      </c>
      <c r="O92">
        <v>325418.25499999989</v>
      </c>
      <c r="P92">
        <v>247200.73099999997</v>
      </c>
      <c r="Q92" s="7">
        <v>634712.50699999998</v>
      </c>
    </row>
    <row r="93" spans="1:17" x14ac:dyDescent="0.25">
      <c r="A93" s="4" t="s">
        <v>29</v>
      </c>
      <c r="B93" s="9">
        <v>129</v>
      </c>
      <c r="C93" s="9">
        <v>19</v>
      </c>
      <c r="D93" s="9">
        <v>2015</v>
      </c>
      <c r="E93" s="7">
        <v>677215.88599999994</v>
      </c>
      <c r="F93" s="6">
        <v>21707.165000000001</v>
      </c>
      <c r="G93" s="6">
        <v>604322.82499999995</v>
      </c>
      <c r="H93" s="6">
        <v>400945.67700000003</v>
      </c>
      <c r="I93" s="6">
        <v>21204.591</v>
      </c>
      <c r="J93" s="7">
        <v>10912.449000000001</v>
      </c>
      <c r="K93" s="7">
        <v>10794.716</v>
      </c>
      <c r="L93" s="7">
        <v>61665.85</v>
      </c>
      <c r="M93" s="7">
        <v>456872.897</v>
      </c>
      <c r="N93" s="7">
        <v>125621</v>
      </c>
      <c r="O93">
        <v>337734.90299999993</v>
      </c>
      <c r="P93">
        <v>511308.266</v>
      </c>
      <c r="Q93" s="7">
        <v>764261.625</v>
      </c>
    </row>
    <row r="94" spans="1:17" x14ac:dyDescent="0.25">
      <c r="A94" s="4" t="s">
        <v>29</v>
      </c>
      <c r="B94" s="9">
        <v>130</v>
      </c>
      <c r="C94" s="9">
        <v>19</v>
      </c>
      <c r="D94" s="9">
        <v>2016</v>
      </c>
      <c r="E94" s="7">
        <v>527351.40899999999</v>
      </c>
      <c r="F94" s="6">
        <v>21639.429999999993</v>
      </c>
      <c r="G94" s="6">
        <v>338182.05099999998</v>
      </c>
      <c r="H94" s="6">
        <v>350182.05099999998</v>
      </c>
      <c r="I94" s="6">
        <v>18184.132000000001</v>
      </c>
      <c r="J94" s="7">
        <v>9216.6299999999937</v>
      </c>
      <c r="K94" s="7">
        <v>12422.8</v>
      </c>
      <c r="L94" s="7">
        <v>282138.20600000001</v>
      </c>
      <c r="M94" s="7">
        <v>36797.175000000003</v>
      </c>
      <c r="N94" s="7">
        <v>129285</v>
      </c>
      <c r="O94">
        <v>233538.84399999992</v>
      </c>
      <c r="P94">
        <v>148577.72199999998</v>
      </c>
      <c r="Q94" s="7">
        <v>716842.36400000006</v>
      </c>
    </row>
    <row r="95" spans="1:17" x14ac:dyDescent="0.25">
      <c r="A95" s="4" t="s">
        <v>29</v>
      </c>
      <c r="B95" s="9">
        <v>131</v>
      </c>
      <c r="C95" s="9">
        <v>19</v>
      </c>
      <c r="D95" s="9">
        <v>2017</v>
      </c>
      <c r="E95" s="7">
        <v>457984.69700000004</v>
      </c>
      <c r="F95" s="6">
        <v>27824.306999999993</v>
      </c>
      <c r="G95" s="6">
        <v>390971.03600000002</v>
      </c>
      <c r="H95" s="6">
        <v>244211.09400000001</v>
      </c>
      <c r="I95" s="6">
        <v>58474.353999999999</v>
      </c>
      <c r="J95" s="7">
        <v>11644.214999999993</v>
      </c>
      <c r="K95" s="7">
        <v>16180.092000000001</v>
      </c>
      <c r="L95" s="7">
        <v>77579.604000000007</v>
      </c>
      <c r="M95" s="7">
        <v>369141.35700000002</v>
      </c>
      <c r="N95" s="7">
        <v>133030</v>
      </c>
      <c r="O95">
        <v>315941.74899999989</v>
      </c>
      <c r="P95">
        <v>446424.79800000001</v>
      </c>
      <c r="Q95" s="7">
        <v>663760.99600000004</v>
      </c>
    </row>
    <row r="96" spans="1:17" x14ac:dyDescent="0.25">
      <c r="A96" s="4" t="s">
        <v>29</v>
      </c>
      <c r="B96" s="9">
        <v>132</v>
      </c>
      <c r="C96" s="9">
        <v>19</v>
      </c>
      <c r="D96" s="9">
        <v>2018</v>
      </c>
      <c r="E96" s="7">
        <v>561287.22699999996</v>
      </c>
      <c r="F96" s="6">
        <v>19867.156999999996</v>
      </c>
      <c r="G96" s="6">
        <v>500235.61800000002</v>
      </c>
      <c r="H96" s="6">
        <v>446483.9</v>
      </c>
      <c r="I96" s="6">
        <v>32064.5</v>
      </c>
      <c r="J96" s="7">
        <v>8926.4649999999965</v>
      </c>
      <c r="K96" s="7">
        <v>10940.691999999999</v>
      </c>
      <c r="L96" s="7">
        <v>66825.267000000007</v>
      </c>
      <c r="M96" s="7">
        <v>475371.93099999998</v>
      </c>
      <c r="N96" s="7">
        <v>136884</v>
      </c>
      <c r="O96">
        <v>320734.03399999993</v>
      </c>
      <c r="P96">
        <v>581637.31900000013</v>
      </c>
      <c r="Q96" s="7">
        <v>981418.40800000005</v>
      </c>
    </row>
    <row r="97" spans="1:17" x14ac:dyDescent="0.25">
      <c r="A97" s="4" t="s">
        <v>30</v>
      </c>
      <c r="B97" s="9">
        <v>135</v>
      </c>
      <c r="C97" s="9">
        <v>20</v>
      </c>
      <c r="D97" s="9">
        <v>2014</v>
      </c>
      <c r="E97" s="7">
        <v>506786.18200000003</v>
      </c>
      <c r="F97" s="6">
        <v>77961.216</v>
      </c>
      <c r="G97" s="6">
        <v>377273.185</v>
      </c>
      <c r="H97" s="6">
        <v>299679.18599999999</v>
      </c>
      <c r="I97" s="6">
        <v>12839.92</v>
      </c>
      <c r="J97" s="7">
        <v>44774.159</v>
      </c>
      <c r="K97" s="7">
        <v>33187.057000000001</v>
      </c>
      <c r="L97" s="7">
        <v>106180.834</v>
      </c>
      <c r="M97" s="7">
        <v>490801.38199999998</v>
      </c>
      <c r="N97" s="7">
        <v>104578</v>
      </c>
      <c r="O97">
        <v>349839.85499999992</v>
      </c>
      <c r="P97">
        <v>424379.42099999997</v>
      </c>
      <c r="Q97" s="7">
        <v>939779.83700000006</v>
      </c>
    </row>
    <row r="98" spans="1:17" x14ac:dyDescent="0.25">
      <c r="A98" s="4" t="s">
        <v>30</v>
      </c>
      <c r="B98" s="9">
        <v>136</v>
      </c>
      <c r="C98" s="9">
        <v>20</v>
      </c>
      <c r="D98" s="9">
        <v>2015</v>
      </c>
      <c r="E98" s="7">
        <v>665065.59199999995</v>
      </c>
      <c r="F98" s="6">
        <v>81220.008000000002</v>
      </c>
      <c r="G98" s="6">
        <v>312756.89299999998</v>
      </c>
      <c r="H98" s="6">
        <v>308894.88699999999</v>
      </c>
      <c r="I98" s="6">
        <v>12839.92</v>
      </c>
      <c r="J98" s="7">
        <v>58234.047000000006</v>
      </c>
      <c r="K98" s="7">
        <v>22985.960999999999</v>
      </c>
      <c r="L98" s="7">
        <v>267774.86099999998</v>
      </c>
      <c r="M98" s="7">
        <v>134398.34299999999</v>
      </c>
      <c r="N98" s="7">
        <v>107647</v>
      </c>
      <c r="O98">
        <v>411041.52999999997</v>
      </c>
      <c r="P98">
        <v>615550.03599999996</v>
      </c>
      <c r="Q98" s="7">
        <v>534056.45199999993</v>
      </c>
    </row>
    <row r="99" spans="1:17" x14ac:dyDescent="0.25">
      <c r="A99" s="4" t="s">
        <v>30</v>
      </c>
      <c r="B99" s="9">
        <v>137</v>
      </c>
      <c r="C99" s="9">
        <v>20</v>
      </c>
      <c r="D99" s="9">
        <v>2016</v>
      </c>
      <c r="E99" s="7">
        <v>608978.27</v>
      </c>
      <c r="F99" s="6">
        <v>124714.43399999999</v>
      </c>
      <c r="G99" s="6">
        <v>328911.55200000003</v>
      </c>
      <c r="H99" s="6">
        <v>328689.74699999997</v>
      </c>
      <c r="I99" s="6">
        <v>10755.928</v>
      </c>
      <c r="J99" s="7">
        <v>56368.597999999998</v>
      </c>
      <c r="K99" s="7">
        <v>68345.835999999996</v>
      </c>
      <c r="L99" s="7">
        <v>371177.755</v>
      </c>
      <c r="M99" s="7">
        <v>424120.22600000002</v>
      </c>
      <c r="N99" s="7">
        <v>110787</v>
      </c>
      <c r="O99">
        <v>235396.65499999991</v>
      </c>
      <c r="P99">
        <v>245213.20299999998</v>
      </c>
      <c r="Q99" s="7">
        <v>452585.41099999996</v>
      </c>
    </row>
    <row r="100" spans="1:17" x14ac:dyDescent="0.25">
      <c r="A100" s="4" t="s">
        <v>30</v>
      </c>
      <c r="B100" s="9">
        <v>138</v>
      </c>
      <c r="C100" s="9">
        <v>20</v>
      </c>
      <c r="D100" s="9">
        <v>2017</v>
      </c>
      <c r="E100" s="7">
        <v>862720.28700000001</v>
      </c>
      <c r="F100" s="6">
        <v>114757.68399999999</v>
      </c>
      <c r="G100" s="6">
        <v>312617.12599999999</v>
      </c>
      <c r="H100" s="6">
        <v>277092.12599999999</v>
      </c>
      <c r="I100" s="6">
        <v>52216.413999999997</v>
      </c>
      <c r="J100" s="7">
        <v>81454.067999999999</v>
      </c>
      <c r="K100" s="7">
        <v>33303.616000000002</v>
      </c>
      <c r="L100" s="7">
        <v>116586.274</v>
      </c>
      <c r="M100" s="7">
        <v>216301.073</v>
      </c>
      <c r="N100" s="7">
        <v>113996</v>
      </c>
      <c r="O100">
        <v>358340.51599999995</v>
      </c>
      <c r="P100">
        <v>380405.09299999999</v>
      </c>
      <c r="Q100" s="7">
        <v>628227.75099999993</v>
      </c>
    </row>
    <row r="101" spans="1:17" x14ac:dyDescent="0.25">
      <c r="A101" s="4" t="s">
        <v>30</v>
      </c>
      <c r="B101" s="9">
        <v>139</v>
      </c>
      <c r="C101" s="9">
        <v>20</v>
      </c>
      <c r="D101" s="9">
        <v>2018</v>
      </c>
      <c r="E101" s="7">
        <v>479403.55499999999</v>
      </c>
      <c r="F101" s="6">
        <v>134776.65</v>
      </c>
      <c r="G101" s="6">
        <v>301310.75099999999</v>
      </c>
      <c r="H101" s="6">
        <v>382446</v>
      </c>
      <c r="I101" s="6">
        <v>31979.200000000001</v>
      </c>
      <c r="J101" s="7">
        <v>79868.101999999984</v>
      </c>
      <c r="K101" s="7">
        <v>54908.548000000003</v>
      </c>
      <c r="L101" s="7">
        <v>148710.209</v>
      </c>
      <c r="M101" s="7">
        <v>245520.95300000001</v>
      </c>
      <c r="N101" s="7">
        <v>117298</v>
      </c>
      <c r="O101">
        <v>355890.28699999989</v>
      </c>
      <c r="P101">
        <v>494461.96</v>
      </c>
      <c r="Q101" s="7">
        <v>333923.39199999999</v>
      </c>
    </row>
    <row r="102" spans="1:17" x14ac:dyDescent="0.25">
      <c r="A102" s="4" t="s">
        <v>31</v>
      </c>
      <c r="B102" s="9">
        <v>142</v>
      </c>
      <c r="C102" s="9">
        <v>21</v>
      </c>
      <c r="D102" s="9">
        <v>2014</v>
      </c>
      <c r="E102" s="7">
        <v>374889.00400000002</v>
      </c>
      <c r="F102" s="6">
        <v>105517.36599999999</v>
      </c>
      <c r="G102" s="6">
        <v>224781.1</v>
      </c>
      <c r="H102" s="6">
        <v>201331.1</v>
      </c>
      <c r="I102" s="6">
        <v>17817.553</v>
      </c>
      <c r="J102" s="7">
        <v>58927.513999999996</v>
      </c>
      <c r="K102" s="7">
        <v>46589.851999999999</v>
      </c>
      <c r="L102" s="7">
        <v>145777.30600000001</v>
      </c>
      <c r="M102" s="7">
        <v>206354.408</v>
      </c>
      <c r="N102" s="7">
        <v>59330</v>
      </c>
      <c r="O102">
        <v>330838.28999999992</v>
      </c>
      <c r="P102">
        <v>400605.348</v>
      </c>
      <c r="Q102" s="7">
        <v>805145.72100000002</v>
      </c>
    </row>
    <row r="103" spans="1:17" x14ac:dyDescent="0.25">
      <c r="A103" s="4" t="s">
        <v>31</v>
      </c>
      <c r="B103" s="9">
        <v>143</v>
      </c>
      <c r="C103" s="9">
        <v>21</v>
      </c>
      <c r="D103" s="9">
        <v>2015</v>
      </c>
      <c r="E103" s="7">
        <v>542916.29299999995</v>
      </c>
      <c r="F103" s="6">
        <v>107754.73799999998</v>
      </c>
      <c r="G103" s="6">
        <v>291319.33399999997</v>
      </c>
      <c r="H103" s="6">
        <v>269330.20799999998</v>
      </c>
      <c r="I103" s="6">
        <v>17817.553</v>
      </c>
      <c r="J103" s="7">
        <v>73739.229999999981</v>
      </c>
      <c r="K103" s="7">
        <v>34015.508000000002</v>
      </c>
      <c r="L103" s="7">
        <v>226619.16099999999</v>
      </c>
      <c r="M103" s="7">
        <v>302061.48700000002</v>
      </c>
      <c r="N103" s="7">
        <v>61071</v>
      </c>
      <c r="O103">
        <v>351485.48999999993</v>
      </c>
      <c r="P103">
        <v>397290.73100000003</v>
      </c>
      <c r="Q103" s="7">
        <v>513199.60400000005</v>
      </c>
    </row>
    <row r="104" spans="1:17" x14ac:dyDescent="0.25">
      <c r="A104" s="4" t="s">
        <v>31</v>
      </c>
      <c r="B104" s="9">
        <v>144</v>
      </c>
      <c r="C104" s="9">
        <v>21</v>
      </c>
      <c r="D104" s="9">
        <v>2016</v>
      </c>
      <c r="E104" s="7">
        <v>590730.70299999998</v>
      </c>
      <c r="F104" s="6">
        <v>203055.18099999998</v>
      </c>
      <c r="G104" s="6">
        <v>262393.52</v>
      </c>
      <c r="H104" s="6">
        <v>317887.74200000003</v>
      </c>
      <c r="I104" s="6">
        <v>15135.798000000001</v>
      </c>
      <c r="J104" s="7">
        <v>160280.88999999998</v>
      </c>
      <c r="K104" s="7">
        <v>42774.290999999997</v>
      </c>
      <c r="L104" s="7">
        <v>339948.83</v>
      </c>
      <c r="M104" s="7">
        <v>39783.144999999997</v>
      </c>
      <c r="N104" s="7">
        <v>62852</v>
      </c>
      <c r="O104">
        <v>314896.04499999993</v>
      </c>
      <c r="P104">
        <v>237800.51500000001</v>
      </c>
      <c r="Q104" s="7">
        <v>862949.06099999999</v>
      </c>
    </row>
    <row r="105" spans="1:17" x14ac:dyDescent="0.25">
      <c r="A105" s="4" t="s">
        <v>31</v>
      </c>
      <c r="B105" s="9">
        <v>145</v>
      </c>
      <c r="C105" s="9">
        <v>21</v>
      </c>
      <c r="D105" s="9">
        <v>2017</v>
      </c>
      <c r="E105" s="7">
        <v>991527.16999999993</v>
      </c>
      <c r="F105" s="6">
        <v>345668.44600000005</v>
      </c>
      <c r="G105" s="6">
        <v>300104.16800000001</v>
      </c>
      <c r="H105" s="6">
        <v>202629.946</v>
      </c>
      <c r="I105" s="6">
        <v>47608.714</v>
      </c>
      <c r="J105" s="7">
        <v>259854.65400000004</v>
      </c>
      <c r="K105" s="7">
        <v>85813.792000000001</v>
      </c>
      <c r="L105" s="7">
        <v>334284.658</v>
      </c>
      <c r="M105" s="7">
        <v>264215.51899999997</v>
      </c>
      <c r="N105" s="7">
        <v>64673</v>
      </c>
      <c r="O105">
        <v>366629.67999999993</v>
      </c>
      <c r="P105">
        <v>746134.01300000004</v>
      </c>
      <c r="Q105" s="7">
        <v>707243.81099999999</v>
      </c>
    </row>
    <row r="106" spans="1:17" x14ac:dyDescent="0.25">
      <c r="A106" s="4" t="s">
        <v>31</v>
      </c>
      <c r="B106" s="9">
        <v>146</v>
      </c>
      <c r="C106" s="9">
        <v>21</v>
      </c>
      <c r="D106" s="9">
        <v>2018</v>
      </c>
      <c r="E106" s="7">
        <v>665030.19500000007</v>
      </c>
      <c r="F106" s="6">
        <v>325845.598</v>
      </c>
      <c r="G106" s="6">
        <v>299810.103</v>
      </c>
      <c r="H106" s="6">
        <v>249943.8</v>
      </c>
      <c r="I106" s="6">
        <v>50371.199999999997</v>
      </c>
      <c r="J106" s="7">
        <v>221195.95199999999</v>
      </c>
      <c r="K106" s="7">
        <v>104649.64599999999</v>
      </c>
      <c r="L106" s="7">
        <v>311101.96299999999</v>
      </c>
      <c r="M106" s="7">
        <v>112191.276</v>
      </c>
      <c r="N106" s="7">
        <v>66546</v>
      </c>
      <c r="O106">
        <v>380625.82099999994</v>
      </c>
      <c r="P106">
        <v>330693.34600000002</v>
      </c>
      <c r="Q106" s="7">
        <v>1076443.3759999999</v>
      </c>
    </row>
    <row r="107" spans="1:17" x14ac:dyDescent="0.25">
      <c r="A107" s="4" t="s">
        <v>32</v>
      </c>
      <c r="B107" s="9">
        <v>149</v>
      </c>
      <c r="C107" s="9">
        <v>22</v>
      </c>
      <c r="D107" s="9">
        <v>2014</v>
      </c>
      <c r="E107" s="7">
        <v>474013.935</v>
      </c>
      <c r="F107" s="6">
        <v>89592.346000000005</v>
      </c>
      <c r="G107" s="6">
        <v>351010.56400000001</v>
      </c>
      <c r="H107" s="6">
        <v>250942.234</v>
      </c>
      <c r="I107" s="6">
        <v>15212.673000000001</v>
      </c>
      <c r="J107" s="7">
        <v>33355.316000000006</v>
      </c>
      <c r="K107" s="7">
        <v>89592.346000000005</v>
      </c>
      <c r="L107" s="7">
        <v>122817.685</v>
      </c>
      <c r="M107" s="7">
        <v>382903.63799999998</v>
      </c>
      <c r="N107" s="7">
        <v>110063</v>
      </c>
      <c r="O107">
        <v>326693.37799999991</v>
      </c>
      <c r="P107">
        <v>229111.698</v>
      </c>
      <c r="Q107" s="7">
        <v>794541.37899999996</v>
      </c>
    </row>
    <row r="108" spans="1:17" x14ac:dyDescent="0.25">
      <c r="A108" s="4" t="s">
        <v>32</v>
      </c>
      <c r="B108" s="9">
        <v>150</v>
      </c>
      <c r="C108" s="9">
        <v>22</v>
      </c>
      <c r="D108" s="9">
        <v>2015</v>
      </c>
      <c r="E108" s="7">
        <v>834061.09400000004</v>
      </c>
      <c r="F108" s="6">
        <v>77179.260999999999</v>
      </c>
      <c r="G108" s="6">
        <v>443993.554</v>
      </c>
      <c r="H108" s="6">
        <v>397598.91</v>
      </c>
      <c r="I108" s="6">
        <v>15212.673000000001</v>
      </c>
      <c r="J108" s="7">
        <v>53420.748</v>
      </c>
      <c r="K108" s="7">
        <v>77179.260999999999</v>
      </c>
      <c r="L108" s="7">
        <v>261435.88699999999</v>
      </c>
      <c r="M108" s="7">
        <v>274584.81599999999</v>
      </c>
      <c r="N108" s="7">
        <v>113293</v>
      </c>
      <c r="O108">
        <v>455139.34499999991</v>
      </c>
      <c r="P108">
        <v>316297.13199999998</v>
      </c>
      <c r="Q108" s="7">
        <v>969755.00300000003</v>
      </c>
    </row>
    <row r="109" spans="1:17" x14ac:dyDescent="0.25">
      <c r="A109" s="4" t="s">
        <v>32</v>
      </c>
      <c r="B109" s="9">
        <v>151</v>
      </c>
      <c r="C109" s="9">
        <v>22</v>
      </c>
      <c r="D109" s="9">
        <v>2016</v>
      </c>
      <c r="E109" s="7">
        <v>563911.61600000004</v>
      </c>
      <c r="F109" s="6">
        <v>124301.95900000003</v>
      </c>
      <c r="G109" s="6">
        <v>283463.44300000003</v>
      </c>
      <c r="H109" s="6">
        <v>343835.88900000002</v>
      </c>
      <c r="I109" s="6">
        <v>12791.406000000001</v>
      </c>
      <c r="J109" s="7">
        <v>57874.984000000026</v>
      </c>
      <c r="K109" s="7">
        <v>124301.95900000003</v>
      </c>
      <c r="L109" s="7">
        <v>430582.52</v>
      </c>
      <c r="M109" s="7">
        <v>198570.33100000001</v>
      </c>
      <c r="N109" s="7">
        <v>116598</v>
      </c>
      <c r="O109">
        <v>176373.34499999991</v>
      </c>
      <c r="P109">
        <v>250781.87300000002</v>
      </c>
      <c r="Q109" s="7">
        <v>1258191.4210000001</v>
      </c>
    </row>
    <row r="110" spans="1:17" x14ac:dyDescent="0.25">
      <c r="A110" s="4" t="s">
        <v>32</v>
      </c>
      <c r="B110" s="9">
        <v>152</v>
      </c>
      <c r="C110" s="9">
        <v>22</v>
      </c>
      <c r="D110" s="9">
        <v>2017</v>
      </c>
      <c r="E110" s="7">
        <v>1102360.121</v>
      </c>
      <c r="F110" s="6">
        <v>206252.42</v>
      </c>
      <c r="G110" s="6">
        <v>509566.26500000001</v>
      </c>
      <c r="H110" s="6">
        <v>388512.84499999997</v>
      </c>
      <c r="I110" s="6">
        <v>55341.593000000001</v>
      </c>
      <c r="J110" s="7">
        <v>118134.55500000001</v>
      </c>
      <c r="K110" s="7">
        <v>206252.42</v>
      </c>
      <c r="L110" s="7">
        <v>213316.81299999999</v>
      </c>
      <c r="M110" s="7">
        <v>398606.52500000002</v>
      </c>
      <c r="N110" s="7">
        <v>119975</v>
      </c>
      <c r="O110">
        <v>362872.91399999993</v>
      </c>
      <c r="P110">
        <v>657242.51199999999</v>
      </c>
      <c r="Q110" s="7">
        <v>410324.31799999997</v>
      </c>
    </row>
    <row r="111" spans="1:17" x14ac:dyDescent="0.25">
      <c r="A111" s="4" t="s">
        <v>32</v>
      </c>
      <c r="B111" s="9">
        <v>153</v>
      </c>
      <c r="C111" s="9">
        <v>22</v>
      </c>
      <c r="D111" s="9">
        <v>2018</v>
      </c>
      <c r="E111" s="7">
        <v>606036.13199999998</v>
      </c>
      <c r="F111" s="6">
        <v>171746.666</v>
      </c>
      <c r="G111" s="6">
        <v>391996.31199999998</v>
      </c>
      <c r="H111" s="6">
        <v>370469.2</v>
      </c>
      <c r="I111" s="6">
        <v>32688.3</v>
      </c>
      <c r="J111" s="7">
        <v>137068.63199999998</v>
      </c>
      <c r="K111" s="7">
        <v>171746.666</v>
      </c>
      <c r="L111" s="7">
        <v>204381.68299999999</v>
      </c>
      <c r="M111" s="7">
        <v>421158.21100000001</v>
      </c>
      <c r="N111" s="7">
        <v>123450</v>
      </c>
      <c r="O111">
        <v>336165.82899999991</v>
      </c>
      <c r="P111">
        <v>353928.23200000002</v>
      </c>
      <c r="Q111" s="7">
        <v>500566.47399999999</v>
      </c>
    </row>
    <row r="112" spans="1:17" x14ac:dyDescent="0.25">
      <c r="A112" s="4" t="s">
        <v>33</v>
      </c>
      <c r="B112" s="9">
        <v>156</v>
      </c>
      <c r="C112" s="9">
        <v>23</v>
      </c>
      <c r="D112" s="9">
        <v>2014</v>
      </c>
      <c r="E112" s="7">
        <v>512147.25399999996</v>
      </c>
      <c r="F112" s="6">
        <v>77095.493000000002</v>
      </c>
      <c r="G112" s="6">
        <v>395910.44699999999</v>
      </c>
      <c r="H112" s="6">
        <v>332692.60399999999</v>
      </c>
      <c r="I112" s="6">
        <v>20836.550999999999</v>
      </c>
      <c r="J112" s="7">
        <v>32001.081000000006</v>
      </c>
      <c r="K112" s="7">
        <v>45094.411999999997</v>
      </c>
      <c r="L112" s="7">
        <v>105373.375</v>
      </c>
      <c r="M112" s="7">
        <v>408535.20799999998</v>
      </c>
      <c r="N112" s="7">
        <v>135122</v>
      </c>
      <c r="O112">
        <v>337371.12399999995</v>
      </c>
      <c r="P112">
        <v>351196.25</v>
      </c>
      <c r="Q112" s="7">
        <v>677215.88599999994</v>
      </c>
    </row>
    <row r="113" spans="1:17" x14ac:dyDescent="0.25">
      <c r="A113" s="4" t="s">
        <v>33</v>
      </c>
      <c r="B113" s="9">
        <v>157</v>
      </c>
      <c r="C113" s="9">
        <v>23</v>
      </c>
      <c r="D113" s="9">
        <v>2015</v>
      </c>
      <c r="E113" s="7">
        <v>793023.66800000006</v>
      </c>
      <c r="F113" s="6">
        <v>152777.09400000001</v>
      </c>
      <c r="G113" s="6">
        <v>600294.18200000003</v>
      </c>
      <c r="H113" s="6">
        <v>430257.772</v>
      </c>
      <c r="I113" s="6">
        <v>20836.550999999999</v>
      </c>
      <c r="J113" s="7">
        <v>48721.933000000019</v>
      </c>
      <c r="K113" s="7">
        <v>104055.16099999999</v>
      </c>
      <c r="L113" s="7">
        <v>192527.38500000001</v>
      </c>
      <c r="M113" s="7">
        <v>647803.64899999998</v>
      </c>
      <c r="N113" s="7">
        <v>139087</v>
      </c>
      <c r="O113">
        <v>326709.79299999995</v>
      </c>
      <c r="P113">
        <v>572625.20699999994</v>
      </c>
      <c r="Q113" s="7">
        <v>527351.40899999999</v>
      </c>
    </row>
    <row r="114" spans="1:17" x14ac:dyDescent="0.25">
      <c r="A114" s="4" t="s">
        <v>33</v>
      </c>
      <c r="B114" s="9">
        <v>158</v>
      </c>
      <c r="C114" s="9">
        <v>23</v>
      </c>
      <c r="D114" s="9">
        <v>2016</v>
      </c>
      <c r="E114" s="7">
        <v>573035.06900000002</v>
      </c>
      <c r="F114" s="6">
        <v>133541.315</v>
      </c>
      <c r="G114" s="6">
        <v>346259.82500000001</v>
      </c>
      <c r="H114" s="6">
        <v>393339.60700000002</v>
      </c>
      <c r="I114" s="6">
        <v>17652.896000000001</v>
      </c>
      <c r="J114" s="7">
        <v>59195.880000000005</v>
      </c>
      <c r="K114" s="7">
        <v>74345.434999999998</v>
      </c>
      <c r="L114" s="7">
        <v>205727.56400000001</v>
      </c>
      <c r="M114" s="7">
        <v>831295.34900000005</v>
      </c>
      <c r="N114" s="7">
        <v>143145</v>
      </c>
      <c r="O114">
        <v>347555.37199999992</v>
      </c>
      <c r="P114">
        <v>133329.09600000002</v>
      </c>
      <c r="Q114" s="7">
        <v>457984.69700000004</v>
      </c>
    </row>
    <row r="115" spans="1:17" x14ac:dyDescent="0.25">
      <c r="A115" s="4" t="s">
        <v>33</v>
      </c>
      <c r="B115" s="9">
        <v>159</v>
      </c>
      <c r="C115" s="9">
        <v>23</v>
      </c>
      <c r="D115" s="9">
        <v>2017</v>
      </c>
      <c r="E115" s="7">
        <v>830132.79900000012</v>
      </c>
      <c r="F115" s="6">
        <v>204582.09700000001</v>
      </c>
      <c r="G115" s="6">
        <v>429239.11200000002</v>
      </c>
      <c r="H115" s="6">
        <v>287159.33</v>
      </c>
      <c r="I115" s="6">
        <v>64402.169000000002</v>
      </c>
      <c r="J115" s="7">
        <v>84998.203000000009</v>
      </c>
      <c r="K115" s="7">
        <v>119583.894</v>
      </c>
      <c r="L115" s="7">
        <v>213463.65</v>
      </c>
      <c r="M115" s="7">
        <v>537490.049</v>
      </c>
      <c r="N115" s="7">
        <v>147291</v>
      </c>
      <c r="O115">
        <v>363675.80799999996</v>
      </c>
      <c r="P115">
        <v>889043.30799999996</v>
      </c>
      <c r="Q115" s="7">
        <v>561287.22699999996</v>
      </c>
    </row>
    <row r="116" spans="1:17" x14ac:dyDescent="0.25">
      <c r="A116" s="4" t="s">
        <v>33</v>
      </c>
      <c r="B116" s="9">
        <v>160</v>
      </c>
      <c r="C116" s="9">
        <v>23</v>
      </c>
      <c r="D116" s="9">
        <v>2018</v>
      </c>
      <c r="E116" s="7">
        <v>811543.34899999993</v>
      </c>
      <c r="F116" s="6">
        <v>215356.56400000001</v>
      </c>
      <c r="G116" s="6">
        <v>530733.48699999996</v>
      </c>
      <c r="H116" s="6">
        <v>489494.6</v>
      </c>
      <c r="I116" s="6">
        <v>34664.1</v>
      </c>
      <c r="J116" s="7">
        <v>67909.254000000015</v>
      </c>
      <c r="K116" s="7">
        <v>147447.31</v>
      </c>
      <c r="L116" s="7">
        <v>255364.652</v>
      </c>
      <c r="M116" s="7">
        <v>201403.96400000001</v>
      </c>
      <c r="N116" s="7">
        <v>151557</v>
      </c>
      <c r="O116">
        <v>351952.90199999994</v>
      </c>
      <c r="P116">
        <v>401654.44900000002</v>
      </c>
      <c r="Q116" s="7">
        <v>396441.66899999999</v>
      </c>
    </row>
    <row r="117" spans="1:17" x14ac:dyDescent="0.25">
      <c r="A117" s="4" t="s">
        <v>34</v>
      </c>
      <c r="B117" s="9">
        <v>163</v>
      </c>
      <c r="C117" s="9">
        <v>24</v>
      </c>
      <c r="D117" s="9">
        <v>2014</v>
      </c>
      <c r="E117" s="7">
        <v>1023727.857</v>
      </c>
      <c r="F117" s="6">
        <v>115795.41800000001</v>
      </c>
      <c r="G117" s="6">
        <v>793034.69299999997</v>
      </c>
      <c r="H117" s="6">
        <v>618663.03700000001</v>
      </c>
      <c r="I117" s="6">
        <v>32082.381000000001</v>
      </c>
      <c r="J117" s="7">
        <v>40084.99500000001</v>
      </c>
      <c r="K117" s="7">
        <v>75710.422999999995</v>
      </c>
      <c r="L117" s="7">
        <v>181859.32500000001</v>
      </c>
      <c r="M117" s="7">
        <v>430627.61200000002</v>
      </c>
      <c r="N117" s="7">
        <v>173858</v>
      </c>
      <c r="O117">
        <v>374991.5309999999</v>
      </c>
      <c r="P117">
        <v>406773.87899999996</v>
      </c>
      <c r="Q117" s="7">
        <v>506786.18200000003</v>
      </c>
    </row>
    <row r="118" spans="1:17" x14ac:dyDescent="0.25">
      <c r="A118" s="4" t="s">
        <v>34</v>
      </c>
      <c r="B118" s="9">
        <v>164</v>
      </c>
      <c r="C118" s="9">
        <v>24</v>
      </c>
      <c r="D118" s="9">
        <v>2015</v>
      </c>
      <c r="E118" s="7">
        <v>854854.62300000002</v>
      </c>
      <c r="F118" s="6">
        <v>104269.70000000001</v>
      </c>
      <c r="G118" s="6">
        <v>573756.48899999994</v>
      </c>
      <c r="H118" s="6">
        <v>535180.33700000006</v>
      </c>
      <c r="I118" s="6">
        <v>32082.381000000001</v>
      </c>
      <c r="J118" s="7">
        <v>35135.87000000001</v>
      </c>
      <c r="K118" s="7">
        <v>69133.83</v>
      </c>
      <c r="L118" s="7">
        <v>243298.364</v>
      </c>
      <c r="M118" s="7">
        <v>163411.14000000001</v>
      </c>
      <c r="N118" s="7">
        <v>178960</v>
      </c>
      <c r="O118">
        <v>359593.76199999993</v>
      </c>
      <c r="P118">
        <v>600496.28300000005</v>
      </c>
      <c r="Q118" s="7">
        <v>665065.59199999995</v>
      </c>
    </row>
    <row r="119" spans="1:17" x14ac:dyDescent="0.25">
      <c r="A119" s="4" t="s">
        <v>34</v>
      </c>
      <c r="B119" s="9">
        <v>165</v>
      </c>
      <c r="C119" s="9">
        <v>24</v>
      </c>
      <c r="D119" s="9">
        <v>2016</v>
      </c>
      <c r="E119" s="7">
        <v>576330.90800000005</v>
      </c>
      <c r="F119" s="6">
        <v>80048.183999999994</v>
      </c>
      <c r="G119" s="6">
        <v>347294.21799999999</v>
      </c>
      <c r="H119" s="6">
        <v>461733.02500000002</v>
      </c>
      <c r="I119" s="6">
        <v>27774.143</v>
      </c>
      <c r="J119" s="7">
        <v>25819.909999999996</v>
      </c>
      <c r="K119" s="7">
        <v>54228.273999999998</v>
      </c>
      <c r="L119" s="7">
        <v>333203.48599999998</v>
      </c>
      <c r="M119" s="7">
        <v>511737.54</v>
      </c>
      <c r="N119" s="7">
        <v>184180</v>
      </c>
      <c r="O119">
        <v>214188.31599999993</v>
      </c>
      <c r="P119">
        <v>367307.505</v>
      </c>
      <c r="Q119" s="7">
        <v>608978.27</v>
      </c>
    </row>
    <row r="120" spans="1:17" x14ac:dyDescent="0.25">
      <c r="A120" s="4" t="s">
        <v>34</v>
      </c>
      <c r="B120" s="9">
        <v>166</v>
      </c>
      <c r="C120" s="9">
        <v>24</v>
      </c>
      <c r="D120" s="9">
        <v>2017</v>
      </c>
      <c r="E120" s="7">
        <v>695405.01099999994</v>
      </c>
      <c r="F120" s="6">
        <v>103294.16399999999</v>
      </c>
      <c r="G120" s="6">
        <v>436266.402</v>
      </c>
      <c r="H120" s="6">
        <v>360898.77500000002</v>
      </c>
      <c r="I120" s="6">
        <v>55629.618999999999</v>
      </c>
      <c r="J120" s="7">
        <v>38285.474999999991</v>
      </c>
      <c r="K120" s="7">
        <v>65008.688999999998</v>
      </c>
      <c r="L120" s="7">
        <v>303671.408</v>
      </c>
      <c r="M120" s="7">
        <v>869458.43400000001</v>
      </c>
      <c r="N120" s="7">
        <v>189515</v>
      </c>
      <c r="O120">
        <v>273135.15299999993</v>
      </c>
      <c r="P120">
        <v>616669.14900000009</v>
      </c>
      <c r="Q120" s="7">
        <v>862720.28700000001</v>
      </c>
    </row>
    <row r="121" spans="1:17" x14ac:dyDescent="0.25">
      <c r="A121" s="4" t="s">
        <v>34</v>
      </c>
      <c r="B121" s="9">
        <v>167</v>
      </c>
      <c r="C121" s="9">
        <v>24</v>
      </c>
      <c r="D121" s="9">
        <v>2018</v>
      </c>
      <c r="E121" s="7">
        <v>877821.71200000006</v>
      </c>
      <c r="F121" s="6">
        <v>132342.63199999998</v>
      </c>
      <c r="G121" s="6">
        <v>617870.48800000001</v>
      </c>
      <c r="H121" s="6">
        <v>574241.30000000005</v>
      </c>
      <c r="I121" s="6">
        <v>68597.100000000006</v>
      </c>
      <c r="J121" s="7">
        <v>33940.489999999976</v>
      </c>
      <c r="K121" s="7">
        <v>98402.142000000007</v>
      </c>
      <c r="L121" s="7">
        <v>268871.913</v>
      </c>
      <c r="M121" s="7">
        <v>605952.16799999995</v>
      </c>
      <c r="N121" s="7">
        <v>195004</v>
      </c>
      <c r="O121">
        <v>317577.00299999991</v>
      </c>
      <c r="P121">
        <v>556178.69699999993</v>
      </c>
      <c r="Q121" s="7">
        <v>479403.55499999999</v>
      </c>
    </row>
    <row r="122" spans="1:17" x14ac:dyDescent="0.25">
      <c r="A122" s="4" t="s">
        <v>35</v>
      </c>
      <c r="B122" s="9">
        <v>170</v>
      </c>
      <c r="C122" s="9">
        <v>25</v>
      </c>
      <c r="D122" s="9">
        <v>2014</v>
      </c>
      <c r="E122" s="7">
        <v>493439.53</v>
      </c>
      <c r="F122" s="6">
        <v>67854.778000000006</v>
      </c>
      <c r="G122" s="6">
        <v>377789.86200000002</v>
      </c>
      <c r="H122" s="6">
        <v>270778.63299999997</v>
      </c>
      <c r="I122" s="6">
        <v>15232.161</v>
      </c>
      <c r="J122" s="7">
        <v>22513.085000000006</v>
      </c>
      <c r="K122" s="7">
        <v>67854.778000000006</v>
      </c>
      <c r="L122" s="7">
        <v>107543.618</v>
      </c>
      <c r="M122" s="7">
        <v>400456.36499999999</v>
      </c>
      <c r="N122" s="7">
        <v>116951</v>
      </c>
      <c r="O122">
        <v>334613.74199999991</v>
      </c>
      <c r="P122">
        <v>841868.53199999989</v>
      </c>
      <c r="Q122" s="7">
        <v>455195.16399999999</v>
      </c>
    </row>
    <row r="123" spans="1:17" x14ac:dyDescent="0.25">
      <c r="A123" s="4" t="s">
        <v>35</v>
      </c>
      <c r="B123" s="9">
        <v>171</v>
      </c>
      <c r="C123" s="9">
        <v>25</v>
      </c>
      <c r="D123" s="9">
        <v>2015</v>
      </c>
      <c r="E123" s="7">
        <v>715186.598</v>
      </c>
      <c r="F123" s="6">
        <v>164706.182</v>
      </c>
      <c r="G123" s="6">
        <v>489596.02399999998</v>
      </c>
      <c r="H123" s="6">
        <v>381769.33899999998</v>
      </c>
      <c r="I123" s="6">
        <v>15232.161</v>
      </c>
      <c r="J123" s="7">
        <v>89952.14</v>
      </c>
      <c r="K123" s="7">
        <v>164706.182</v>
      </c>
      <c r="L123" s="7">
        <v>244937.37100000001</v>
      </c>
      <c r="M123" s="7">
        <v>302044.94300000003</v>
      </c>
      <c r="N123" s="7">
        <v>120383</v>
      </c>
      <c r="O123">
        <v>307160.8949999999</v>
      </c>
      <c r="P123">
        <v>611556.25900000008</v>
      </c>
      <c r="Q123" s="7">
        <v>374889.00400000002</v>
      </c>
    </row>
    <row r="124" spans="1:17" x14ac:dyDescent="0.25">
      <c r="A124" s="4" t="s">
        <v>35</v>
      </c>
      <c r="B124" s="9">
        <v>172</v>
      </c>
      <c r="C124" s="9">
        <v>25</v>
      </c>
      <c r="D124" s="9">
        <v>2016</v>
      </c>
      <c r="E124" s="7">
        <v>544709.05900000001</v>
      </c>
      <c r="F124" s="6">
        <v>127467.173</v>
      </c>
      <c r="G124" s="6">
        <v>311352.24699999997</v>
      </c>
      <c r="H124" s="6">
        <v>364699.571</v>
      </c>
      <c r="I124" s="6">
        <v>12708.945</v>
      </c>
      <c r="J124" s="7">
        <v>60787.959999999992</v>
      </c>
      <c r="K124" s="7">
        <v>127467.173</v>
      </c>
      <c r="L124" s="7">
        <v>258490.78400000001</v>
      </c>
      <c r="M124" s="7">
        <v>266084.12</v>
      </c>
      <c r="N124" s="7">
        <v>123895</v>
      </c>
      <c r="O124">
        <v>301373.71999999991</v>
      </c>
      <c r="P124">
        <v>243127.42200000002</v>
      </c>
      <c r="Q124" s="7">
        <v>542916.29299999995</v>
      </c>
    </row>
    <row r="125" spans="1:17" x14ac:dyDescent="0.25">
      <c r="A125" s="4" t="s">
        <v>35</v>
      </c>
      <c r="B125" s="9">
        <v>173</v>
      </c>
      <c r="C125" s="9">
        <v>25</v>
      </c>
      <c r="D125" s="9">
        <v>2017</v>
      </c>
      <c r="E125" s="7">
        <v>769943.99300000002</v>
      </c>
      <c r="F125" s="6">
        <v>151681.99600000001</v>
      </c>
      <c r="G125" s="6">
        <v>568732.39599999995</v>
      </c>
      <c r="H125" s="6">
        <v>443982.125</v>
      </c>
      <c r="I125" s="6">
        <v>59336.749000000003</v>
      </c>
      <c r="J125" s="7">
        <v>81850.280000000013</v>
      </c>
      <c r="K125" s="7">
        <v>151681.99600000001</v>
      </c>
      <c r="L125" s="7">
        <v>189724.67300000001</v>
      </c>
      <c r="M125" s="7">
        <v>351323.30200000003</v>
      </c>
      <c r="N125" s="7">
        <v>127483</v>
      </c>
      <c r="O125">
        <v>337994.61599999992</v>
      </c>
      <c r="P125">
        <v>391733.603</v>
      </c>
      <c r="Q125" s="7">
        <v>590730.70299999998</v>
      </c>
    </row>
    <row r="126" spans="1:17" x14ac:dyDescent="0.25">
      <c r="A126" s="4" t="s">
        <v>35</v>
      </c>
      <c r="B126" s="9">
        <v>174</v>
      </c>
      <c r="C126" s="9">
        <v>25</v>
      </c>
      <c r="D126" s="9">
        <v>2018</v>
      </c>
      <c r="E126" s="7">
        <v>754921.86100000003</v>
      </c>
      <c r="F126" s="6">
        <v>169086.65400000001</v>
      </c>
      <c r="G126" s="6">
        <v>509524.859</v>
      </c>
      <c r="H126" s="6">
        <v>435989.8</v>
      </c>
      <c r="I126" s="6">
        <v>63873.599999999999</v>
      </c>
      <c r="J126" s="7">
        <v>95617.485000000015</v>
      </c>
      <c r="K126" s="7">
        <v>169086.65400000001</v>
      </c>
      <c r="L126" s="7">
        <v>206111.886</v>
      </c>
      <c r="M126" s="7">
        <v>387992.41899999999</v>
      </c>
      <c r="N126" s="7">
        <v>131176</v>
      </c>
      <c r="O126">
        <v>365792.80799999996</v>
      </c>
      <c r="P126">
        <v>608949.799</v>
      </c>
      <c r="Q126" s="7">
        <v>991527.16999999993</v>
      </c>
    </row>
    <row r="127" spans="1:17" x14ac:dyDescent="0.25">
      <c r="A127" s="4" t="s">
        <v>36</v>
      </c>
      <c r="B127" s="9">
        <v>177</v>
      </c>
      <c r="C127" s="9">
        <v>26</v>
      </c>
      <c r="D127" s="9">
        <v>2014</v>
      </c>
      <c r="E127" s="7">
        <v>668774.96400000004</v>
      </c>
      <c r="F127" s="6">
        <v>160288.527</v>
      </c>
      <c r="G127" s="6">
        <v>463824.701</v>
      </c>
      <c r="H127" s="6">
        <v>362861.30599999998</v>
      </c>
      <c r="I127" s="6">
        <v>20772.052</v>
      </c>
      <c r="J127" s="7">
        <v>43978.14</v>
      </c>
      <c r="K127" s="7">
        <v>116310.387</v>
      </c>
      <c r="L127" s="7">
        <v>186699.95199999999</v>
      </c>
      <c r="M127" s="7">
        <v>422563.41800000001</v>
      </c>
      <c r="N127" s="7">
        <v>155688</v>
      </c>
      <c r="O127">
        <v>344758.00299999991</v>
      </c>
      <c r="P127">
        <v>385895.91200000001</v>
      </c>
      <c r="Q127" s="7">
        <v>665030.19500000007</v>
      </c>
    </row>
    <row r="128" spans="1:17" x14ac:dyDescent="0.25">
      <c r="A128" s="4" t="s">
        <v>36</v>
      </c>
      <c r="B128" s="9">
        <v>178</v>
      </c>
      <c r="C128" s="9">
        <v>26</v>
      </c>
      <c r="D128" s="9">
        <v>2015</v>
      </c>
      <c r="E128" s="7">
        <v>818670.63600000006</v>
      </c>
      <c r="F128" s="6">
        <v>127842.38</v>
      </c>
      <c r="G128" s="6">
        <v>526935.83700000006</v>
      </c>
      <c r="H128" s="6">
        <v>498383.92</v>
      </c>
      <c r="I128" s="6">
        <v>20772.052</v>
      </c>
      <c r="J128" s="7">
        <v>48891.66</v>
      </c>
      <c r="K128" s="7">
        <v>78950.720000000001</v>
      </c>
      <c r="L128" s="7">
        <v>251579.97399999999</v>
      </c>
      <c r="M128" s="7">
        <v>255652.908</v>
      </c>
      <c r="N128" s="7">
        <v>160256</v>
      </c>
      <c r="O128">
        <v>366662.51699999993</v>
      </c>
      <c r="P128">
        <v>470249.22699999996</v>
      </c>
      <c r="Q128" s="7">
        <v>494870.55200000003</v>
      </c>
    </row>
    <row r="129" spans="1:17" x14ac:dyDescent="0.25">
      <c r="A129" s="4" t="s">
        <v>36</v>
      </c>
      <c r="B129" s="9">
        <v>179</v>
      </c>
      <c r="C129" s="9">
        <v>26</v>
      </c>
      <c r="D129" s="9">
        <v>2016</v>
      </c>
      <c r="E129" s="7">
        <v>634727.07700000005</v>
      </c>
      <c r="F129" s="6">
        <v>139971.01300000004</v>
      </c>
      <c r="G129" s="6">
        <v>349017.59499999997</v>
      </c>
      <c r="H129" s="6">
        <v>455993.56300000002</v>
      </c>
      <c r="I129" s="6">
        <v>17494.847000000002</v>
      </c>
      <c r="J129" s="7">
        <v>57015.22000000003</v>
      </c>
      <c r="K129" s="7">
        <v>82955.793000000005</v>
      </c>
      <c r="L129" s="7">
        <v>341073.61700000003</v>
      </c>
      <c r="M129" s="7">
        <v>422723.283</v>
      </c>
      <c r="N129" s="7">
        <v>164931</v>
      </c>
      <c r="O129">
        <v>271143.55699999991</v>
      </c>
      <c r="P129">
        <v>286218.27499999997</v>
      </c>
      <c r="Q129" s="7">
        <v>474013.935</v>
      </c>
    </row>
    <row r="130" spans="1:17" x14ac:dyDescent="0.25">
      <c r="A130" s="4" t="s">
        <v>36</v>
      </c>
      <c r="B130" s="9">
        <v>180</v>
      </c>
      <c r="C130" s="9">
        <v>26</v>
      </c>
      <c r="D130" s="9">
        <v>2017</v>
      </c>
      <c r="E130" s="7">
        <v>1353723.8790000002</v>
      </c>
      <c r="F130" s="6">
        <v>132332.54799999998</v>
      </c>
      <c r="G130" s="6">
        <v>711608.93200000003</v>
      </c>
      <c r="H130" s="6">
        <v>479769.22499999998</v>
      </c>
      <c r="I130" s="6">
        <v>68444.179999999993</v>
      </c>
      <c r="J130" s="7">
        <v>50931.606999999975</v>
      </c>
      <c r="K130" s="7">
        <v>81400.941000000006</v>
      </c>
      <c r="L130" s="7">
        <v>198115.329</v>
      </c>
      <c r="M130" s="7">
        <v>402724.65100000001</v>
      </c>
      <c r="N130" s="7">
        <v>169708</v>
      </c>
      <c r="O130">
        <v>329309.44299999991</v>
      </c>
      <c r="P130">
        <v>580219.31999999995</v>
      </c>
      <c r="Q130" s="7">
        <v>834061.09400000004</v>
      </c>
    </row>
    <row r="131" spans="1:17" x14ac:dyDescent="0.25">
      <c r="A131" s="4" t="s">
        <v>36</v>
      </c>
      <c r="B131" s="9">
        <v>181</v>
      </c>
      <c r="C131" s="9">
        <v>26</v>
      </c>
      <c r="D131" s="9">
        <v>2018</v>
      </c>
      <c r="E131" s="7">
        <v>974109.48900000006</v>
      </c>
      <c r="F131" s="6">
        <v>199923.79700000002</v>
      </c>
      <c r="G131" s="6">
        <v>680875.33799999999</v>
      </c>
      <c r="H131" s="6">
        <v>522952.3</v>
      </c>
      <c r="I131" s="6">
        <v>67368.7</v>
      </c>
      <c r="J131" s="7">
        <v>73610.585000000021</v>
      </c>
      <c r="K131" s="7">
        <v>126313.212</v>
      </c>
      <c r="L131" s="7">
        <v>267199.39199999999</v>
      </c>
      <c r="M131" s="7">
        <v>720858.54500000004</v>
      </c>
      <c r="N131" s="7">
        <v>174624</v>
      </c>
      <c r="O131">
        <v>352542.45099999994</v>
      </c>
      <c r="P131">
        <v>548809.97499999998</v>
      </c>
      <c r="Q131" s="7">
        <v>563911.61600000004</v>
      </c>
    </row>
    <row r="132" spans="1:17" x14ac:dyDescent="0.25">
      <c r="A132" s="4" t="s">
        <v>37</v>
      </c>
      <c r="B132" s="9">
        <v>184</v>
      </c>
      <c r="C132" s="9">
        <v>27</v>
      </c>
      <c r="D132" s="9">
        <v>2014</v>
      </c>
      <c r="E132" s="7">
        <v>435387.60000000003</v>
      </c>
      <c r="F132" s="6">
        <v>44020.498000000007</v>
      </c>
      <c r="G132" s="6">
        <v>339507.39</v>
      </c>
      <c r="H132" s="6">
        <v>234449.93100000001</v>
      </c>
      <c r="I132" s="6">
        <v>33935.658000000003</v>
      </c>
      <c r="J132" s="7">
        <v>24424.010000000006</v>
      </c>
      <c r="K132" s="7">
        <v>19596.488000000001</v>
      </c>
      <c r="L132" s="7">
        <v>104584.344</v>
      </c>
      <c r="M132" s="7">
        <v>173611.93299999999</v>
      </c>
      <c r="N132" s="7">
        <v>81315</v>
      </c>
      <c r="O132">
        <v>317803.55799999996</v>
      </c>
      <c r="P132">
        <v>482075.01199999999</v>
      </c>
      <c r="Q132" s="7">
        <v>1102360.121</v>
      </c>
    </row>
    <row r="133" spans="1:17" x14ac:dyDescent="0.25">
      <c r="A133" s="4" t="s">
        <v>37</v>
      </c>
      <c r="B133" s="9">
        <v>185</v>
      </c>
      <c r="C133" s="9">
        <v>27</v>
      </c>
      <c r="D133" s="9">
        <v>2015</v>
      </c>
      <c r="E133" s="7">
        <v>429079.41600000003</v>
      </c>
      <c r="F133" s="6">
        <v>22226.901000000013</v>
      </c>
      <c r="G133" s="6">
        <v>304275.44900000002</v>
      </c>
      <c r="H133" s="6">
        <v>271837.40899999999</v>
      </c>
      <c r="I133" s="6">
        <v>33935.658000000003</v>
      </c>
      <c r="J133" s="7">
        <v>9355.055000000013</v>
      </c>
      <c r="K133" s="7">
        <v>12871.846</v>
      </c>
      <c r="L133" s="7">
        <v>96837.114000000001</v>
      </c>
      <c r="M133" s="7">
        <v>333608.17700000003</v>
      </c>
      <c r="N133" s="7">
        <v>83701</v>
      </c>
      <c r="O133">
        <v>354474.54499999993</v>
      </c>
      <c r="P133">
        <v>567090.66200000001</v>
      </c>
      <c r="Q133" s="7">
        <v>606036.13199999998</v>
      </c>
    </row>
    <row r="134" spans="1:17" x14ac:dyDescent="0.25">
      <c r="A134" s="4" t="s">
        <v>37</v>
      </c>
      <c r="B134" s="9">
        <v>186</v>
      </c>
      <c r="C134" s="9">
        <v>27</v>
      </c>
      <c r="D134" s="9">
        <v>2016</v>
      </c>
      <c r="E134" s="7">
        <v>379791.26800000004</v>
      </c>
      <c r="F134" s="6">
        <v>56011.217999999993</v>
      </c>
      <c r="G134" s="6">
        <v>215997.05100000001</v>
      </c>
      <c r="H134" s="6">
        <v>265389.93</v>
      </c>
      <c r="I134" s="6">
        <v>29642.092000000001</v>
      </c>
      <c r="J134" s="7">
        <v>29418.147999999994</v>
      </c>
      <c r="K134" s="7">
        <v>26593.07</v>
      </c>
      <c r="L134" s="7">
        <v>190757.924</v>
      </c>
      <c r="M134" s="7">
        <v>192426.81200000001</v>
      </c>
      <c r="N134" s="7">
        <v>86143</v>
      </c>
      <c r="O134">
        <v>299543.98499999993</v>
      </c>
      <c r="P134">
        <v>293653.45999999996</v>
      </c>
      <c r="Q134" s="7">
        <v>622010.03099999996</v>
      </c>
    </row>
    <row r="135" spans="1:17" x14ac:dyDescent="0.25">
      <c r="A135" s="4" t="s">
        <v>37</v>
      </c>
      <c r="B135" s="9">
        <v>187</v>
      </c>
      <c r="C135" s="9">
        <v>27</v>
      </c>
      <c r="D135" s="9">
        <v>2017</v>
      </c>
      <c r="E135" s="7">
        <v>721755.24300000002</v>
      </c>
      <c r="F135" s="6">
        <v>51289.593999999997</v>
      </c>
      <c r="G135" s="6">
        <v>474552.71899999998</v>
      </c>
      <c r="H135" s="6">
        <v>321350.99099999998</v>
      </c>
      <c r="I135" s="6">
        <v>90482.798999999999</v>
      </c>
      <c r="J135" s="7">
        <v>26807.244999999999</v>
      </c>
      <c r="K135" s="7">
        <v>24482.348999999998</v>
      </c>
      <c r="L135" s="7">
        <v>82546.304999999993</v>
      </c>
      <c r="M135" s="7">
        <v>210173.56</v>
      </c>
      <c r="N135" s="7">
        <v>88638</v>
      </c>
      <c r="O135">
        <v>321868.77999999991</v>
      </c>
      <c r="P135">
        <v>1155608.55</v>
      </c>
      <c r="Q135" s="7">
        <v>512147.25399999996</v>
      </c>
    </row>
    <row r="136" spans="1:17" x14ac:dyDescent="0.25">
      <c r="A136" s="4" t="s">
        <v>37</v>
      </c>
      <c r="B136" s="9">
        <v>188</v>
      </c>
      <c r="C136" s="9">
        <v>27</v>
      </c>
      <c r="D136" s="9">
        <v>2018</v>
      </c>
      <c r="E136" s="7">
        <v>580384.46499999997</v>
      </c>
      <c r="F136" s="6">
        <v>70484.163</v>
      </c>
      <c r="G136" s="6">
        <v>460409.76500000001</v>
      </c>
      <c r="H136" s="6">
        <v>390077</v>
      </c>
      <c r="I136" s="6">
        <v>67473.600000000006</v>
      </c>
      <c r="J136" s="7">
        <v>44654.866000000002</v>
      </c>
      <c r="K136" s="7">
        <v>25829.296999999999</v>
      </c>
      <c r="L136" s="7">
        <v>112036.526</v>
      </c>
      <c r="M136" s="7">
        <v>596430.33799999999</v>
      </c>
      <c r="N136" s="7">
        <v>91206</v>
      </c>
      <c r="O136">
        <v>334445.86599999992</v>
      </c>
      <c r="P136">
        <v>706910.09700000007</v>
      </c>
      <c r="Q136" s="7">
        <v>793023.66800000006</v>
      </c>
    </row>
    <row r="137" spans="1:17" x14ac:dyDescent="0.25">
      <c r="A137" s="4" t="s">
        <v>38</v>
      </c>
      <c r="B137" s="9">
        <v>191</v>
      </c>
      <c r="C137" s="9">
        <v>28</v>
      </c>
      <c r="D137" s="9">
        <v>2014</v>
      </c>
      <c r="E137" s="7">
        <v>446236.80800000002</v>
      </c>
      <c r="F137" s="6">
        <v>68222.78899999999</v>
      </c>
      <c r="G137" s="6">
        <v>329729.08600000001</v>
      </c>
      <c r="H137" s="6">
        <v>229420.92600000001</v>
      </c>
      <c r="I137" s="6">
        <v>31629.679</v>
      </c>
      <c r="J137" s="7">
        <v>5095.1220000000003</v>
      </c>
      <c r="K137" s="7">
        <v>59058.258000000002</v>
      </c>
      <c r="L137" s="7">
        <v>122790.284</v>
      </c>
      <c r="M137" s="7">
        <v>428194.00900000002</v>
      </c>
      <c r="N137" s="7">
        <v>94373</v>
      </c>
      <c r="O137">
        <v>320225.12999999989</v>
      </c>
      <c r="P137">
        <v>330803.25600000005</v>
      </c>
      <c r="Q137" s="7">
        <v>573035.06900000002</v>
      </c>
    </row>
    <row r="138" spans="1:17" x14ac:dyDescent="0.25">
      <c r="A138" s="4" t="s">
        <v>38</v>
      </c>
      <c r="B138" s="9">
        <v>192</v>
      </c>
      <c r="C138" s="9">
        <v>28</v>
      </c>
      <c r="D138" s="9">
        <v>2015</v>
      </c>
      <c r="E138" s="7">
        <v>578899.13699999999</v>
      </c>
      <c r="F138" s="6">
        <v>49740.236000000004</v>
      </c>
      <c r="G138" s="6">
        <v>484436.18099999998</v>
      </c>
      <c r="H138" s="6">
        <v>350535.37099999998</v>
      </c>
      <c r="I138" s="6">
        <v>31629.679</v>
      </c>
      <c r="J138" s="7">
        <v>3774.145</v>
      </c>
      <c r="K138" s="7">
        <v>37167.315999999999</v>
      </c>
      <c r="L138" s="7">
        <v>88435.77</v>
      </c>
      <c r="M138" s="7">
        <v>398405.97</v>
      </c>
      <c r="N138" s="7">
        <v>97142</v>
      </c>
      <c r="O138">
        <v>332534.87799999991</v>
      </c>
      <c r="P138">
        <v>332242.30200000003</v>
      </c>
      <c r="Q138" s="7">
        <v>830132.79900000012</v>
      </c>
    </row>
    <row r="139" spans="1:17" x14ac:dyDescent="0.25">
      <c r="A139" s="4" t="s">
        <v>38</v>
      </c>
      <c r="B139" s="9">
        <v>193</v>
      </c>
      <c r="C139" s="9">
        <v>28</v>
      </c>
      <c r="D139" s="9">
        <v>2016</v>
      </c>
      <c r="E139" s="7">
        <v>425266.54399999999</v>
      </c>
      <c r="F139" s="6">
        <v>64984.982999999993</v>
      </c>
      <c r="G139" s="6">
        <v>315181.65899999999</v>
      </c>
      <c r="H139" s="6">
        <v>320440.79800000001</v>
      </c>
      <c r="I139" s="6">
        <v>27466.710999999999</v>
      </c>
      <c r="J139" s="7">
        <v>599.79999999999995</v>
      </c>
      <c r="K139" s="7">
        <v>44882.423999999999</v>
      </c>
      <c r="L139" s="7">
        <v>109930.283</v>
      </c>
      <c r="M139" s="7">
        <v>415774.68199999997</v>
      </c>
      <c r="N139" s="7">
        <v>99976</v>
      </c>
      <c r="O139">
        <v>326662.29399999994</v>
      </c>
      <c r="P139">
        <v>189033.34400000001</v>
      </c>
      <c r="Q139" s="7">
        <v>811543.34899999993</v>
      </c>
    </row>
    <row r="140" spans="1:17" x14ac:dyDescent="0.25">
      <c r="A140" s="4" t="s">
        <v>38</v>
      </c>
      <c r="B140" s="9">
        <v>194</v>
      </c>
      <c r="C140" s="9">
        <v>28</v>
      </c>
      <c r="D140" s="9">
        <v>2017</v>
      </c>
      <c r="E140" s="7">
        <v>440981.79200000002</v>
      </c>
      <c r="F140" s="6">
        <v>93329.118000000002</v>
      </c>
      <c r="G140" s="6">
        <v>321034.86</v>
      </c>
      <c r="H140" s="6">
        <v>185482.408</v>
      </c>
      <c r="I140" s="6">
        <v>51130.313999999998</v>
      </c>
      <c r="J140" s="7">
        <v>2204.6280000000002</v>
      </c>
      <c r="K140" s="7">
        <v>55930.847000000002</v>
      </c>
      <c r="L140" s="7">
        <v>104062.573</v>
      </c>
      <c r="M140" s="7">
        <v>387928.451</v>
      </c>
      <c r="N140" s="7">
        <v>102872</v>
      </c>
      <c r="O140">
        <v>342392.05099999992</v>
      </c>
      <c r="P140">
        <v>639208.93799999997</v>
      </c>
      <c r="Q140" s="7">
        <v>638560.5</v>
      </c>
    </row>
    <row r="141" spans="1:17" x14ac:dyDescent="0.25">
      <c r="A141" s="4" t="s">
        <v>38</v>
      </c>
      <c r="B141" s="9">
        <v>195</v>
      </c>
      <c r="C141" s="9">
        <v>28</v>
      </c>
      <c r="D141" s="9">
        <v>2018</v>
      </c>
      <c r="E141" s="7">
        <v>685331.35899999994</v>
      </c>
      <c r="F141" s="6">
        <v>143933.87400000001</v>
      </c>
      <c r="G141" s="6">
        <v>474887.21299999999</v>
      </c>
      <c r="H141" s="6">
        <v>418740.8</v>
      </c>
      <c r="I141" s="6">
        <v>66978.3</v>
      </c>
      <c r="J141" s="7">
        <v>18078.75</v>
      </c>
      <c r="K141" s="7">
        <v>105040.629</v>
      </c>
      <c r="L141" s="7">
        <v>228011.05300000001</v>
      </c>
      <c r="M141" s="7">
        <v>520965.75099999999</v>
      </c>
      <c r="N141" s="7">
        <v>105852</v>
      </c>
      <c r="O141">
        <v>308940.78499999992</v>
      </c>
      <c r="P141">
        <v>468347.93900000001</v>
      </c>
      <c r="Q141" s="7">
        <v>1023727.857</v>
      </c>
    </row>
    <row r="142" spans="1:17" x14ac:dyDescent="0.25">
      <c r="A142" s="4" t="s">
        <v>39</v>
      </c>
      <c r="B142" s="9">
        <v>198</v>
      </c>
      <c r="C142" s="9">
        <v>29</v>
      </c>
      <c r="D142" s="9">
        <v>2014</v>
      </c>
      <c r="E142" s="7">
        <v>770833.62600000005</v>
      </c>
      <c r="F142" s="6">
        <v>110155.38100000001</v>
      </c>
      <c r="G142" s="6">
        <v>615893.73300000001</v>
      </c>
      <c r="H142" s="6">
        <v>383430.348</v>
      </c>
      <c r="I142" s="6">
        <v>23185.89</v>
      </c>
      <c r="J142" s="7">
        <v>55089.312000000005</v>
      </c>
      <c r="K142" s="7">
        <v>55066.069000000003</v>
      </c>
      <c r="L142" s="7">
        <v>145782.16800000001</v>
      </c>
      <c r="M142" s="7">
        <v>669062.57400000002</v>
      </c>
      <c r="N142" s="7">
        <v>229712</v>
      </c>
      <c r="O142">
        <v>335665.4169999999</v>
      </c>
      <c r="P142">
        <v>323446.52399999998</v>
      </c>
      <c r="Q142" s="7">
        <v>854854.62300000002</v>
      </c>
    </row>
    <row r="143" spans="1:17" x14ac:dyDescent="0.25">
      <c r="A143" s="4" t="s">
        <v>39</v>
      </c>
      <c r="B143" s="9">
        <v>199</v>
      </c>
      <c r="C143" s="9">
        <v>29</v>
      </c>
      <c r="D143" s="9">
        <v>2015</v>
      </c>
      <c r="E143" s="7">
        <v>937708.45900000003</v>
      </c>
      <c r="F143" s="6">
        <v>135908.389</v>
      </c>
      <c r="G143" s="6">
        <v>576465.81400000001</v>
      </c>
      <c r="H143" s="6">
        <v>519387.28200000001</v>
      </c>
      <c r="I143" s="6">
        <v>23185.89</v>
      </c>
      <c r="J143" s="7">
        <v>68223.212999999989</v>
      </c>
      <c r="K143" s="7">
        <v>67685.176000000007</v>
      </c>
      <c r="L143" s="7">
        <v>303635.26500000001</v>
      </c>
      <c r="M143" s="7">
        <v>455151.14600000001</v>
      </c>
      <c r="N143" s="7">
        <v>236453</v>
      </c>
      <c r="O143">
        <v>384115.07199999993</v>
      </c>
      <c r="P143">
        <v>490463.36699999997</v>
      </c>
      <c r="Q143" s="7">
        <v>576330.90800000005</v>
      </c>
    </row>
    <row r="144" spans="1:17" x14ac:dyDescent="0.25">
      <c r="A144" s="4" t="s">
        <v>39</v>
      </c>
      <c r="B144" s="9">
        <v>200</v>
      </c>
      <c r="C144" s="9">
        <v>29</v>
      </c>
      <c r="D144" s="9">
        <v>2016</v>
      </c>
      <c r="E144" s="7">
        <v>798064.55799999996</v>
      </c>
      <c r="F144" s="6">
        <v>310913.35499999998</v>
      </c>
      <c r="G144" s="6">
        <v>318440.78000000003</v>
      </c>
      <c r="H144" s="6">
        <v>504522.39899999998</v>
      </c>
      <c r="I144" s="6">
        <v>19667.300999999999</v>
      </c>
      <c r="J144" s="7">
        <v>85361.47199999998</v>
      </c>
      <c r="K144" s="7">
        <v>225551.883</v>
      </c>
      <c r="L144" s="7">
        <v>344467.71100000001</v>
      </c>
      <c r="M144" s="7">
        <v>673336.04599999997</v>
      </c>
      <c r="N144" s="7">
        <v>243351</v>
      </c>
      <c r="O144">
        <v>458929.2589999999</v>
      </c>
      <c r="P144">
        <v>315336.261</v>
      </c>
      <c r="Q144" s="7">
        <v>695405.01099999994</v>
      </c>
    </row>
    <row r="145" spans="1:17" x14ac:dyDescent="0.25">
      <c r="A145" s="4" t="s">
        <v>39</v>
      </c>
      <c r="B145" s="9">
        <v>201</v>
      </c>
      <c r="C145" s="9">
        <v>29</v>
      </c>
      <c r="D145" s="9">
        <v>2017</v>
      </c>
      <c r="E145" s="7">
        <v>986750.10700000008</v>
      </c>
      <c r="F145" s="6">
        <v>122438.81400000001</v>
      </c>
      <c r="G145" s="6">
        <v>786984.02300000004</v>
      </c>
      <c r="H145" s="6">
        <v>439695.90399999998</v>
      </c>
      <c r="I145" s="6">
        <v>151124.41800000001</v>
      </c>
      <c r="J145" s="7">
        <v>77388.25900000002</v>
      </c>
      <c r="K145" s="7">
        <v>45050.555</v>
      </c>
      <c r="L145" s="7">
        <v>206132.022</v>
      </c>
      <c r="M145" s="7">
        <v>498747.685</v>
      </c>
      <c r="N145" s="7">
        <v>250399</v>
      </c>
      <c r="O145">
        <v>320141.75399999996</v>
      </c>
      <c r="P145">
        <v>336919.21899999998</v>
      </c>
      <c r="Q145" s="7">
        <v>877821.71200000006</v>
      </c>
    </row>
    <row r="146" spans="1:17" x14ac:dyDescent="0.25">
      <c r="A146" s="4" t="s">
        <v>39</v>
      </c>
      <c r="B146" s="9">
        <v>202</v>
      </c>
      <c r="C146" s="9">
        <v>29</v>
      </c>
      <c r="D146" s="9">
        <v>2018</v>
      </c>
      <c r="E146" s="7">
        <v>1107650.3230000001</v>
      </c>
      <c r="F146" s="6">
        <v>159837.38399999999</v>
      </c>
      <c r="G146" s="6">
        <v>881762.30500000005</v>
      </c>
      <c r="H146" s="6">
        <v>784641.9</v>
      </c>
      <c r="I146" s="6">
        <v>34045.5</v>
      </c>
      <c r="J146" s="7">
        <v>107117.223</v>
      </c>
      <c r="K146" s="7">
        <v>52720.161</v>
      </c>
      <c r="L146" s="7">
        <v>217828.141</v>
      </c>
      <c r="M146" s="7">
        <v>558251.02399999998</v>
      </c>
      <c r="N146" s="7">
        <v>257653</v>
      </c>
      <c r="O146">
        <v>334567.5689999999</v>
      </c>
      <c r="P146">
        <v>457320.30599999998</v>
      </c>
      <c r="Q146" s="7">
        <v>569597.13</v>
      </c>
    </row>
    <row r="147" spans="1:17" x14ac:dyDescent="0.25">
      <c r="A147" s="4" t="s">
        <v>40</v>
      </c>
      <c r="B147" s="9">
        <v>205</v>
      </c>
      <c r="C147" s="9">
        <v>30</v>
      </c>
      <c r="D147" s="9">
        <v>2014</v>
      </c>
      <c r="E147" s="7">
        <v>550789.96900000004</v>
      </c>
      <c r="F147" s="6">
        <v>76784.686000000002</v>
      </c>
      <c r="G147" s="6">
        <v>413220.96600000001</v>
      </c>
      <c r="H147" s="6">
        <v>286805.158</v>
      </c>
      <c r="I147" s="6">
        <v>22253.187999999998</v>
      </c>
      <c r="J147" s="7">
        <v>19560.64</v>
      </c>
      <c r="K147" s="7">
        <v>57224.046000000002</v>
      </c>
      <c r="L147" s="7">
        <v>130706.579</v>
      </c>
      <c r="M147" s="7">
        <v>404339.52399999998</v>
      </c>
      <c r="N147" s="7">
        <v>110339</v>
      </c>
      <c r="O147">
        <v>333370.11599999992</v>
      </c>
      <c r="P147">
        <v>625051.45799999998</v>
      </c>
      <c r="Q147" s="7">
        <v>493439.53</v>
      </c>
    </row>
    <row r="148" spans="1:17" x14ac:dyDescent="0.25">
      <c r="A148" s="4" t="s">
        <v>40</v>
      </c>
      <c r="B148" s="9">
        <v>206</v>
      </c>
      <c r="C148" s="9">
        <v>30</v>
      </c>
      <c r="D148" s="9">
        <v>2015</v>
      </c>
      <c r="E148" s="7">
        <v>640352.08400000003</v>
      </c>
      <c r="F148" s="6">
        <v>81047.515999999974</v>
      </c>
      <c r="G148" s="6">
        <v>340694.79599999997</v>
      </c>
      <c r="H148" s="6">
        <v>340944.32699999999</v>
      </c>
      <c r="I148" s="6">
        <v>22253.187999999998</v>
      </c>
      <c r="J148" s="7">
        <v>24259.429999999971</v>
      </c>
      <c r="K148" s="7">
        <v>56788.086000000003</v>
      </c>
      <c r="L148" s="7">
        <v>219305.93100000001</v>
      </c>
      <c r="M148" s="7">
        <v>461696.35</v>
      </c>
      <c r="N148" s="7">
        <v>113577</v>
      </c>
      <c r="O148">
        <v>406859.04899999988</v>
      </c>
      <c r="P148">
        <v>634073.19400000002</v>
      </c>
      <c r="Q148" s="7">
        <v>715186.598</v>
      </c>
    </row>
    <row r="149" spans="1:17" x14ac:dyDescent="0.25">
      <c r="A149" s="4" t="s">
        <v>40</v>
      </c>
      <c r="B149" s="9">
        <v>207</v>
      </c>
      <c r="C149" s="9">
        <v>30</v>
      </c>
      <c r="D149" s="9">
        <v>2016</v>
      </c>
      <c r="E149" s="7">
        <v>444962.15500000003</v>
      </c>
      <c r="F149" s="6">
        <v>54647.814000000013</v>
      </c>
      <c r="G149" s="6">
        <v>234022.63399999999</v>
      </c>
      <c r="H149" s="6">
        <v>297801.65399999998</v>
      </c>
      <c r="I149" s="6">
        <v>19027.868999999999</v>
      </c>
      <c r="J149" s="7">
        <v>28147.654000000013</v>
      </c>
      <c r="K149" s="7">
        <v>26500.16</v>
      </c>
      <c r="L149" s="7">
        <v>265724.42</v>
      </c>
      <c r="M149" s="7">
        <v>179264.495</v>
      </c>
      <c r="N149" s="7">
        <v>116890</v>
      </c>
      <c r="O149">
        <v>271722.79299999995</v>
      </c>
      <c r="P149">
        <v>453596.84700000001</v>
      </c>
      <c r="Q149" s="7">
        <v>544709.05900000001</v>
      </c>
    </row>
    <row r="150" spans="1:17" x14ac:dyDescent="0.25">
      <c r="A150" s="4" t="s">
        <v>40</v>
      </c>
      <c r="B150" s="9">
        <v>208</v>
      </c>
      <c r="C150" s="9">
        <v>30</v>
      </c>
      <c r="D150" s="9">
        <v>2017</v>
      </c>
      <c r="E150" s="7">
        <v>767950.67599999998</v>
      </c>
      <c r="F150" s="6">
        <v>217237.30100000001</v>
      </c>
      <c r="G150" s="6">
        <v>390425.609</v>
      </c>
      <c r="H150" s="6">
        <v>256848.18900000001</v>
      </c>
      <c r="I150" s="6">
        <v>56656.038</v>
      </c>
      <c r="J150" s="7">
        <v>30152.379000000015</v>
      </c>
      <c r="K150" s="7">
        <v>187084.92199999999</v>
      </c>
      <c r="L150" s="7">
        <v>233357.42600000001</v>
      </c>
      <c r="M150" s="7">
        <v>226283.973</v>
      </c>
      <c r="N150" s="7">
        <v>120276</v>
      </c>
      <c r="O150">
        <v>355917.1939999999</v>
      </c>
      <c r="P150">
        <v>780618.08500000008</v>
      </c>
      <c r="Q150" s="7">
        <v>769943.99300000002</v>
      </c>
    </row>
    <row r="151" spans="1:17" x14ac:dyDescent="0.25">
      <c r="A151" s="4" t="s">
        <v>40</v>
      </c>
      <c r="B151" s="9">
        <v>209</v>
      </c>
      <c r="C151" s="9">
        <v>30</v>
      </c>
      <c r="D151" s="9">
        <v>2018</v>
      </c>
      <c r="E151" s="7">
        <v>492839.45500000002</v>
      </c>
      <c r="F151" s="6">
        <v>83666.002999999997</v>
      </c>
      <c r="G151" s="6">
        <v>370494.69</v>
      </c>
      <c r="H151" s="6">
        <v>389507.9</v>
      </c>
      <c r="I151" s="6">
        <v>57447.5</v>
      </c>
      <c r="J151" s="7">
        <v>32953.628999999994</v>
      </c>
      <c r="K151" s="7">
        <v>50712.374000000003</v>
      </c>
      <c r="L151" s="7">
        <v>130976.78200000001</v>
      </c>
      <c r="M151" s="7">
        <v>226248.179</v>
      </c>
      <c r="N151" s="7">
        <v>123760</v>
      </c>
      <c r="O151">
        <v>317875.67499999993</v>
      </c>
      <c r="P151">
        <v>889822.18200000003</v>
      </c>
      <c r="Q151" s="7">
        <v>754921.86100000003</v>
      </c>
    </row>
    <row r="152" spans="1:17" x14ac:dyDescent="0.25">
      <c r="A152" s="4" t="s">
        <v>41</v>
      </c>
      <c r="B152" s="9">
        <v>212</v>
      </c>
      <c r="C152" s="9">
        <v>31</v>
      </c>
      <c r="D152" s="9">
        <v>2014</v>
      </c>
      <c r="E152" s="7">
        <v>629973.11400000006</v>
      </c>
      <c r="F152" s="6">
        <v>182374.49300000002</v>
      </c>
      <c r="G152" s="6">
        <v>407133.261</v>
      </c>
      <c r="H152" s="6">
        <v>315254.24699999997</v>
      </c>
      <c r="I152" s="6">
        <v>18991.828000000001</v>
      </c>
      <c r="J152" s="7">
        <v>42218.628999999994</v>
      </c>
      <c r="K152" s="7">
        <v>92292.503000000012</v>
      </c>
      <c r="L152" s="7">
        <v>197665.337</v>
      </c>
      <c r="M152" s="7">
        <v>276841.27799999999</v>
      </c>
      <c r="N152" s="7">
        <v>115425</v>
      </c>
      <c r="O152">
        <v>351682.20799999993</v>
      </c>
      <c r="P152">
        <v>420083.39</v>
      </c>
      <c r="Q152" s="7">
        <v>724622.43500000006</v>
      </c>
    </row>
    <row r="153" spans="1:17" x14ac:dyDescent="0.25">
      <c r="A153" s="4" t="s">
        <v>41</v>
      </c>
      <c r="B153" s="9">
        <v>213</v>
      </c>
      <c r="C153" s="9">
        <v>31</v>
      </c>
      <c r="D153" s="9">
        <v>2015</v>
      </c>
      <c r="E153" s="7">
        <v>922743.1129999999</v>
      </c>
      <c r="F153" s="6">
        <v>192120.74199999994</v>
      </c>
      <c r="G153" s="6">
        <v>571205.39899999998</v>
      </c>
      <c r="H153" s="6">
        <v>383057.29200000002</v>
      </c>
      <c r="I153" s="6">
        <v>18991.828000000001</v>
      </c>
      <c r="J153" s="7">
        <v>54872.965000000011</v>
      </c>
      <c r="K153" s="7">
        <v>127501.52800000001</v>
      </c>
      <c r="L153" s="7">
        <v>270076.71299999999</v>
      </c>
      <c r="M153" s="7">
        <v>572749.10900000005</v>
      </c>
      <c r="N153" s="7">
        <v>118813</v>
      </c>
      <c r="O153">
        <v>407968.69299999991</v>
      </c>
      <c r="P153">
        <v>421046.15299999993</v>
      </c>
      <c r="Q153" s="7">
        <v>668774.96400000004</v>
      </c>
    </row>
    <row r="154" spans="1:17" x14ac:dyDescent="0.25">
      <c r="A154" s="4" t="s">
        <v>41</v>
      </c>
      <c r="B154" s="9">
        <v>214</v>
      </c>
      <c r="C154" s="9">
        <v>31</v>
      </c>
      <c r="D154" s="9">
        <v>2016</v>
      </c>
      <c r="E154" s="7">
        <v>563525.36899999995</v>
      </c>
      <c r="F154" s="6">
        <v>153819.91700000002</v>
      </c>
      <c r="G154" s="6">
        <v>286665.02799999999</v>
      </c>
      <c r="H154" s="6">
        <v>352667.18199999997</v>
      </c>
      <c r="I154" s="6">
        <v>16092.646000000001</v>
      </c>
      <c r="J154" s="7">
        <v>71116.963999999934</v>
      </c>
      <c r="K154" s="7">
        <v>121003.77800000001</v>
      </c>
      <c r="L154" s="7">
        <v>335537.71500000003</v>
      </c>
      <c r="M154" s="7">
        <v>156931.285</v>
      </c>
      <c r="N154" s="7">
        <v>122278</v>
      </c>
      <c r="O154">
        <v>267830.31799999991</v>
      </c>
      <c r="P154">
        <v>179237.73500000002</v>
      </c>
      <c r="Q154" s="7">
        <v>818670.63600000006</v>
      </c>
    </row>
    <row r="155" spans="1:17" x14ac:dyDescent="0.25">
      <c r="A155" s="4" t="s">
        <v>41</v>
      </c>
      <c r="B155" s="9">
        <v>215</v>
      </c>
      <c r="C155" s="9">
        <v>31</v>
      </c>
      <c r="D155" s="9">
        <v>2017</v>
      </c>
      <c r="E155" s="7">
        <v>1030498.2830000001</v>
      </c>
      <c r="F155" s="6">
        <v>254271.92899999997</v>
      </c>
      <c r="G155" s="6">
        <v>363712.39299999998</v>
      </c>
      <c r="H155" s="6">
        <v>265845.13900000002</v>
      </c>
      <c r="I155" s="6">
        <v>55233.383000000002</v>
      </c>
      <c r="J155" s="7">
        <v>59899.249000000011</v>
      </c>
      <c r="K155" s="7">
        <v>93920.668000000005</v>
      </c>
      <c r="L155" s="7">
        <v>305100.18300000002</v>
      </c>
      <c r="M155" s="7">
        <v>309789.96899999998</v>
      </c>
      <c r="N155" s="7">
        <v>125820</v>
      </c>
      <c r="O155">
        <v>344757.82099999988</v>
      </c>
      <c r="P155">
        <v>534593.25</v>
      </c>
      <c r="Q155" s="7">
        <v>634727.07700000005</v>
      </c>
    </row>
    <row r="156" spans="1:17" x14ac:dyDescent="0.25">
      <c r="A156" s="4" t="s">
        <v>41</v>
      </c>
      <c r="B156" s="9">
        <v>216</v>
      </c>
      <c r="C156" s="9">
        <v>31</v>
      </c>
      <c r="D156" s="9">
        <v>2018</v>
      </c>
      <c r="E156" s="7">
        <v>800000</v>
      </c>
      <c r="F156" s="6">
        <v>275644.929</v>
      </c>
      <c r="G156" s="6">
        <v>387382.39299999998</v>
      </c>
      <c r="H156" s="6">
        <v>242845.139</v>
      </c>
      <c r="I156" s="6">
        <v>56333.383000000002</v>
      </c>
      <c r="J156" s="7">
        <v>83301.172999999981</v>
      </c>
      <c r="K156" s="7">
        <v>170970.75599999999</v>
      </c>
      <c r="L156" s="7">
        <v>301567</v>
      </c>
      <c r="M156" s="7">
        <v>341670</v>
      </c>
      <c r="N156" s="7">
        <v>133000</v>
      </c>
      <c r="O156">
        <v>329262.01399999997</v>
      </c>
      <c r="P156">
        <v>361862.67300000001</v>
      </c>
      <c r="Q156" s="7">
        <v>1353723.8790000002</v>
      </c>
    </row>
    <row r="157" spans="1:17" x14ac:dyDescent="0.25">
      <c r="A157" s="4" t="s">
        <v>42</v>
      </c>
      <c r="B157" s="9">
        <v>219</v>
      </c>
      <c r="C157" s="9">
        <v>32</v>
      </c>
      <c r="D157" s="9">
        <v>2014</v>
      </c>
      <c r="E157" s="7">
        <v>508124.51799999998</v>
      </c>
      <c r="F157" s="6">
        <v>96206.40399999998</v>
      </c>
      <c r="G157" s="6">
        <v>356247.66899999999</v>
      </c>
      <c r="H157" s="6">
        <v>302567.52600000001</v>
      </c>
      <c r="I157" s="6">
        <v>20902.552</v>
      </c>
      <c r="J157" s="7">
        <v>22067.894</v>
      </c>
      <c r="K157" s="7">
        <v>96206.40399999998</v>
      </c>
      <c r="L157" s="7">
        <v>169708.27799999999</v>
      </c>
      <c r="M157" s="7">
        <v>396231.14600000001</v>
      </c>
      <c r="N157" s="7">
        <v>128097</v>
      </c>
      <c r="O157">
        <v>308676.26299999992</v>
      </c>
      <c r="P157">
        <v>432307.777</v>
      </c>
      <c r="Q157" s="7">
        <v>974109.48900000006</v>
      </c>
    </row>
    <row r="158" spans="1:17" x14ac:dyDescent="0.25">
      <c r="A158" s="4" t="s">
        <v>42</v>
      </c>
      <c r="B158" s="9">
        <v>220</v>
      </c>
      <c r="C158" s="9">
        <v>32</v>
      </c>
      <c r="D158" s="9">
        <v>2015</v>
      </c>
      <c r="E158" s="7">
        <v>910130.26699999999</v>
      </c>
      <c r="F158" s="6">
        <v>156924.022</v>
      </c>
      <c r="G158" s="6">
        <v>688352.78200000001</v>
      </c>
      <c r="H158" s="6">
        <v>354849.39</v>
      </c>
      <c r="I158" s="6">
        <v>20902.552</v>
      </c>
      <c r="J158" s="7">
        <v>32847.711000000003</v>
      </c>
      <c r="K158" s="7">
        <v>156924.022</v>
      </c>
      <c r="L158" s="7">
        <v>219456.041</v>
      </c>
      <c r="M158" s="7">
        <v>690986.25199999998</v>
      </c>
      <c r="N158" s="7">
        <v>131856</v>
      </c>
      <c r="O158">
        <v>328829.13599999994</v>
      </c>
      <c r="P158">
        <v>652666.39999999991</v>
      </c>
      <c r="Q158" s="7">
        <v>481161.397</v>
      </c>
    </row>
    <row r="159" spans="1:17" x14ac:dyDescent="0.25">
      <c r="A159" s="4" t="s">
        <v>42</v>
      </c>
      <c r="B159" s="9">
        <v>221</v>
      </c>
      <c r="C159" s="9">
        <v>32</v>
      </c>
      <c r="D159" s="9">
        <v>2016</v>
      </c>
      <c r="E159" s="7">
        <v>570593.03799999994</v>
      </c>
      <c r="F159" s="6">
        <v>81842.302999999985</v>
      </c>
      <c r="G159" s="6">
        <v>462744.00199999998</v>
      </c>
      <c r="H159" s="6">
        <v>272311.03100000002</v>
      </c>
      <c r="I159" s="6">
        <v>17812.296999999999</v>
      </c>
      <c r="J159" s="7">
        <v>71308.781999999992</v>
      </c>
      <c r="K159" s="7">
        <v>81842.302999999985</v>
      </c>
      <c r="L159" s="7">
        <v>156021.296</v>
      </c>
      <c r="M159" s="7">
        <v>113101.747</v>
      </c>
      <c r="N159" s="7">
        <v>135702</v>
      </c>
      <c r="O159">
        <v>278335.43199999991</v>
      </c>
      <c r="P159">
        <v>227987.65399999998</v>
      </c>
      <c r="Q159" s="7">
        <v>435387.60000000003</v>
      </c>
    </row>
    <row r="160" spans="1:17" x14ac:dyDescent="0.25">
      <c r="A160" s="4" t="s">
        <v>42</v>
      </c>
      <c r="B160" s="9">
        <v>222</v>
      </c>
      <c r="C160" s="9">
        <v>32</v>
      </c>
      <c r="D160" s="9">
        <v>2017</v>
      </c>
      <c r="E160" s="7">
        <v>904744.39800000004</v>
      </c>
      <c r="F160" s="6">
        <v>134382.66100000002</v>
      </c>
      <c r="G160" s="6">
        <v>731065.45600000001</v>
      </c>
      <c r="H160" s="6">
        <v>245097.147</v>
      </c>
      <c r="I160" s="6">
        <v>126371.281</v>
      </c>
      <c r="J160" s="7">
        <v>76943.84599999999</v>
      </c>
      <c r="K160" s="7">
        <v>134382.66100000002</v>
      </c>
      <c r="L160" s="7">
        <v>226415.739</v>
      </c>
      <c r="M160" s="7">
        <v>402669.76799999998</v>
      </c>
      <c r="N160" s="7">
        <v>139633</v>
      </c>
      <c r="O160">
        <v>273770.8949999999</v>
      </c>
      <c r="P160">
        <v>725398.1</v>
      </c>
      <c r="Q160" s="7">
        <v>429079.41600000003</v>
      </c>
    </row>
    <row r="161" spans="1:17" x14ac:dyDescent="0.25">
      <c r="A161" s="4" t="s">
        <v>42</v>
      </c>
      <c r="B161" s="9">
        <v>223</v>
      </c>
      <c r="C161" s="9">
        <v>32</v>
      </c>
      <c r="D161" s="9">
        <v>2018</v>
      </c>
      <c r="E161" s="7">
        <v>533687.31499999994</v>
      </c>
      <c r="F161" s="6">
        <v>156912.66100000002</v>
      </c>
      <c r="G161" s="6">
        <v>330063.16800000001</v>
      </c>
      <c r="H161" s="6">
        <v>357038.4</v>
      </c>
      <c r="I161" s="6">
        <v>59333.1</v>
      </c>
      <c r="J161" s="7">
        <v>83857.106</v>
      </c>
      <c r="K161" s="7">
        <v>156912.66100000002</v>
      </c>
      <c r="L161" s="7">
        <v>184653.573</v>
      </c>
      <c r="M161" s="7">
        <v>297637.99200000003</v>
      </c>
      <c r="N161" s="7">
        <v>143678</v>
      </c>
      <c r="O161">
        <v>345478.26599999995</v>
      </c>
      <c r="P161">
        <v>965272.69200000004</v>
      </c>
      <c r="Q161" s="7">
        <v>379791.26800000004</v>
      </c>
    </row>
    <row r="162" spans="1:17" x14ac:dyDescent="0.25">
      <c r="A162" s="4" t="s">
        <v>43</v>
      </c>
      <c r="B162" s="9">
        <v>226</v>
      </c>
      <c r="C162" s="9">
        <v>33</v>
      </c>
      <c r="D162" s="9">
        <v>2014</v>
      </c>
      <c r="E162" s="7">
        <v>805100.77</v>
      </c>
      <c r="F162" s="6">
        <v>78697.409</v>
      </c>
      <c r="G162" s="6">
        <v>583450.49199999997</v>
      </c>
      <c r="H162" s="6">
        <v>338064.20299999998</v>
      </c>
      <c r="I162" s="6">
        <v>25761.357</v>
      </c>
      <c r="J162" s="7">
        <v>60436.796000000002</v>
      </c>
      <c r="K162" s="7">
        <v>99067.421000000002</v>
      </c>
      <c r="L162" s="7">
        <v>129540.474</v>
      </c>
      <c r="M162" s="7">
        <v>742593.40899999999</v>
      </c>
      <c r="N162" s="7">
        <v>146201</v>
      </c>
      <c r="O162">
        <v>387817.49599999993</v>
      </c>
      <c r="P162">
        <v>338416.24</v>
      </c>
      <c r="Q162" s="7">
        <v>721755.24300000002</v>
      </c>
    </row>
    <row r="163" spans="1:17" x14ac:dyDescent="0.25">
      <c r="A163" s="4" t="s">
        <v>43</v>
      </c>
      <c r="B163" s="9">
        <v>227</v>
      </c>
      <c r="C163" s="9">
        <v>33</v>
      </c>
      <c r="D163" s="9">
        <v>2015</v>
      </c>
      <c r="E163" s="7">
        <v>759422.4709999999</v>
      </c>
      <c r="F163" s="6">
        <v>87392.663</v>
      </c>
      <c r="G163" s="6">
        <v>501888.78600000002</v>
      </c>
      <c r="H163" s="6">
        <v>421189.39399999997</v>
      </c>
      <c r="I163" s="6">
        <v>25761.357</v>
      </c>
      <c r="J163" s="7">
        <v>82896.366999999969</v>
      </c>
      <c r="K163" s="7">
        <v>169095.98499999999</v>
      </c>
      <c r="L163" s="7">
        <v>244251.514</v>
      </c>
      <c r="M163" s="7">
        <v>484145.00799999997</v>
      </c>
      <c r="N163" s="7">
        <v>150492</v>
      </c>
      <c r="O163">
        <v>314789.8629999999</v>
      </c>
      <c r="P163">
        <v>690674.22600000002</v>
      </c>
      <c r="Q163" s="7">
        <v>580384.46499999997</v>
      </c>
    </row>
    <row r="164" spans="1:17" x14ac:dyDescent="0.25">
      <c r="A164" s="4" t="s">
        <v>43</v>
      </c>
      <c r="B164" s="9">
        <v>228</v>
      </c>
      <c r="C164" s="9">
        <v>33</v>
      </c>
      <c r="D164" s="9">
        <v>2016</v>
      </c>
      <c r="E164" s="7">
        <v>488293.61499999999</v>
      </c>
      <c r="F164" s="6">
        <v>111048.34999999999</v>
      </c>
      <c r="G164" s="6">
        <v>252933.443</v>
      </c>
      <c r="H164" s="6">
        <v>322817.46999999997</v>
      </c>
      <c r="I164" s="6">
        <v>22085.221000000001</v>
      </c>
      <c r="J164" s="7">
        <v>56076.978999999992</v>
      </c>
      <c r="K164" s="7">
        <v>60317.618000000002</v>
      </c>
      <c r="L164" s="7">
        <v>273530.41899999999</v>
      </c>
      <c r="M164" s="7">
        <v>400408.64399999997</v>
      </c>
      <c r="N164" s="7">
        <v>154881</v>
      </c>
      <c r="O164">
        <v>288337.44499999995</v>
      </c>
      <c r="P164">
        <v>414571.74199999997</v>
      </c>
      <c r="Q164" s="7">
        <v>536928.88199999998</v>
      </c>
    </row>
    <row r="165" spans="1:17" x14ac:dyDescent="0.25">
      <c r="A165" s="4" t="s">
        <v>43</v>
      </c>
      <c r="B165" s="9">
        <v>229</v>
      </c>
      <c r="C165" s="9">
        <v>33</v>
      </c>
      <c r="D165" s="9">
        <v>2017</v>
      </c>
      <c r="E165" s="7">
        <v>1145737.5390000001</v>
      </c>
      <c r="F165" s="6">
        <v>123822.863</v>
      </c>
      <c r="G165" s="6">
        <v>679978.68200000003</v>
      </c>
      <c r="H165" s="6">
        <v>564608.44099999999</v>
      </c>
      <c r="I165" s="6">
        <v>61130.451999999997</v>
      </c>
      <c r="J165" s="7">
        <v>71583.573999999964</v>
      </c>
      <c r="K165" s="7">
        <v>149638.41200000001</v>
      </c>
      <c r="L165" s="7">
        <v>161787.679</v>
      </c>
      <c r="M165" s="7">
        <v>204909.12400000001</v>
      </c>
      <c r="N165" s="7">
        <v>159368</v>
      </c>
      <c r="O165">
        <v>332008.32799999992</v>
      </c>
      <c r="P165">
        <v>678328.65899999999</v>
      </c>
      <c r="Q165" s="7">
        <v>446236.80800000002</v>
      </c>
    </row>
    <row r="166" spans="1:17" x14ac:dyDescent="0.25">
      <c r="A166" s="4" t="s">
        <v>43</v>
      </c>
      <c r="B166" s="9">
        <v>230</v>
      </c>
      <c r="C166" s="9">
        <v>33</v>
      </c>
      <c r="D166" s="9">
        <v>2018</v>
      </c>
      <c r="E166" s="7">
        <v>633934.74</v>
      </c>
      <c r="F166" s="6">
        <v>131838.745</v>
      </c>
      <c r="G166" s="6">
        <v>463518.89</v>
      </c>
      <c r="H166" s="6">
        <v>503960.8</v>
      </c>
      <c r="I166" s="6">
        <v>35686.400000000001</v>
      </c>
      <c r="J166" s="7">
        <v>70888.428</v>
      </c>
      <c r="K166" s="7">
        <v>80339.357999999993</v>
      </c>
      <c r="L166" s="7">
        <v>153991.07500000001</v>
      </c>
      <c r="M166" s="7">
        <v>402613.25199999998</v>
      </c>
      <c r="N166" s="7">
        <v>163984</v>
      </c>
      <c r="O166">
        <v>342932.46699999995</v>
      </c>
      <c r="P166">
        <v>349033.74199999997</v>
      </c>
      <c r="Q166" s="7">
        <v>578899.13699999999</v>
      </c>
    </row>
    <row r="167" spans="1:17" x14ac:dyDescent="0.25">
      <c r="A167" s="4" t="s">
        <v>44</v>
      </c>
      <c r="B167" s="9">
        <v>233</v>
      </c>
      <c r="C167" s="9">
        <v>34</v>
      </c>
      <c r="D167" s="9">
        <v>2014</v>
      </c>
      <c r="E167" s="7">
        <v>764557.67499999993</v>
      </c>
      <c r="F167" s="6">
        <v>159504.217</v>
      </c>
      <c r="G167" s="6">
        <v>532210.16299999994</v>
      </c>
      <c r="H167" s="6">
        <v>467465.95799999998</v>
      </c>
      <c r="I167" s="6">
        <v>22730.337</v>
      </c>
      <c r="J167" s="7">
        <v>60436.796000000002</v>
      </c>
      <c r="K167" s="7">
        <v>159504.217</v>
      </c>
      <c r="L167" s="7">
        <v>225388.01</v>
      </c>
      <c r="M167" s="7">
        <v>394866.85700000002</v>
      </c>
      <c r="N167" s="7">
        <v>148808</v>
      </c>
      <c r="O167">
        <v>326713.4439999999</v>
      </c>
      <c r="P167">
        <v>675560.29599999997</v>
      </c>
      <c r="Q167" s="7">
        <v>425266.54399999999</v>
      </c>
    </row>
    <row r="168" spans="1:17" x14ac:dyDescent="0.25">
      <c r="A168" s="4" t="s">
        <v>44</v>
      </c>
      <c r="B168" s="9">
        <v>234</v>
      </c>
      <c r="C168" s="9">
        <v>34</v>
      </c>
      <c r="D168" s="9">
        <v>2015</v>
      </c>
      <c r="E168" s="7">
        <v>972335.33899999992</v>
      </c>
      <c r="F168" s="6">
        <v>251992.35199999996</v>
      </c>
      <c r="G168" s="6">
        <v>563718.03799999994</v>
      </c>
      <c r="H168" s="6">
        <v>456454.18300000002</v>
      </c>
      <c r="I168" s="6">
        <v>22730.337</v>
      </c>
      <c r="J168" s="7">
        <v>82896.366999999969</v>
      </c>
      <c r="K168" s="7">
        <v>251992.35199999996</v>
      </c>
      <c r="L168" s="7">
        <v>301664.24200000003</v>
      </c>
      <c r="M168" s="7">
        <v>421859.52</v>
      </c>
      <c r="N168" s="7">
        <v>153175</v>
      </c>
      <c r="O168">
        <v>431475.82199999987</v>
      </c>
      <c r="P168">
        <v>515170.95699999994</v>
      </c>
      <c r="Q168" s="7">
        <v>440981.79200000002</v>
      </c>
    </row>
    <row r="169" spans="1:17" x14ac:dyDescent="0.25">
      <c r="A169" s="4" t="s">
        <v>44</v>
      </c>
      <c r="B169" s="9">
        <v>235</v>
      </c>
      <c r="C169" s="9">
        <v>34</v>
      </c>
      <c r="D169" s="9">
        <v>2016</v>
      </c>
      <c r="E169" s="7">
        <v>611233.81200000003</v>
      </c>
      <c r="F169" s="6">
        <v>116394.59699999999</v>
      </c>
      <c r="G169" s="6">
        <v>350240.603</v>
      </c>
      <c r="H169" s="6">
        <v>409131.89500000002</v>
      </c>
      <c r="I169" s="6">
        <v>19257.303</v>
      </c>
      <c r="J169" s="7">
        <v>56076.978999999992</v>
      </c>
      <c r="K169" s="7">
        <v>116394.59699999999</v>
      </c>
      <c r="L169" s="7">
        <v>329877.05699999997</v>
      </c>
      <c r="M169" s="7">
        <v>313886.272</v>
      </c>
      <c r="N169" s="7">
        <v>157643</v>
      </c>
      <c r="O169">
        <v>257023.84399999995</v>
      </c>
      <c r="P169">
        <v>214763.196</v>
      </c>
      <c r="Q169" s="7">
        <v>685331.35899999994</v>
      </c>
    </row>
    <row r="170" spans="1:17" x14ac:dyDescent="0.25">
      <c r="A170" s="4" t="s">
        <v>44</v>
      </c>
      <c r="B170" s="9">
        <v>236</v>
      </c>
      <c r="C170" s="9">
        <v>34</v>
      </c>
      <c r="D170" s="9">
        <v>2017</v>
      </c>
      <c r="E170" s="7">
        <v>1528915.2239999999</v>
      </c>
      <c r="F170" s="6">
        <v>221221.98599999998</v>
      </c>
      <c r="G170" s="6">
        <v>566782.76300000004</v>
      </c>
      <c r="H170" s="6">
        <v>465680.82799999998</v>
      </c>
      <c r="I170" s="6">
        <v>129284.13099999999</v>
      </c>
      <c r="J170" s="7">
        <v>71583.573999999964</v>
      </c>
      <c r="K170" s="7">
        <v>221221.98599999998</v>
      </c>
      <c r="L170" s="7">
        <v>309713.16700000002</v>
      </c>
      <c r="M170" s="7">
        <v>452105.56599999999</v>
      </c>
      <c r="N170" s="7">
        <v>162209</v>
      </c>
      <c r="O170">
        <v>299023.11899999989</v>
      </c>
      <c r="P170">
        <v>983949.8600000001</v>
      </c>
      <c r="Q170" s="7">
        <v>774269.42799999996</v>
      </c>
    </row>
    <row r="171" spans="1:17" x14ac:dyDescent="0.25">
      <c r="A171" s="4" t="s">
        <v>44</v>
      </c>
      <c r="B171" s="9">
        <v>237</v>
      </c>
      <c r="C171" s="9">
        <v>34</v>
      </c>
      <c r="D171" s="9">
        <v>2018</v>
      </c>
      <c r="E171" s="7">
        <v>750945.99800000002</v>
      </c>
      <c r="F171" s="6">
        <v>151227.78599999999</v>
      </c>
      <c r="G171" s="6">
        <v>524422.951</v>
      </c>
      <c r="H171" s="6">
        <v>418949.7</v>
      </c>
      <c r="I171" s="6">
        <v>148748.5</v>
      </c>
      <c r="J171" s="7">
        <v>70888.428</v>
      </c>
      <c r="K171" s="7">
        <v>151227.78599999999</v>
      </c>
      <c r="L171" s="7">
        <v>206919.508</v>
      </c>
      <c r="M171" s="7">
        <v>273794.54100000003</v>
      </c>
      <c r="N171" s="7">
        <v>166908</v>
      </c>
      <c r="O171">
        <v>345433.23099999991</v>
      </c>
      <c r="P171">
        <v>479943.66500000004</v>
      </c>
      <c r="Q171" s="7">
        <v>770833.62600000005</v>
      </c>
    </row>
    <row r="172" spans="1:17" x14ac:dyDescent="0.25">
      <c r="A172" s="4" t="s">
        <v>45</v>
      </c>
      <c r="B172" s="9">
        <v>240</v>
      </c>
      <c r="C172" s="9">
        <v>35</v>
      </c>
      <c r="D172" s="9">
        <v>2014</v>
      </c>
      <c r="E172" s="7">
        <v>684268.40100000007</v>
      </c>
      <c r="F172" s="6">
        <v>255134.86099999998</v>
      </c>
      <c r="G172" s="6">
        <v>290787.36300000001</v>
      </c>
      <c r="H172" s="6">
        <v>237360.36300000001</v>
      </c>
      <c r="I172" s="6">
        <v>15056.329</v>
      </c>
      <c r="J172" s="7">
        <v>71162.611999999965</v>
      </c>
      <c r="K172" s="7">
        <v>183972.24900000001</v>
      </c>
      <c r="L172" s="7">
        <v>313801.647</v>
      </c>
      <c r="M172" s="7">
        <v>550001.23199999996</v>
      </c>
      <c r="N172" s="7">
        <v>89745</v>
      </c>
      <c r="O172">
        <v>371654.94599999994</v>
      </c>
      <c r="P172">
        <v>539169.66499999992</v>
      </c>
      <c r="Q172" s="7">
        <v>937708.45900000003</v>
      </c>
    </row>
    <row r="173" spans="1:17" x14ac:dyDescent="0.25">
      <c r="A173" s="4" t="s">
        <v>45</v>
      </c>
      <c r="B173" s="9">
        <v>241</v>
      </c>
      <c r="C173" s="9">
        <v>35</v>
      </c>
      <c r="D173" s="9">
        <v>2015</v>
      </c>
      <c r="E173" s="7">
        <v>881216.21699999995</v>
      </c>
      <c r="F173" s="6">
        <v>267837.63100000005</v>
      </c>
      <c r="G173" s="6">
        <v>461688.98</v>
      </c>
      <c r="H173" s="6">
        <v>323830.65299999999</v>
      </c>
      <c r="I173" s="6">
        <v>15056.329</v>
      </c>
      <c r="J173" s="7">
        <v>68983.404000000039</v>
      </c>
      <c r="K173" s="7">
        <v>198854.22700000001</v>
      </c>
      <c r="L173" s="7">
        <v>333207.80800000002</v>
      </c>
      <c r="M173" s="7">
        <v>415427.52799999999</v>
      </c>
      <c r="N173" s="7">
        <v>92379</v>
      </c>
      <c r="O173">
        <v>412827.12099999993</v>
      </c>
      <c r="P173">
        <v>670671.09699999983</v>
      </c>
      <c r="Q173" s="7">
        <v>798064.55799999996</v>
      </c>
    </row>
    <row r="174" spans="1:17" x14ac:dyDescent="0.25">
      <c r="A174" s="4" t="s">
        <v>45</v>
      </c>
      <c r="B174" s="9">
        <v>242</v>
      </c>
      <c r="C174" s="9">
        <v>35</v>
      </c>
      <c r="D174" s="9">
        <v>2016</v>
      </c>
      <c r="E174" s="7">
        <v>610990.34899999993</v>
      </c>
      <c r="F174" s="6">
        <v>226820.58399999997</v>
      </c>
      <c r="G174" s="6">
        <v>250540.22700000001</v>
      </c>
      <c r="H174" s="6">
        <v>296643.57</v>
      </c>
      <c r="I174" s="6">
        <v>12450.696</v>
      </c>
      <c r="J174" s="7">
        <v>58255.031999999977</v>
      </c>
      <c r="K174" s="7">
        <v>168565.552</v>
      </c>
      <c r="L174" s="7">
        <v>345292.26400000002</v>
      </c>
      <c r="M174" s="7">
        <v>191458.90900000001</v>
      </c>
      <c r="N174" s="7">
        <v>95074</v>
      </c>
      <c r="O174">
        <v>341665.54999999987</v>
      </c>
      <c r="P174">
        <v>281356.755</v>
      </c>
      <c r="Q174" s="7">
        <v>986750.10700000008</v>
      </c>
    </row>
    <row r="175" spans="1:17" x14ac:dyDescent="0.25">
      <c r="A175" s="4" t="s">
        <v>45</v>
      </c>
      <c r="B175" s="9">
        <v>243</v>
      </c>
      <c r="C175" s="9">
        <v>35</v>
      </c>
      <c r="D175" s="9">
        <v>2017</v>
      </c>
      <c r="E175" s="7">
        <v>733759.27800000005</v>
      </c>
      <c r="F175" s="6">
        <v>198684.57299999997</v>
      </c>
      <c r="G175" s="6">
        <v>318277.48700000002</v>
      </c>
      <c r="H175" s="6">
        <v>357334.87800000003</v>
      </c>
      <c r="I175" s="6">
        <v>54812.553</v>
      </c>
      <c r="J175" s="7">
        <v>53326.217999999964</v>
      </c>
      <c r="K175" s="7">
        <v>145358.35500000001</v>
      </c>
      <c r="L175" s="7">
        <v>295192.451</v>
      </c>
      <c r="M175" s="7">
        <v>324870.75</v>
      </c>
      <c r="N175" s="7">
        <v>97828</v>
      </c>
      <c r="O175">
        <v>338196.07299999992</v>
      </c>
      <c r="P175">
        <v>1219202.0569999998</v>
      </c>
      <c r="Q175" s="7">
        <v>1107650.3230000001</v>
      </c>
    </row>
    <row r="176" spans="1:17" x14ac:dyDescent="0.25">
      <c r="A176" s="4" t="s">
        <v>45</v>
      </c>
      <c r="B176" s="9">
        <v>244</v>
      </c>
      <c r="C176" s="9">
        <v>35</v>
      </c>
      <c r="D176" s="9">
        <v>2018</v>
      </c>
      <c r="E176" s="7">
        <v>769933.67200000002</v>
      </c>
      <c r="F176" s="6">
        <v>217283.505</v>
      </c>
      <c r="G176" s="6">
        <v>475345.11800000002</v>
      </c>
      <c r="H176" s="6">
        <v>337263.7</v>
      </c>
      <c r="I176" s="6">
        <v>54142.1</v>
      </c>
      <c r="J176" s="7">
        <v>66216.235000000015</v>
      </c>
      <c r="K176" s="7">
        <v>151067.26999999999</v>
      </c>
      <c r="L176" s="7">
        <v>281124.77100000001</v>
      </c>
      <c r="M176" s="7">
        <v>598611.67000000004</v>
      </c>
      <c r="N176" s="7">
        <v>100661</v>
      </c>
      <c r="O176">
        <v>339971.47499999992</v>
      </c>
      <c r="P176">
        <v>544026.49</v>
      </c>
      <c r="Q176" s="7">
        <v>546183.777</v>
      </c>
    </row>
    <row r="177" spans="1:17" x14ac:dyDescent="0.25">
      <c r="A177" s="4" t="s">
        <v>46</v>
      </c>
      <c r="B177" s="9">
        <v>247</v>
      </c>
      <c r="C177" s="9">
        <v>36</v>
      </c>
      <c r="D177" s="9">
        <v>2014</v>
      </c>
      <c r="E177" s="7">
        <v>799383.94499999995</v>
      </c>
      <c r="F177" s="6">
        <v>247429.91199999998</v>
      </c>
      <c r="G177" s="6">
        <v>486383.32299999997</v>
      </c>
      <c r="H177" s="6">
        <v>359222.83</v>
      </c>
      <c r="I177" s="6">
        <v>14815.817999999999</v>
      </c>
      <c r="J177" s="7">
        <v>163521.179</v>
      </c>
      <c r="K177" s="7">
        <v>83908.732999999993</v>
      </c>
      <c r="L177" s="7">
        <v>218093.56099999999</v>
      </c>
      <c r="M177" s="7">
        <v>335991.81</v>
      </c>
      <c r="N177" s="7">
        <v>176150</v>
      </c>
      <c r="O177">
        <v>421414.75299999991</v>
      </c>
      <c r="P177">
        <v>370466.75400000002</v>
      </c>
      <c r="Q177" s="7">
        <v>550789.96900000004</v>
      </c>
    </row>
    <row r="178" spans="1:17" x14ac:dyDescent="0.25">
      <c r="A178" s="4" t="s">
        <v>46</v>
      </c>
      <c r="B178" s="9">
        <v>248</v>
      </c>
      <c r="C178" s="9">
        <v>36</v>
      </c>
      <c r="D178" s="9">
        <v>2015</v>
      </c>
      <c r="E178" s="7">
        <v>897845.99</v>
      </c>
      <c r="F178" s="6">
        <v>239134.87700000001</v>
      </c>
      <c r="G178" s="6">
        <v>452594.446</v>
      </c>
      <c r="H178" s="6">
        <v>450892.69400000002</v>
      </c>
      <c r="I178" s="6">
        <v>14815.817999999999</v>
      </c>
      <c r="J178" s="7">
        <v>138436.598</v>
      </c>
      <c r="K178" s="7">
        <v>100698.27899999999</v>
      </c>
      <c r="L178" s="7">
        <v>311678.24699999997</v>
      </c>
      <c r="M178" s="7">
        <v>309123.11200000002</v>
      </c>
      <c r="N178" s="7">
        <v>181320</v>
      </c>
      <c r="O178">
        <v>460080.98899999994</v>
      </c>
      <c r="P178">
        <v>548008.40899999999</v>
      </c>
      <c r="Q178" s="7">
        <v>640352.08400000003</v>
      </c>
    </row>
    <row r="179" spans="1:17" x14ac:dyDescent="0.25">
      <c r="A179" s="4" t="s">
        <v>46</v>
      </c>
      <c r="B179" s="9">
        <v>249</v>
      </c>
      <c r="C179" s="9">
        <v>36</v>
      </c>
      <c r="D179" s="9">
        <v>2016</v>
      </c>
      <c r="E179" s="7">
        <v>772707.63699999999</v>
      </c>
      <c r="F179" s="6">
        <v>311795.56300000002</v>
      </c>
      <c r="G179" s="6">
        <v>304739.74900000001</v>
      </c>
      <c r="H179" s="6">
        <v>412025.212</v>
      </c>
      <c r="I179" s="6">
        <v>12234.236000000001</v>
      </c>
      <c r="J179" s="7">
        <v>189924.70400000003</v>
      </c>
      <c r="K179" s="7">
        <v>121870.859</v>
      </c>
      <c r="L179" s="7">
        <v>451415.69199999998</v>
      </c>
      <c r="M179" s="7">
        <v>502412.52</v>
      </c>
      <c r="N179" s="7">
        <v>186609</v>
      </c>
      <c r="O179">
        <v>343059.88799999992</v>
      </c>
      <c r="P179">
        <v>265698.08499999996</v>
      </c>
      <c r="Q179" s="7">
        <v>444962.15500000003</v>
      </c>
    </row>
    <row r="180" spans="1:17" x14ac:dyDescent="0.25">
      <c r="A180" s="4" t="s">
        <v>46</v>
      </c>
      <c r="B180" s="9">
        <v>250</v>
      </c>
      <c r="C180" s="9">
        <v>36</v>
      </c>
      <c r="D180" s="9">
        <v>2017</v>
      </c>
      <c r="E180" s="7">
        <v>1477917.466</v>
      </c>
      <c r="F180" s="6">
        <v>263753.875</v>
      </c>
      <c r="G180" s="6">
        <v>722369.80799999996</v>
      </c>
      <c r="H180" s="6">
        <v>630918.674</v>
      </c>
      <c r="I180" s="6">
        <v>134767.34899999999</v>
      </c>
      <c r="J180" s="7">
        <v>163836.60399999999</v>
      </c>
      <c r="K180" s="7">
        <v>99917.270999999993</v>
      </c>
      <c r="L180" s="7">
        <v>356956.41600000003</v>
      </c>
      <c r="M180" s="7">
        <v>259695.84299999999</v>
      </c>
      <c r="N180" s="7">
        <v>192014</v>
      </c>
      <c r="O180">
        <v>408759.20299999992</v>
      </c>
      <c r="P180">
        <v>438566.82699999999</v>
      </c>
      <c r="Q180" s="7">
        <v>767950.67599999998</v>
      </c>
    </row>
    <row r="181" spans="1:17" x14ac:dyDescent="0.25">
      <c r="A181" s="4" t="s">
        <v>46</v>
      </c>
      <c r="B181" s="9">
        <v>251</v>
      </c>
      <c r="C181" s="9">
        <v>36</v>
      </c>
      <c r="D181" s="9">
        <v>2018</v>
      </c>
      <c r="E181" s="7">
        <v>987796.32700000005</v>
      </c>
      <c r="F181" s="6">
        <v>279764.04199999996</v>
      </c>
      <c r="G181" s="6">
        <v>608564.61300000001</v>
      </c>
      <c r="H181" s="6">
        <v>559338.1</v>
      </c>
      <c r="I181" s="6">
        <v>85759.6</v>
      </c>
      <c r="J181" s="7">
        <v>181504.81299999997</v>
      </c>
      <c r="K181" s="7">
        <v>98259.229000000007</v>
      </c>
      <c r="L181" s="7">
        <v>308934.05</v>
      </c>
      <c r="M181" s="7">
        <v>472794.38199999998</v>
      </c>
      <c r="N181" s="7">
        <v>197576</v>
      </c>
      <c r="O181">
        <v>396805.35599999991</v>
      </c>
      <c r="P181">
        <v>488808.90100000001</v>
      </c>
      <c r="Q181" s="7">
        <v>492839.45500000002</v>
      </c>
    </row>
    <row r="182" spans="1:17" x14ac:dyDescent="0.25">
      <c r="A182" s="4" t="s">
        <v>47</v>
      </c>
      <c r="B182" s="9">
        <v>254</v>
      </c>
      <c r="C182" s="9">
        <v>37</v>
      </c>
      <c r="D182" s="9">
        <v>2014</v>
      </c>
      <c r="E182" s="7">
        <v>626812.26699999999</v>
      </c>
      <c r="F182" s="6">
        <v>132146.196</v>
      </c>
      <c r="G182" s="6">
        <v>432622.99699999997</v>
      </c>
      <c r="H182" s="6">
        <v>322938.826</v>
      </c>
      <c r="I182" s="6">
        <v>15646.525</v>
      </c>
      <c r="J182" s="7">
        <v>42474.043999999994</v>
      </c>
      <c r="K182" s="7">
        <v>132146.196</v>
      </c>
      <c r="L182" s="7">
        <v>209634.106</v>
      </c>
      <c r="M182" s="7">
        <v>385106.09600000002</v>
      </c>
      <c r="N182" s="7">
        <v>137977</v>
      </c>
      <c r="O182">
        <v>311062.85599999991</v>
      </c>
      <c r="P182">
        <v>581290.38399999996</v>
      </c>
      <c r="Q182" s="7">
        <v>535230.52300000004</v>
      </c>
    </row>
    <row r="183" spans="1:17" x14ac:dyDescent="0.25">
      <c r="A183" s="4" t="s">
        <v>47</v>
      </c>
      <c r="B183" s="9">
        <v>255</v>
      </c>
      <c r="C183" s="9">
        <v>37</v>
      </c>
      <c r="D183" s="9">
        <v>2015</v>
      </c>
      <c r="E183" s="7">
        <v>931629.17</v>
      </c>
      <c r="F183" s="6">
        <v>164050.54700000002</v>
      </c>
      <c r="G183" s="6">
        <v>464658.27500000002</v>
      </c>
      <c r="H183" s="6">
        <v>446918.50699999998</v>
      </c>
      <c r="I183" s="6">
        <v>15646.525</v>
      </c>
      <c r="J183" s="7">
        <v>42644.330000000016</v>
      </c>
      <c r="K183" s="7">
        <v>164050.54700000002</v>
      </c>
      <c r="L183" s="7">
        <v>290023.141</v>
      </c>
      <c r="M183" s="7">
        <v>91390.516000000003</v>
      </c>
      <c r="N183" s="7">
        <v>142026</v>
      </c>
      <c r="O183">
        <v>503455.44599999994</v>
      </c>
      <c r="P183">
        <v>586167.74300000002</v>
      </c>
      <c r="Q183" s="7">
        <v>629973.11400000006</v>
      </c>
    </row>
    <row r="184" spans="1:17" x14ac:dyDescent="0.25">
      <c r="A184" s="4" t="s">
        <v>47</v>
      </c>
      <c r="B184" s="9">
        <v>256</v>
      </c>
      <c r="C184" s="9">
        <v>37</v>
      </c>
      <c r="D184" s="9">
        <v>2016</v>
      </c>
      <c r="E184" s="7">
        <v>656384.91299999994</v>
      </c>
      <c r="F184" s="6">
        <v>233222.00799999997</v>
      </c>
      <c r="G184" s="6">
        <v>233804.065</v>
      </c>
      <c r="H184" s="6">
        <v>318402.80599999998</v>
      </c>
      <c r="I184" s="6">
        <v>13181.871999999999</v>
      </c>
      <c r="J184" s="7">
        <v>42623.236999999965</v>
      </c>
      <c r="K184" s="7">
        <v>233222.00799999997</v>
      </c>
      <c r="L184" s="7">
        <v>533544.56499999994</v>
      </c>
      <c r="M184" s="7">
        <v>416444.59399999998</v>
      </c>
      <c r="N184" s="7">
        <v>146169</v>
      </c>
      <c r="O184">
        <v>215543.97499999998</v>
      </c>
      <c r="P184">
        <v>321291.94500000001</v>
      </c>
      <c r="Q184" s="7">
        <v>922743.1129999999</v>
      </c>
    </row>
    <row r="185" spans="1:17" x14ac:dyDescent="0.25">
      <c r="A185" s="4" t="s">
        <v>47</v>
      </c>
      <c r="B185" s="9">
        <v>257</v>
      </c>
      <c r="C185" s="9">
        <v>37</v>
      </c>
      <c r="D185" s="9">
        <v>2017</v>
      </c>
      <c r="E185" s="7">
        <v>1239682.254</v>
      </c>
      <c r="F185" s="6">
        <v>188654.92099999997</v>
      </c>
      <c r="G185" s="6">
        <v>526075.16099999996</v>
      </c>
      <c r="H185" s="6">
        <v>238667.212</v>
      </c>
      <c r="I185" s="6">
        <v>58962.118999999999</v>
      </c>
      <c r="J185" s="7">
        <v>44043.963999999978</v>
      </c>
      <c r="K185" s="7">
        <v>188654.92099999997</v>
      </c>
      <c r="L185" s="7">
        <v>234805.49400000001</v>
      </c>
      <c r="M185" s="7">
        <v>535922.24399999995</v>
      </c>
      <c r="N185" s="7">
        <v>150403</v>
      </c>
      <c r="O185">
        <v>367304.4059999999</v>
      </c>
      <c r="P185">
        <v>1120961.05</v>
      </c>
      <c r="Q185" s="7">
        <v>563525.36899999995</v>
      </c>
    </row>
    <row r="186" spans="1:17" x14ac:dyDescent="0.25">
      <c r="A186" s="4" t="s">
        <v>47</v>
      </c>
      <c r="B186" s="9">
        <v>258</v>
      </c>
      <c r="C186" s="9">
        <v>37</v>
      </c>
      <c r="D186" s="9">
        <v>2018</v>
      </c>
      <c r="E186" s="7">
        <v>826497.03300000005</v>
      </c>
      <c r="F186" s="6">
        <v>189987.56900000002</v>
      </c>
      <c r="G186" s="6">
        <v>585287.995</v>
      </c>
      <c r="H186" s="6">
        <v>465468.7</v>
      </c>
      <c r="I186" s="6">
        <v>34987.199999999997</v>
      </c>
      <c r="J186" s="7">
        <v>61401.45600000002</v>
      </c>
      <c r="K186" s="7">
        <v>189987.56900000002</v>
      </c>
      <c r="L186" s="7">
        <v>262652.86900000001</v>
      </c>
      <c r="M186" s="7">
        <v>538396.51199999999</v>
      </c>
      <c r="N186" s="7">
        <v>154759</v>
      </c>
      <c r="O186">
        <v>305063.86099999992</v>
      </c>
      <c r="P186">
        <v>678862.277</v>
      </c>
      <c r="Q186" s="7">
        <v>1030498.2830000001</v>
      </c>
    </row>
    <row r="187" spans="1:17" x14ac:dyDescent="0.25">
      <c r="A187" s="4" t="s">
        <v>48</v>
      </c>
      <c r="B187" s="9">
        <v>261</v>
      </c>
      <c r="C187" s="9">
        <v>38</v>
      </c>
      <c r="D187" s="9">
        <v>2014</v>
      </c>
      <c r="E187" s="7">
        <v>778253.78099999996</v>
      </c>
      <c r="F187" s="6">
        <v>299110.75</v>
      </c>
      <c r="G187" s="6">
        <v>442941.75400000002</v>
      </c>
      <c r="H187" s="6">
        <v>309269.80699999997</v>
      </c>
      <c r="I187" s="6">
        <v>16154.659</v>
      </c>
      <c r="J187" s="7">
        <v>235384.06099999999</v>
      </c>
      <c r="K187" s="7">
        <v>299110.75</v>
      </c>
      <c r="L187" s="7">
        <v>284397.50199999998</v>
      </c>
      <c r="M187" s="7">
        <v>495998.01699999999</v>
      </c>
      <c r="N187" s="7">
        <v>106093</v>
      </c>
      <c r="O187">
        <v>377422.21699999995</v>
      </c>
      <c r="P187">
        <v>417178.16099999996</v>
      </c>
      <c r="Q187" s="7">
        <v>800000</v>
      </c>
    </row>
    <row r="188" spans="1:17" x14ac:dyDescent="0.25">
      <c r="A188" s="4" t="s">
        <v>48</v>
      </c>
      <c r="B188" s="9">
        <v>262</v>
      </c>
      <c r="C188" s="9">
        <v>38</v>
      </c>
      <c r="D188" s="9">
        <v>2015</v>
      </c>
      <c r="E188" s="7">
        <v>933484.89899999998</v>
      </c>
      <c r="F188" s="6">
        <v>272454.32199999999</v>
      </c>
      <c r="G188" s="6">
        <v>624334.27399999998</v>
      </c>
      <c r="H188" s="6">
        <v>429789.62400000001</v>
      </c>
      <c r="I188" s="6">
        <v>16154.659</v>
      </c>
      <c r="J188" s="7">
        <v>207729.978</v>
      </c>
      <c r="K188" s="7">
        <v>272454.32199999999</v>
      </c>
      <c r="L188" s="7">
        <v>309096.14299999998</v>
      </c>
      <c r="M188" s="7">
        <v>405578.30800000002</v>
      </c>
      <c r="N188" s="7">
        <v>109207</v>
      </c>
      <c r="O188">
        <v>326562.17399999994</v>
      </c>
      <c r="P188">
        <v>641606.0290000001</v>
      </c>
      <c r="Q188" s="7">
        <v>588375.44099999999</v>
      </c>
    </row>
    <row r="189" spans="1:17" x14ac:dyDescent="0.25">
      <c r="A189" s="4" t="s">
        <v>48</v>
      </c>
      <c r="B189" s="9">
        <v>263</v>
      </c>
      <c r="C189" s="9">
        <v>38</v>
      </c>
      <c r="D189" s="9">
        <v>2016</v>
      </c>
      <c r="E189" s="7">
        <v>858275.60800000001</v>
      </c>
      <c r="F189" s="6">
        <v>333950.84499999997</v>
      </c>
      <c r="G189" s="6">
        <v>351976.451</v>
      </c>
      <c r="H189" s="6">
        <v>435068.46500000003</v>
      </c>
      <c r="I189" s="6">
        <v>13439.192999999999</v>
      </c>
      <c r="J189" s="7">
        <v>235909.27699999997</v>
      </c>
      <c r="K189" s="7">
        <v>333950.84499999997</v>
      </c>
      <c r="L189" s="7">
        <v>331519.53600000002</v>
      </c>
      <c r="M189" s="7">
        <v>444351.43699999998</v>
      </c>
      <c r="N189" s="7">
        <v>112392</v>
      </c>
      <c r="O189">
        <v>365022.72599999991</v>
      </c>
      <c r="P189">
        <v>122840.34800000006</v>
      </c>
      <c r="Q189" s="7">
        <v>508124.51799999998</v>
      </c>
    </row>
    <row r="190" spans="1:17" x14ac:dyDescent="0.25">
      <c r="A190" s="4" t="s">
        <v>48</v>
      </c>
      <c r="B190" s="9">
        <v>264</v>
      </c>
      <c r="C190" s="9">
        <v>38</v>
      </c>
      <c r="D190" s="9">
        <v>2017</v>
      </c>
      <c r="E190" s="7">
        <v>1328469.4389999998</v>
      </c>
      <c r="F190" s="6">
        <v>232185.28700000001</v>
      </c>
      <c r="G190" s="6">
        <v>456187.81</v>
      </c>
      <c r="H190" s="6">
        <v>251662.81</v>
      </c>
      <c r="I190" s="6">
        <v>126385.242</v>
      </c>
      <c r="J190" s="7">
        <v>169770.37700000001</v>
      </c>
      <c r="K190" s="7">
        <v>232185.28700000001</v>
      </c>
      <c r="L190" s="7">
        <v>273116.15100000001</v>
      </c>
      <c r="M190" s="7">
        <v>461363.44199999998</v>
      </c>
      <c r="N190" s="7">
        <v>115648</v>
      </c>
      <c r="O190">
        <v>327457.9819999999</v>
      </c>
      <c r="P190">
        <v>1004876.76</v>
      </c>
      <c r="Q190" s="7">
        <v>910130.26699999999</v>
      </c>
    </row>
    <row r="191" spans="1:17" x14ac:dyDescent="0.25">
      <c r="A191" s="4" t="s">
        <v>48</v>
      </c>
      <c r="B191" s="9">
        <v>265</v>
      </c>
      <c r="C191" s="9">
        <v>38</v>
      </c>
      <c r="D191" s="9">
        <v>2018</v>
      </c>
      <c r="E191" s="7">
        <v>762349.18700000003</v>
      </c>
      <c r="F191" s="6">
        <v>243719.90600000002</v>
      </c>
      <c r="G191" s="6">
        <v>444859.87199999997</v>
      </c>
      <c r="H191" s="6">
        <v>377011.3</v>
      </c>
      <c r="I191" s="6">
        <v>31888.400000000001</v>
      </c>
      <c r="J191" s="7">
        <v>70355.746000000014</v>
      </c>
      <c r="K191" s="7">
        <v>243719.90600000002</v>
      </c>
      <c r="L191" s="7">
        <v>277415.55200000003</v>
      </c>
      <c r="M191" s="7">
        <v>523417.29300000001</v>
      </c>
      <c r="N191" s="7">
        <v>118998</v>
      </c>
      <c r="O191">
        <v>337986.29499999993</v>
      </c>
      <c r="P191">
        <v>563844.16399999999</v>
      </c>
      <c r="Q191" s="7">
        <v>570593.03799999994</v>
      </c>
    </row>
    <row r="192" spans="1:17" x14ac:dyDescent="0.25">
      <c r="A192" s="4" t="s">
        <v>49</v>
      </c>
      <c r="B192" s="9">
        <v>268</v>
      </c>
      <c r="C192" s="9">
        <v>39</v>
      </c>
      <c r="D192" s="9">
        <v>2014</v>
      </c>
      <c r="E192" s="7">
        <v>581981.58799999999</v>
      </c>
      <c r="F192" s="6">
        <v>108743.897</v>
      </c>
      <c r="G192" s="6">
        <v>208732.83499999999</v>
      </c>
      <c r="H192" s="6">
        <v>293986.72899999999</v>
      </c>
      <c r="I192" s="6">
        <v>16468.09</v>
      </c>
      <c r="J192" s="7">
        <v>42750.178</v>
      </c>
      <c r="K192" s="7">
        <v>65993.718999999997</v>
      </c>
      <c r="L192" s="7">
        <v>170208.80499999999</v>
      </c>
      <c r="M192" s="7">
        <v>258552.28200000001</v>
      </c>
      <c r="N192" s="7">
        <v>132386</v>
      </c>
      <c r="O192">
        <v>326667.83599999989</v>
      </c>
      <c r="P192">
        <v>493856.27900000004</v>
      </c>
      <c r="Q192" s="7">
        <v>904744.39800000004</v>
      </c>
    </row>
    <row r="193" spans="1:17" x14ac:dyDescent="0.25">
      <c r="A193" s="4" t="s">
        <v>49</v>
      </c>
      <c r="B193" s="9">
        <v>269</v>
      </c>
      <c r="C193" s="9">
        <v>39</v>
      </c>
      <c r="D193" s="9">
        <v>2015</v>
      </c>
      <c r="E193" s="7">
        <v>653325.37</v>
      </c>
      <c r="F193" s="6">
        <v>87850.34</v>
      </c>
      <c r="G193" s="6">
        <v>242034.97399999999</v>
      </c>
      <c r="H193" s="6">
        <v>375469.43099999998</v>
      </c>
      <c r="I193" s="6">
        <v>16468.09</v>
      </c>
      <c r="J193" s="7">
        <v>38832.853999999999</v>
      </c>
      <c r="K193" s="7">
        <v>49017.485999999997</v>
      </c>
      <c r="L193" s="7">
        <v>124832.474</v>
      </c>
      <c r="M193" s="7">
        <v>297563.56800000003</v>
      </c>
      <c r="N193" s="7">
        <v>136271</v>
      </c>
      <c r="O193">
        <v>350802.8189999999</v>
      </c>
      <c r="P193">
        <v>624388.75600000005</v>
      </c>
      <c r="Q193" s="7">
        <v>533687.31499999994</v>
      </c>
    </row>
    <row r="194" spans="1:17" x14ac:dyDescent="0.25">
      <c r="A194" s="4" t="s">
        <v>49</v>
      </c>
      <c r="B194" s="9">
        <v>270</v>
      </c>
      <c r="C194" s="9">
        <v>39</v>
      </c>
      <c r="D194" s="9">
        <v>2016</v>
      </c>
      <c r="E194" s="7">
        <v>613010.90899999999</v>
      </c>
      <c r="F194" s="6">
        <v>121746.22400000002</v>
      </c>
      <c r="G194" s="6">
        <v>140407</v>
      </c>
      <c r="H194" s="6">
        <v>340693.902</v>
      </c>
      <c r="I194" s="6">
        <v>13821.281000000001</v>
      </c>
      <c r="J194" s="7">
        <v>41774.360000000015</v>
      </c>
      <c r="K194" s="7">
        <v>79971.864000000001</v>
      </c>
      <c r="L194" s="7">
        <v>199134.125</v>
      </c>
      <c r="M194" s="7">
        <v>462568.033</v>
      </c>
      <c r="N194" s="7">
        <v>140246</v>
      </c>
      <c r="O194">
        <v>319690.57399999991</v>
      </c>
      <c r="P194">
        <v>526756.07199999993</v>
      </c>
      <c r="Q194" s="7">
        <v>628407.72600000002</v>
      </c>
    </row>
    <row r="195" spans="1:17" x14ac:dyDescent="0.25">
      <c r="A195" s="4" t="s">
        <v>49</v>
      </c>
      <c r="B195" s="9">
        <v>271</v>
      </c>
      <c r="C195" s="9">
        <v>39</v>
      </c>
      <c r="D195" s="9">
        <v>2017</v>
      </c>
      <c r="E195" s="7">
        <v>1283609.8559999999</v>
      </c>
      <c r="F195" s="6">
        <v>99415.953999999983</v>
      </c>
      <c r="G195" s="6">
        <v>659526.64399999997</v>
      </c>
      <c r="H195" s="6">
        <v>648516.79299999995</v>
      </c>
      <c r="I195" s="6">
        <v>54055.586000000003</v>
      </c>
      <c r="J195" s="7">
        <v>51853.682999999983</v>
      </c>
      <c r="K195" s="7">
        <v>47562.271000000001</v>
      </c>
      <c r="L195" s="7">
        <v>180320.098</v>
      </c>
      <c r="M195" s="7">
        <v>225717.17600000001</v>
      </c>
      <c r="N195" s="7">
        <v>144308</v>
      </c>
      <c r="O195">
        <v>330306.23899999994</v>
      </c>
      <c r="P195">
        <v>1055353.2879999999</v>
      </c>
      <c r="Q195" s="7">
        <v>805100.77</v>
      </c>
    </row>
    <row r="196" spans="1:17" x14ac:dyDescent="0.25">
      <c r="A196" s="4" t="s">
        <v>49</v>
      </c>
      <c r="B196" s="9">
        <v>272</v>
      </c>
      <c r="C196" s="9">
        <v>39</v>
      </c>
      <c r="D196" s="9">
        <v>2018</v>
      </c>
      <c r="E196" s="7">
        <v>629100.95699999994</v>
      </c>
      <c r="F196" s="6">
        <v>90494.010000000009</v>
      </c>
      <c r="G196" s="6">
        <v>484654.74</v>
      </c>
      <c r="H196" s="6">
        <v>378936.7</v>
      </c>
      <c r="I196" s="6">
        <v>75385.399999999994</v>
      </c>
      <c r="J196" s="7">
        <v>51330.722000000009</v>
      </c>
      <c r="K196" s="7">
        <v>39163.288</v>
      </c>
      <c r="L196" s="7">
        <v>125457.198</v>
      </c>
      <c r="M196" s="7">
        <v>346967.73800000001</v>
      </c>
      <c r="N196" s="7">
        <v>148488</v>
      </c>
      <c r="O196">
        <v>345496.71099999989</v>
      </c>
      <c r="P196">
        <v>484933.63500000001</v>
      </c>
      <c r="Q196" s="7">
        <v>759422.4709999999</v>
      </c>
    </row>
    <row r="197" spans="1:17" x14ac:dyDescent="0.25">
      <c r="A197" s="4" t="s">
        <v>50</v>
      </c>
      <c r="B197" s="9">
        <v>275</v>
      </c>
      <c r="C197" s="9">
        <v>40</v>
      </c>
      <c r="D197" s="9">
        <v>2014</v>
      </c>
      <c r="E197" s="7">
        <v>492743.66200000001</v>
      </c>
      <c r="F197" s="6">
        <v>36240.485999999997</v>
      </c>
      <c r="G197" s="6">
        <v>410323.06699999998</v>
      </c>
      <c r="H197" s="6">
        <v>285015.52100000001</v>
      </c>
      <c r="I197" s="6">
        <v>22490.661</v>
      </c>
      <c r="J197" s="7">
        <v>25373.604999999996</v>
      </c>
      <c r="K197" s="7">
        <v>10866.880999999999</v>
      </c>
      <c r="L197" s="7">
        <v>78156.548999999999</v>
      </c>
      <c r="M197" s="7">
        <v>228976.75700000001</v>
      </c>
      <c r="N197" s="7">
        <v>123459</v>
      </c>
      <c r="O197">
        <v>330771.7379999999</v>
      </c>
      <c r="P197">
        <v>411772.78300000005</v>
      </c>
      <c r="Q197" s="7">
        <v>488293.61499999999</v>
      </c>
    </row>
    <row r="198" spans="1:17" x14ac:dyDescent="0.25">
      <c r="A198" s="4" t="s">
        <v>50</v>
      </c>
      <c r="B198" s="9">
        <v>276</v>
      </c>
      <c r="C198" s="9">
        <v>40</v>
      </c>
      <c r="D198" s="9">
        <v>2015</v>
      </c>
      <c r="E198" s="7">
        <v>507930.22900000005</v>
      </c>
      <c r="F198" s="6">
        <v>33030.853999999999</v>
      </c>
      <c r="G198" s="6">
        <v>432507.29100000003</v>
      </c>
      <c r="H198" s="6">
        <v>373182.85600000003</v>
      </c>
      <c r="I198" s="6">
        <v>22490.661</v>
      </c>
      <c r="J198" s="7">
        <v>22997.080999999998</v>
      </c>
      <c r="K198" s="7">
        <v>10033.772999999999</v>
      </c>
      <c r="L198" s="7">
        <v>72341.923999999999</v>
      </c>
      <c r="M198" s="7">
        <v>362990.00699999998</v>
      </c>
      <c r="N198" s="7">
        <v>127082</v>
      </c>
      <c r="O198">
        <v>329588.70599999989</v>
      </c>
      <c r="P198">
        <v>528492.89599999995</v>
      </c>
      <c r="Q198" s="7">
        <v>1145737.5390000001</v>
      </c>
    </row>
    <row r="199" spans="1:17" x14ac:dyDescent="0.25">
      <c r="A199" s="4" t="s">
        <v>50</v>
      </c>
      <c r="B199" s="9">
        <v>277</v>
      </c>
      <c r="C199" s="9">
        <v>40</v>
      </c>
      <c r="D199" s="9">
        <v>2016</v>
      </c>
      <c r="E199" s="7">
        <v>530304.90099999995</v>
      </c>
      <c r="F199" s="6">
        <v>72792.797999999995</v>
      </c>
      <c r="G199" s="6">
        <v>410885.973</v>
      </c>
      <c r="H199" s="6">
        <v>328940.973</v>
      </c>
      <c r="I199" s="6">
        <v>19441.595000000001</v>
      </c>
      <c r="J199" s="7">
        <v>30511.893999999993</v>
      </c>
      <c r="K199" s="7">
        <v>42280.904000000002</v>
      </c>
      <c r="L199" s="7">
        <v>118272.906</v>
      </c>
      <c r="M199" s="7">
        <v>564127.69499999995</v>
      </c>
      <c r="N199" s="7">
        <v>130789</v>
      </c>
      <c r="O199">
        <v>327653.71399999992</v>
      </c>
      <c r="P199">
        <v>413876.78399999999</v>
      </c>
      <c r="Q199" s="7">
        <v>633934.74</v>
      </c>
    </row>
    <row r="200" spans="1:17" x14ac:dyDescent="0.25">
      <c r="A200" s="4" t="s">
        <v>50</v>
      </c>
      <c r="B200" s="9">
        <v>278</v>
      </c>
      <c r="C200" s="9">
        <v>40</v>
      </c>
      <c r="D200" s="9">
        <v>2017</v>
      </c>
      <c r="E200" s="7">
        <v>694797.33499999996</v>
      </c>
      <c r="F200" s="6">
        <v>52043.03</v>
      </c>
      <c r="G200" s="6">
        <v>275094.87699999998</v>
      </c>
      <c r="H200" s="6">
        <v>241594.87700000001</v>
      </c>
      <c r="I200" s="6">
        <v>59834.205999999998</v>
      </c>
      <c r="J200" s="7">
        <v>34604.841</v>
      </c>
      <c r="K200" s="7">
        <v>17438.188999999998</v>
      </c>
      <c r="L200" s="7">
        <v>99401.68</v>
      </c>
      <c r="M200" s="7">
        <v>194900.69200000001</v>
      </c>
      <c r="N200" s="7">
        <v>134578</v>
      </c>
      <c r="O200">
        <v>329309.42099999991</v>
      </c>
      <c r="P200">
        <v>1103289.7579999999</v>
      </c>
      <c r="Q200" s="7">
        <v>703859.00800000003</v>
      </c>
    </row>
    <row r="201" spans="1:17" x14ac:dyDescent="0.25">
      <c r="A201" s="4" t="s">
        <v>50</v>
      </c>
      <c r="B201" s="9">
        <v>279</v>
      </c>
      <c r="C201" s="9">
        <v>40</v>
      </c>
      <c r="D201" s="9">
        <v>2018</v>
      </c>
      <c r="E201" s="7">
        <v>625124.39199999999</v>
      </c>
      <c r="F201" s="6">
        <v>48547.186000000002</v>
      </c>
      <c r="G201" s="6">
        <v>528751.35400000005</v>
      </c>
      <c r="H201" s="6">
        <v>415331.7</v>
      </c>
      <c r="I201" s="6">
        <v>67195.100000000006</v>
      </c>
      <c r="J201" s="7">
        <v>34895.706000000006</v>
      </c>
      <c r="K201" s="7">
        <v>13651.48</v>
      </c>
      <c r="L201" s="7">
        <v>85901.338000000003</v>
      </c>
      <c r="M201" s="7">
        <v>292463.52299999999</v>
      </c>
      <c r="N201" s="7">
        <v>138476</v>
      </c>
      <c r="O201">
        <v>336979.39199999993</v>
      </c>
      <c r="P201">
        <v>503643.75899999996</v>
      </c>
      <c r="Q201" s="7">
        <v>764557.67499999993</v>
      </c>
    </row>
    <row r="202" spans="1:17" x14ac:dyDescent="0.25">
      <c r="A202" s="4" t="s">
        <v>51</v>
      </c>
      <c r="B202" s="9">
        <v>282</v>
      </c>
      <c r="C202" s="9">
        <v>41</v>
      </c>
      <c r="D202" s="9">
        <v>2014</v>
      </c>
      <c r="E202" s="7">
        <v>398868.72400000005</v>
      </c>
      <c r="F202" s="6">
        <v>19425.999999999993</v>
      </c>
      <c r="G202" s="6">
        <v>330509.91100000002</v>
      </c>
      <c r="H202" s="6">
        <v>210674.609</v>
      </c>
      <c r="I202" s="6">
        <v>32119.053</v>
      </c>
      <c r="J202" s="7">
        <v>14745.106999999993</v>
      </c>
      <c r="K202" s="7">
        <v>19425.999999999993</v>
      </c>
      <c r="L202" s="7">
        <v>76150.766000000003</v>
      </c>
      <c r="M202" s="7">
        <v>270628.95500000002</v>
      </c>
      <c r="N202" s="7">
        <v>91222</v>
      </c>
      <c r="O202">
        <v>318715.73899999994</v>
      </c>
      <c r="P202">
        <v>414587.11300000001</v>
      </c>
      <c r="Q202" s="7">
        <v>972335.33899999992</v>
      </c>
    </row>
    <row r="203" spans="1:17" x14ac:dyDescent="0.25">
      <c r="A203" s="4" t="s">
        <v>51</v>
      </c>
      <c r="B203" s="9">
        <v>283</v>
      </c>
      <c r="C203" s="9">
        <v>41</v>
      </c>
      <c r="D203" s="9">
        <v>2015</v>
      </c>
      <c r="E203" s="7">
        <v>441339.55299999996</v>
      </c>
      <c r="F203" s="6">
        <v>30326.055999999997</v>
      </c>
      <c r="G203" s="6">
        <v>362659.07299999997</v>
      </c>
      <c r="H203" s="6">
        <v>289742.51400000002</v>
      </c>
      <c r="I203" s="6">
        <v>32119.053</v>
      </c>
      <c r="J203" s="7">
        <v>24545.221999999998</v>
      </c>
      <c r="K203" s="7">
        <v>30326.055999999997</v>
      </c>
      <c r="L203" s="7">
        <v>78673.509000000005</v>
      </c>
      <c r="M203" s="7">
        <v>411665.52899999998</v>
      </c>
      <c r="N203" s="7">
        <v>93899</v>
      </c>
      <c r="O203">
        <v>326514.66299999994</v>
      </c>
      <c r="P203">
        <v>435588.30500000005</v>
      </c>
      <c r="Q203" s="7">
        <v>611233.81200000003</v>
      </c>
    </row>
    <row r="204" spans="1:17" x14ac:dyDescent="0.25">
      <c r="A204" s="4" t="s">
        <v>51</v>
      </c>
      <c r="B204" s="9">
        <v>284</v>
      </c>
      <c r="C204" s="9">
        <v>41</v>
      </c>
      <c r="D204" s="9">
        <v>2016</v>
      </c>
      <c r="E204" s="7">
        <v>522951.44299999997</v>
      </c>
      <c r="F204" s="6">
        <v>103344.31599999999</v>
      </c>
      <c r="G204" s="6">
        <v>369001.217</v>
      </c>
      <c r="H204" s="6">
        <v>273904.68699999998</v>
      </c>
      <c r="I204" s="6">
        <v>28207.148000000001</v>
      </c>
      <c r="J204" s="7">
        <v>75836.977999999988</v>
      </c>
      <c r="K204" s="7">
        <v>103344.31599999999</v>
      </c>
      <c r="L204" s="7">
        <v>126644.44</v>
      </c>
      <c r="M204" s="7">
        <v>448586.85700000002</v>
      </c>
      <c r="N204" s="7">
        <v>96638</v>
      </c>
      <c r="O204">
        <v>353813.47799999989</v>
      </c>
      <c r="P204">
        <v>412031.995</v>
      </c>
      <c r="Q204" s="7">
        <v>1528915.2239999999</v>
      </c>
    </row>
    <row r="205" spans="1:17" x14ac:dyDescent="0.25">
      <c r="A205" s="4" t="s">
        <v>51</v>
      </c>
      <c r="B205" s="9">
        <v>285</v>
      </c>
      <c r="C205" s="9">
        <v>41</v>
      </c>
      <c r="D205" s="9">
        <v>2017</v>
      </c>
      <c r="E205" s="7">
        <v>369603.82900000003</v>
      </c>
      <c r="F205" s="6">
        <v>35075.304000000004</v>
      </c>
      <c r="G205" s="6">
        <v>220992.144</v>
      </c>
      <c r="H205" s="6">
        <v>187492.144</v>
      </c>
      <c r="I205" s="6">
        <v>52847.69</v>
      </c>
      <c r="J205" s="7">
        <v>28184.472000000002</v>
      </c>
      <c r="K205" s="7">
        <v>35075.304000000004</v>
      </c>
      <c r="L205" s="7">
        <v>86051.747000000003</v>
      </c>
      <c r="M205" s="7">
        <v>193358.03599999999</v>
      </c>
      <c r="N205" s="7">
        <v>99437</v>
      </c>
      <c r="O205">
        <v>313242.6399999999</v>
      </c>
      <c r="P205">
        <v>595395.65500000003</v>
      </c>
      <c r="Q205" s="7">
        <v>750945.99800000002</v>
      </c>
    </row>
    <row r="206" spans="1:17" x14ac:dyDescent="0.25">
      <c r="A206" s="4" t="s">
        <v>51</v>
      </c>
      <c r="B206" s="9">
        <v>286</v>
      </c>
      <c r="C206" s="9">
        <v>41</v>
      </c>
      <c r="D206" s="9">
        <v>2018</v>
      </c>
      <c r="E206" s="7">
        <v>570136.26600000006</v>
      </c>
      <c r="F206" s="6">
        <v>47721.675000000003</v>
      </c>
      <c r="G206" s="6">
        <v>478334.75</v>
      </c>
      <c r="H206" s="6">
        <v>414923.5</v>
      </c>
      <c r="I206" s="6">
        <v>30783.5</v>
      </c>
      <c r="J206" s="7">
        <v>34503.266000000003</v>
      </c>
      <c r="K206" s="7">
        <v>47721.675000000003</v>
      </c>
      <c r="L206" s="7">
        <v>86437.134999999995</v>
      </c>
      <c r="M206" s="7">
        <v>212656.149</v>
      </c>
      <c r="N206" s="7">
        <v>102317</v>
      </c>
      <c r="O206">
        <v>331872.07299999992</v>
      </c>
      <c r="P206">
        <v>539223.054</v>
      </c>
      <c r="Q206" s="7">
        <v>695053.03700000001</v>
      </c>
    </row>
    <row r="207" spans="1:17" x14ac:dyDescent="0.25">
      <c r="A207" s="4" t="s">
        <v>52</v>
      </c>
      <c r="B207" s="9">
        <v>289</v>
      </c>
      <c r="C207" s="9">
        <v>42</v>
      </c>
      <c r="D207" s="9">
        <v>2014</v>
      </c>
      <c r="E207" s="7">
        <v>633576.99</v>
      </c>
      <c r="F207" s="6">
        <v>169779.81199999998</v>
      </c>
      <c r="G207" s="6">
        <v>395763.10600000003</v>
      </c>
      <c r="H207" s="6">
        <v>317380.92499999999</v>
      </c>
      <c r="I207" s="6">
        <v>15163.963</v>
      </c>
      <c r="J207" s="7">
        <v>68081.90399999998</v>
      </c>
      <c r="K207" s="7">
        <v>101697.908</v>
      </c>
      <c r="L207" s="7">
        <v>231707.81200000001</v>
      </c>
      <c r="M207" s="7">
        <v>378512.41600000003</v>
      </c>
      <c r="N207" s="7">
        <v>133924</v>
      </c>
      <c r="O207">
        <v>329113.76399999991</v>
      </c>
      <c r="P207">
        <v>322717.95799999998</v>
      </c>
      <c r="Q207" s="7">
        <v>684268.40100000007</v>
      </c>
    </row>
    <row r="208" spans="1:17" x14ac:dyDescent="0.25">
      <c r="A208" s="4" t="s">
        <v>52</v>
      </c>
      <c r="B208" s="9">
        <v>290</v>
      </c>
      <c r="C208" s="9">
        <v>42</v>
      </c>
      <c r="D208" s="9">
        <v>2015</v>
      </c>
      <c r="E208" s="7">
        <v>881259.32700000005</v>
      </c>
      <c r="F208" s="6">
        <v>148713.728</v>
      </c>
      <c r="G208" s="6">
        <v>496498.46100000001</v>
      </c>
      <c r="H208" s="6">
        <v>465772.75699999998</v>
      </c>
      <c r="I208" s="6">
        <v>15163.963</v>
      </c>
      <c r="J208" s="7">
        <v>65853.313000000009</v>
      </c>
      <c r="K208" s="7">
        <v>82860.414999999994</v>
      </c>
      <c r="L208" s="7">
        <v>348675.49</v>
      </c>
      <c r="M208" s="7">
        <v>427632.06300000002</v>
      </c>
      <c r="N208" s="7">
        <v>137854</v>
      </c>
      <c r="O208">
        <v>359593.06799999991</v>
      </c>
      <c r="P208">
        <v>362666.04399999999</v>
      </c>
      <c r="Q208" s="7">
        <v>881216.21699999995</v>
      </c>
    </row>
    <row r="209" spans="1:17" x14ac:dyDescent="0.25">
      <c r="A209" s="4" t="s">
        <v>52</v>
      </c>
      <c r="B209" s="9">
        <v>291</v>
      </c>
      <c r="C209" s="9">
        <v>42</v>
      </c>
      <c r="D209" s="9">
        <v>2016</v>
      </c>
      <c r="E209" s="7">
        <v>602873.24800000002</v>
      </c>
      <c r="F209" s="6">
        <v>151547.38700000002</v>
      </c>
      <c r="G209" s="6">
        <v>297524.69</v>
      </c>
      <c r="H209" s="6">
        <v>430337.77500000002</v>
      </c>
      <c r="I209" s="6">
        <v>12547.566999999999</v>
      </c>
      <c r="J209" s="7">
        <v>64897.618000000017</v>
      </c>
      <c r="K209" s="7">
        <v>86649.769</v>
      </c>
      <c r="L209" s="7">
        <v>403991.81599999999</v>
      </c>
      <c r="M209" s="7">
        <v>240453.39499999999</v>
      </c>
      <c r="N209" s="7">
        <v>141875</v>
      </c>
      <c r="O209">
        <v>227864.43399999995</v>
      </c>
      <c r="P209">
        <v>396307.00300000003</v>
      </c>
      <c r="Q209" s="7">
        <v>610990.34899999993</v>
      </c>
    </row>
    <row r="210" spans="1:17" x14ac:dyDescent="0.25">
      <c r="A210" s="4" t="s">
        <v>52</v>
      </c>
      <c r="B210" s="9">
        <v>292</v>
      </c>
      <c r="C210" s="9">
        <v>42</v>
      </c>
      <c r="D210" s="9">
        <v>2017</v>
      </c>
      <c r="E210" s="7">
        <v>1456333.719</v>
      </c>
      <c r="F210" s="6">
        <v>428939.61100000003</v>
      </c>
      <c r="G210" s="6">
        <v>689807.03099999996</v>
      </c>
      <c r="H210" s="6">
        <v>548950.54299999995</v>
      </c>
      <c r="I210" s="6">
        <v>65620.567999999999</v>
      </c>
      <c r="J210" s="7">
        <v>75445.310000000056</v>
      </c>
      <c r="K210" s="7">
        <v>353494.30099999998</v>
      </c>
      <c r="L210" s="7">
        <v>347462.75099999999</v>
      </c>
      <c r="M210" s="7">
        <v>277331.42700000003</v>
      </c>
      <c r="N210" s="7">
        <v>145985</v>
      </c>
      <c r="O210">
        <v>522209.23099999997</v>
      </c>
      <c r="P210">
        <v>283552.08200000005</v>
      </c>
      <c r="Q210" s="7">
        <v>733759.27800000005</v>
      </c>
    </row>
    <row r="211" spans="1:17" x14ac:dyDescent="0.25">
      <c r="A211" s="4" t="s">
        <v>52</v>
      </c>
      <c r="B211" s="9">
        <v>293</v>
      </c>
      <c r="C211" s="9">
        <v>42</v>
      </c>
      <c r="D211" s="9">
        <v>2018</v>
      </c>
      <c r="E211" s="7">
        <v>873716.96199999994</v>
      </c>
      <c r="F211" s="6">
        <v>143009.48099999997</v>
      </c>
      <c r="G211" s="6">
        <v>627704.68099999998</v>
      </c>
      <c r="H211" s="6">
        <v>538237.5</v>
      </c>
      <c r="I211" s="6">
        <v>83083.8</v>
      </c>
      <c r="J211" s="7">
        <v>80897.151999999973</v>
      </c>
      <c r="K211" s="7">
        <v>62112.328999999998</v>
      </c>
      <c r="L211" s="7">
        <v>218846.696</v>
      </c>
      <c r="M211" s="7">
        <v>615410.91599999997</v>
      </c>
      <c r="N211" s="7">
        <v>150213</v>
      </c>
      <c r="O211">
        <v>353673.27699999989</v>
      </c>
      <c r="P211">
        <v>483699.13099999999</v>
      </c>
      <c r="Q211" s="7">
        <v>769933.67200000002</v>
      </c>
    </row>
    <row r="212" spans="1:17" x14ac:dyDescent="0.25">
      <c r="A212" s="4" t="s">
        <v>53</v>
      </c>
      <c r="B212" s="9">
        <v>296</v>
      </c>
      <c r="C212" s="9">
        <v>43</v>
      </c>
      <c r="D212" s="9">
        <v>2014</v>
      </c>
      <c r="E212" s="7">
        <v>403469.60800000001</v>
      </c>
      <c r="F212" s="6">
        <v>25837.440999999999</v>
      </c>
      <c r="G212" s="6">
        <v>341231.14299999998</v>
      </c>
      <c r="H212" s="6">
        <v>306607.14299999998</v>
      </c>
      <c r="I212" s="6">
        <v>24946.207999999999</v>
      </c>
      <c r="J212" s="7">
        <v>17803.599999999999</v>
      </c>
      <c r="K212" s="7">
        <v>8033.8410000000003</v>
      </c>
      <c r="L212" s="7">
        <v>57909.883999999998</v>
      </c>
      <c r="M212" s="7">
        <v>270283.804</v>
      </c>
      <c r="N212" s="7">
        <v>73028</v>
      </c>
      <c r="O212">
        <v>330836.27299999993</v>
      </c>
      <c r="P212">
        <v>398369.17800000001</v>
      </c>
      <c r="Q212" s="7">
        <v>622300.03199999989</v>
      </c>
    </row>
    <row r="213" spans="1:17" x14ac:dyDescent="0.25">
      <c r="A213" s="4" t="s">
        <v>53</v>
      </c>
      <c r="B213" s="9">
        <v>297</v>
      </c>
      <c r="C213" s="9">
        <v>43</v>
      </c>
      <c r="D213" s="9">
        <v>2015</v>
      </c>
      <c r="E213" s="7">
        <v>556740.076</v>
      </c>
      <c r="F213" s="6">
        <v>31259.95199999999</v>
      </c>
      <c r="G213" s="6">
        <v>369142.96899999998</v>
      </c>
      <c r="H213" s="6">
        <v>339117.88400000002</v>
      </c>
      <c r="I213" s="6">
        <v>24946.207999999999</v>
      </c>
      <c r="J213" s="7">
        <v>19312.00299999999</v>
      </c>
      <c r="K213" s="7">
        <v>11947.949000000001</v>
      </c>
      <c r="L213" s="7">
        <v>125891.045</v>
      </c>
      <c r="M213" s="7">
        <v>314951.44300000003</v>
      </c>
      <c r="N213" s="7">
        <v>75171</v>
      </c>
      <c r="O213">
        <v>388213.7539999999</v>
      </c>
      <c r="P213">
        <v>529583.83700000006</v>
      </c>
      <c r="Q213" s="7">
        <v>799383.94499999995</v>
      </c>
    </row>
    <row r="214" spans="1:17" x14ac:dyDescent="0.25">
      <c r="A214" s="4" t="s">
        <v>53</v>
      </c>
      <c r="B214" s="9">
        <v>298</v>
      </c>
      <c r="C214" s="9">
        <v>43</v>
      </c>
      <c r="D214" s="9">
        <v>2016</v>
      </c>
      <c r="E214" s="7">
        <v>394187.94499999995</v>
      </c>
      <c r="F214" s="6">
        <v>49030.272999999986</v>
      </c>
      <c r="G214" s="6">
        <v>227555.36799999999</v>
      </c>
      <c r="H214" s="6">
        <v>312360.39600000001</v>
      </c>
      <c r="I214" s="6">
        <v>21551.587</v>
      </c>
      <c r="J214" s="7">
        <v>37859.436999999991</v>
      </c>
      <c r="K214" s="7">
        <v>11170.835999999999</v>
      </c>
      <c r="L214" s="7">
        <v>225805.519</v>
      </c>
      <c r="M214" s="7">
        <v>185520.27499999999</v>
      </c>
      <c r="N214" s="7">
        <v>77364</v>
      </c>
      <c r="O214">
        <v>267334.74999999988</v>
      </c>
      <c r="P214">
        <v>198881.43200000003</v>
      </c>
      <c r="Q214" s="7">
        <v>897845.99</v>
      </c>
    </row>
    <row r="215" spans="1:17" x14ac:dyDescent="0.25">
      <c r="A215" s="4" t="s">
        <v>53</v>
      </c>
      <c r="B215" s="9">
        <v>299</v>
      </c>
      <c r="C215" s="9">
        <v>43</v>
      </c>
      <c r="D215" s="9">
        <v>2017</v>
      </c>
      <c r="E215" s="7">
        <v>838311.29700000002</v>
      </c>
      <c r="F215" s="6">
        <v>44684.966999999997</v>
      </c>
      <c r="G215" s="6">
        <v>303914.23</v>
      </c>
      <c r="H215" s="6">
        <v>199290.905</v>
      </c>
      <c r="I215" s="6">
        <v>30134.544999999998</v>
      </c>
      <c r="J215" s="7">
        <v>36672.67</v>
      </c>
      <c r="K215" s="7">
        <v>8012.2969999999996</v>
      </c>
      <c r="L215" s="7">
        <v>64475.544000000002</v>
      </c>
      <c r="M215" s="7">
        <v>108527.382</v>
      </c>
      <c r="N215" s="7">
        <v>79605</v>
      </c>
      <c r="O215">
        <v>350277.55999999994</v>
      </c>
      <c r="P215">
        <v>1108870.9680000001</v>
      </c>
      <c r="Q215" s="7">
        <v>772707.63699999999</v>
      </c>
    </row>
    <row r="216" spans="1:17" x14ac:dyDescent="0.25">
      <c r="A216" s="4" t="s">
        <v>53</v>
      </c>
      <c r="B216" s="9">
        <v>300</v>
      </c>
      <c r="C216" s="9">
        <v>43</v>
      </c>
      <c r="D216" s="9">
        <v>2018</v>
      </c>
      <c r="E216" s="7">
        <v>370110.53400000004</v>
      </c>
      <c r="F216" s="6">
        <v>33426.150000000009</v>
      </c>
      <c r="G216" s="6">
        <v>269494.96500000003</v>
      </c>
      <c r="H216" s="6">
        <v>318065</v>
      </c>
      <c r="I216" s="6">
        <v>75339.7</v>
      </c>
      <c r="J216" s="7">
        <v>25947.100000000009</v>
      </c>
      <c r="K216" s="7">
        <v>7479.05</v>
      </c>
      <c r="L216" s="7">
        <v>86696.7</v>
      </c>
      <c r="M216" s="7">
        <v>277175.70799999998</v>
      </c>
      <c r="N216" s="7">
        <v>81911</v>
      </c>
      <c r="O216">
        <v>340426.56099999993</v>
      </c>
      <c r="P216">
        <v>654870.26599999995</v>
      </c>
      <c r="Q216" s="7">
        <v>1477917.466</v>
      </c>
    </row>
    <row r="217" spans="1:17" x14ac:dyDescent="0.25">
      <c r="A217" s="4" t="s">
        <v>54</v>
      </c>
      <c r="B217" s="9">
        <v>303</v>
      </c>
      <c r="C217" s="9">
        <v>44</v>
      </c>
      <c r="D217" s="9">
        <v>2014</v>
      </c>
      <c r="E217" s="7">
        <v>1016670.8630000001</v>
      </c>
      <c r="F217" s="6">
        <v>212867.413</v>
      </c>
      <c r="G217" s="6">
        <v>716185.65800000005</v>
      </c>
      <c r="H217" s="6">
        <v>649077.65800000005</v>
      </c>
      <c r="I217" s="6">
        <v>41589.212</v>
      </c>
      <c r="J217" s="7">
        <v>136990.973</v>
      </c>
      <c r="K217" s="7">
        <v>212867.413</v>
      </c>
      <c r="L217" s="7">
        <v>291864.97700000001</v>
      </c>
      <c r="M217" s="7">
        <v>937681.36899999995</v>
      </c>
      <c r="N217" s="7">
        <v>275703</v>
      </c>
      <c r="O217">
        <v>330351.41999999993</v>
      </c>
      <c r="P217">
        <v>345559.72399999999</v>
      </c>
      <c r="Q217" s="7">
        <v>987796.32700000005</v>
      </c>
    </row>
    <row r="218" spans="1:17" x14ac:dyDescent="0.25">
      <c r="A218" s="4" t="s">
        <v>54</v>
      </c>
      <c r="B218" s="9">
        <v>304</v>
      </c>
      <c r="C218" s="9">
        <v>44</v>
      </c>
      <c r="D218" s="9">
        <v>2015</v>
      </c>
      <c r="E218" s="7">
        <v>1343155.9650000001</v>
      </c>
      <c r="F218" s="6">
        <v>313797.73099999997</v>
      </c>
      <c r="G218" s="6">
        <v>567856.74399999995</v>
      </c>
      <c r="H218" s="6">
        <v>628667.43799999997</v>
      </c>
      <c r="I218" s="6">
        <v>41589.212</v>
      </c>
      <c r="J218" s="7">
        <v>139485.14799999996</v>
      </c>
      <c r="K218" s="7">
        <v>313797.73099999997</v>
      </c>
      <c r="L218" s="7">
        <v>378978.56900000002</v>
      </c>
      <c r="M218" s="7">
        <v>447578.799</v>
      </c>
      <c r="N218" s="7">
        <v>283793</v>
      </c>
      <c r="O218">
        <v>464599.38099999988</v>
      </c>
      <c r="P218">
        <v>430849.03099999996</v>
      </c>
      <c r="Q218" s="7">
        <v>487257.80299999996</v>
      </c>
    </row>
    <row r="219" spans="1:17" x14ac:dyDescent="0.25">
      <c r="A219" s="4" t="s">
        <v>54</v>
      </c>
      <c r="B219" s="9">
        <v>305</v>
      </c>
      <c r="C219" s="9">
        <v>44</v>
      </c>
      <c r="D219" s="9">
        <v>2016</v>
      </c>
      <c r="E219" s="7">
        <v>915776.17800000007</v>
      </c>
      <c r="F219" s="6">
        <v>267368.76199999999</v>
      </c>
      <c r="G219" s="6">
        <v>413300.97399999999</v>
      </c>
      <c r="H219" s="6">
        <v>507908.391</v>
      </c>
      <c r="I219" s="6">
        <v>36030.290999999997</v>
      </c>
      <c r="J219" s="7">
        <v>154119.255</v>
      </c>
      <c r="K219" s="7">
        <v>267368.76199999999</v>
      </c>
      <c r="L219" s="7">
        <v>604679.60100000002</v>
      </c>
      <c r="M219" s="7">
        <v>565997.11100000003</v>
      </c>
      <c r="N219" s="7">
        <v>292071</v>
      </c>
      <c r="O219">
        <v>201205.55599999992</v>
      </c>
      <c r="P219">
        <v>168382.42599999998</v>
      </c>
      <c r="Q219" s="7">
        <v>626812.26699999999</v>
      </c>
    </row>
    <row r="220" spans="1:17" x14ac:dyDescent="0.25">
      <c r="A220" s="4" t="s">
        <v>54</v>
      </c>
      <c r="B220" s="9">
        <v>306</v>
      </c>
      <c r="C220" s="9">
        <v>44</v>
      </c>
      <c r="D220" s="9">
        <v>2017</v>
      </c>
      <c r="E220" s="7">
        <v>1357411.0870000001</v>
      </c>
      <c r="F220" s="6">
        <v>342265.38899999997</v>
      </c>
      <c r="G220" s="6">
        <v>894613.147</v>
      </c>
      <c r="H220" s="6">
        <v>686754.73</v>
      </c>
      <c r="I220" s="6">
        <v>140648.05100000001</v>
      </c>
      <c r="J220" s="7">
        <v>186587.02099999998</v>
      </c>
      <c r="K220" s="7">
        <v>342265.38899999997</v>
      </c>
      <c r="L220" s="7">
        <v>382924.21799999999</v>
      </c>
      <c r="M220" s="7">
        <v>240457.46799999999</v>
      </c>
      <c r="N220" s="7">
        <v>300531</v>
      </c>
      <c r="O220">
        <v>388621.41399999993</v>
      </c>
      <c r="P220">
        <v>773835.75300000003</v>
      </c>
      <c r="Q220" s="7">
        <v>931629.17</v>
      </c>
    </row>
    <row r="221" spans="1:17" x14ac:dyDescent="0.25">
      <c r="A221" s="4" t="s">
        <v>54</v>
      </c>
      <c r="B221" s="9">
        <v>307</v>
      </c>
      <c r="C221" s="9">
        <v>44</v>
      </c>
      <c r="D221" s="9">
        <v>2018</v>
      </c>
      <c r="E221" s="7">
        <v>901507.90800000005</v>
      </c>
      <c r="F221" s="6">
        <v>260941.88800000001</v>
      </c>
      <c r="G221" s="6">
        <v>520284.489</v>
      </c>
      <c r="H221" s="6">
        <v>662023.80000000005</v>
      </c>
      <c r="I221" s="6">
        <v>50264.800000000003</v>
      </c>
      <c r="J221" s="7">
        <v>163644.935</v>
      </c>
      <c r="K221" s="7">
        <v>260941.88800000001</v>
      </c>
      <c r="L221" s="7">
        <v>399223.31400000001</v>
      </c>
      <c r="M221" s="7">
        <v>307415.37300000002</v>
      </c>
      <c r="N221" s="7">
        <v>309237</v>
      </c>
      <c r="O221">
        <v>308507.7969999999</v>
      </c>
      <c r="P221">
        <v>283413.83400000003</v>
      </c>
      <c r="Q221" s="7">
        <v>656384.91299999994</v>
      </c>
    </row>
    <row r="222" spans="1:17" x14ac:dyDescent="0.25">
      <c r="A222" s="4" t="s">
        <v>55</v>
      </c>
      <c r="B222" s="9">
        <v>310</v>
      </c>
      <c r="C222" s="9">
        <v>45</v>
      </c>
      <c r="D222" s="9">
        <v>2014</v>
      </c>
      <c r="E222" s="7">
        <v>368148.41899999999</v>
      </c>
      <c r="F222" s="6">
        <v>54360.493000000009</v>
      </c>
      <c r="G222" s="6">
        <v>277604.42499999999</v>
      </c>
      <c r="H222" s="6">
        <v>239232.58</v>
      </c>
      <c r="I222" s="6">
        <v>11489.025</v>
      </c>
      <c r="J222" s="7">
        <v>40037.399000000012</v>
      </c>
      <c r="K222" s="7">
        <v>14323.093999999999</v>
      </c>
      <c r="L222" s="7">
        <v>109740.60799999999</v>
      </c>
      <c r="M222" s="7">
        <v>298392.05200000003</v>
      </c>
      <c r="N222" s="7">
        <v>76478</v>
      </c>
      <c r="O222">
        <v>307311.07799999992</v>
      </c>
      <c r="P222">
        <v>724805.88600000006</v>
      </c>
      <c r="Q222" s="7">
        <v>1239682.254</v>
      </c>
    </row>
    <row r="223" spans="1:17" x14ac:dyDescent="0.25">
      <c r="A223" s="4" t="s">
        <v>55</v>
      </c>
      <c r="B223" s="9">
        <v>311</v>
      </c>
      <c r="C223" s="9">
        <v>45</v>
      </c>
      <c r="D223" s="9">
        <v>2015</v>
      </c>
      <c r="E223" s="7">
        <v>535083.44900000002</v>
      </c>
      <c r="F223" s="6">
        <v>64588.076000000001</v>
      </c>
      <c r="G223" s="6">
        <v>353167.84499999997</v>
      </c>
      <c r="H223" s="6">
        <v>323553.57</v>
      </c>
      <c r="I223" s="6">
        <v>11489.025</v>
      </c>
      <c r="J223" s="7">
        <v>49769.476000000002</v>
      </c>
      <c r="K223" s="7">
        <v>14818.6</v>
      </c>
      <c r="L223" s="7">
        <v>132553.73699999999</v>
      </c>
      <c r="M223" s="7">
        <v>190320.65700000001</v>
      </c>
      <c r="N223" s="7">
        <v>78722</v>
      </c>
      <c r="O223">
        <v>375869.55899999989</v>
      </c>
      <c r="P223">
        <v>964177.39599999995</v>
      </c>
      <c r="Q223" s="7">
        <v>826497.03300000005</v>
      </c>
    </row>
    <row r="224" spans="1:17" x14ac:dyDescent="0.25">
      <c r="A224" s="4" t="s">
        <v>55</v>
      </c>
      <c r="B224" s="9">
        <v>312</v>
      </c>
      <c r="C224" s="9">
        <v>45</v>
      </c>
      <c r="D224" s="9">
        <v>2016</v>
      </c>
      <c r="E224" s="7">
        <v>380722.495</v>
      </c>
      <c r="F224" s="6">
        <v>66199.263999999996</v>
      </c>
      <c r="G224" s="6">
        <v>214047.88800000001</v>
      </c>
      <c r="H224" s="6">
        <v>252450.40700000001</v>
      </c>
      <c r="I224" s="6">
        <v>9540.1219999999994</v>
      </c>
      <c r="J224" s="7">
        <v>51989.191999999995</v>
      </c>
      <c r="K224" s="7">
        <v>14210.072</v>
      </c>
      <c r="L224" s="7">
        <v>200058.09099999999</v>
      </c>
      <c r="M224" s="7">
        <v>124264.66499999999</v>
      </c>
      <c r="N224" s="7">
        <v>81018</v>
      </c>
      <c r="O224">
        <v>293124.20799999993</v>
      </c>
      <c r="P224">
        <v>311096.57699999999</v>
      </c>
      <c r="Q224" s="7">
        <v>652115.26300000004</v>
      </c>
    </row>
    <row r="225" spans="1:17" x14ac:dyDescent="0.25">
      <c r="A225" s="4" t="s">
        <v>55</v>
      </c>
      <c r="B225" s="9">
        <v>313</v>
      </c>
      <c r="C225" s="9">
        <v>45</v>
      </c>
      <c r="D225" s="9">
        <v>2017</v>
      </c>
      <c r="E225" s="7">
        <v>932370.21600000001</v>
      </c>
      <c r="F225" s="6">
        <v>62714.820999999996</v>
      </c>
      <c r="G225" s="6">
        <v>296463.962</v>
      </c>
      <c r="H225" s="6">
        <v>200694.603</v>
      </c>
      <c r="I225" s="6">
        <v>36214.597999999998</v>
      </c>
      <c r="J225" s="7">
        <v>47984.638999999996</v>
      </c>
      <c r="K225" s="7">
        <v>14730.182000000001</v>
      </c>
      <c r="L225" s="7">
        <v>106402.08</v>
      </c>
      <c r="M225" s="7">
        <v>478944.39799999999</v>
      </c>
      <c r="N225" s="7">
        <v>83365</v>
      </c>
      <c r="O225">
        <v>327500.0309999999</v>
      </c>
      <c r="P225">
        <v>974486.86899999995</v>
      </c>
      <c r="Q225" s="7">
        <v>778253.78099999996</v>
      </c>
    </row>
    <row r="226" spans="1:17" x14ac:dyDescent="0.25">
      <c r="A226" s="4" t="s">
        <v>55</v>
      </c>
      <c r="B226" s="9">
        <v>314</v>
      </c>
      <c r="C226" s="9">
        <v>45</v>
      </c>
      <c r="D226" s="9">
        <v>2018</v>
      </c>
      <c r="E226" s="7">
        <v>493929.53899999999</v>
      </c>
      <c r="F226" s="6">
        <v>70404.193999999989</v>
      </c>
      <c r="G226" s="6">
        <v>381233.24900000001</v>
      </c>
      <c r="H226" s="6">
        <v>261447.5</v>
      </c>
      <c r="I226" s="6">
        <v>98567.8</v>
      </c>
      <c r="J226" s="7">
        <v>55958.416999999987</v>
      </c>
      <c r="K226" s="7">
        <v>14445.777</v>
      </c>
      <c r="L226" s="7">
        <v>98232.05</v>
      </c>
      <c r="M226" s="7">
        <v>198151.33</v>
      </c>
      <c r="N226" s="7">
        <v>85780</v>
      </c>
      <c r="O226">
        <v>340971.93199999991</v>
      </c>
      <c r="P226">
        <v>502284.59399999998</v>
      </c>
      <c r="Q226" s="7">
        <v>933484.89899999998</v>
      </c>
    </row>
    <row r="227" spans="1:17" x14ac:dyDescent="0.25">
      <c r="A227" s="4" t="s">
        <v>56</v>
      </c>
      <c r="B227" s="9">
        <v>317</v>
      </c>
      <c r="C227" s="9">
        <v>46</v>
      </c>
      <c r="D227" s="9">
        <v>2014</v>
      </c>
      <c r="E227" s="7">
        <v>460595.28400000004</v>
      </c>
      <c r="F227" s="6">
        <v>47252.129000000001</v>
      </c>
      <c r="G227" s="6">
        <v>190242.75399999999</v>
      </c>
      <c r="H227" s="6">
        <v>259732.30900000001</v>
      </c>
      <c r="I227" s="6">
        <v>27953.780999999999</v>
      </c>
      <c r="J227" s="7">
        <v>41657.658000000003</v>
      </c>
      <c r="K227" s="7">
        <v>5594.4709999999995</v>
      </c>
      <c r="L227" s="7">
        <v>102592.317</v>
      </c>
      <c r="M227" s="7">
        <v>253474.24400000001</v>
      </c>
      <c r="N227" s="7">
        <v>58147</v>
      </c>
      <c r="O227">
        <v>327114.5959999999</v>
      </c>
      <c r="P227">
        <v>258407.81099999999</v>
      </c>
      <c r="Q227" s="7">
        <v>858275.60800000001</v>
      </c>
    </row>
    <row r="228" spans="1:17" x14ac:dyDescent="0.25">
      <c r="A228" s="4" t="s">
        <v>56</v>
      </c>
      <c r="B228" s="9">
        <v>318</v>
      </c>
      <c r="C228" s="9">
        <v>46</v>
      </c>
      <c r="D228" s="9">
        <v>2015</v>
      </c>
      <c r="E228" s="7">
        <v>578555.60900000005</v>
      </c>
      <c r="F228" s="6">
        <v>105599.02100000001</v>
      </c>
      <c r="G228" s="6">
        <v>221651.54699999999</v>
      </c>
      <c r="H228" s="6">
        <v>342621.598</v>
      </c>
      <c r="I228" s="6">
        <v>27953.780999999999</v>
      </c>
      <c r="J228" s="7">
        <v>65598.350000000006</v>
      </c>
      <c r="K228" s="7">
        <v>40000.671000000002</v>
      </c>
      <c r="L228" s="7">
        <v>144904.79699999999</v>
      </c>
      <c r="M228" s="7">
        <v>399297.35499999998</v>
      </c>
      <c r="N228" s="7">
        <v>59853</v>
      </c>
      <c r="O228">
        <v>339020.05999999994</v>
      </c>
      <c r="P228">
        <v>402529.71199999994</v>
      </c>
      <c r="Q228" s="7">
        <v>1328469.4389999998</v>
      </c>
    </row>
    <row r="229" spans="1:17" x14ac:dyDescent="0.25">
      <c r="A229" s="4" t="s">
        <v>56</v>
      </c>
      <c r="B229" s="9">
        <v>319</v>
      </c>
      <c r="C229" s="9">
        <v>46</v>
      </c>
      <c r="D229" s="9">
        <v>2016</v>
      </c>
      <c r="E229" s="7">
        <v>480111.821</v>
      </c>
      <c r="F229" s="6">
        <v>101821.70800000001</v>
      </c>
      <c r="G229" s="6">
        <v>183603.48199999999</v>
      </c>
      <c r="H229" s="6">
        <v>309133.97200000001</v>
      </c>
      <c r="I229" s="6">
        <v>24358.402999999998</v>
      </c>
      <c r="J229" s="7">
        <v>38342.788000000015</v>
      </c>
      <c r="K229" s="7">
        <v>63478.92</v>
      </c>
      <c r="L229" s="7">
        <v>154288.18799999999</v>
      </c>
      <c r="M229" s="7">
        <v>309956.652</v>
      </c>
      <c r="N229" s="7">
        <v>61599</v>
      </c>
      <c r="O229">
        <v>328076.49999999994</v>
      </c>
      <c r="P229">
        <v>180664.40400000001</v>
      </c>
      <c r="Q229" s="7">
        <v>762349.18700000003</v>
      </c>
    </row>
    <row r="230" spans="1:17" x14ac:dyDescent="0.25">
      <c r="A230" s="4" t="s">
        <v>56</v>
      </c>
      <c r="B230" s="9">
        <v>320</v>
      </c>
      <c r="C230" s="9">
        <v>46</v>
      </c>
      <c r="D230" s="9">
        <v>2017</v>
      </c>
      <c r="E230" s="7">
        <v>419835.58299999998</v>
      </c>
      <c r="F230" s="6">
        <v>58668.398999999998</v>
      </c>
      <c r="G230" s="6">
        <v>111906.876</v>
      </c>
      <c r="H230" s="6">
        <v>233314.13800000001</v>
      </c>
      <c r="I230" s="6">
        <v>31008.914000000001</v>
      </c>
      <c r="J230" s="7">
        <v>40538.504999999997</v>
      </c>
      <c r="K230" s="7">
        <v>18129.894</v>
      </c>
      <c r="L230" s="7">
        <v>113765.66899999999</v>
      </c>
      <c r="M230" s="7">
        <v>233454.71900000001</v>
      </c>
      <c r="N230" s="7">
        <v>63384</v>
      </c>
      <c r="O230">
        <v>328470.18599999993</v>
      </c>
      <c r="P230">
        <v>825968.13600000006</v>
      </c>
      <c r="Q230" s="7">
        <v>504932.34700000001</v>
      </c>
    </row>
    <row r="231" spans="1:17" x14ac:dyDescent="0.25">
      <c r="A231" s="4" t="s">
        <v>56</v>
      </c>
      <c r="B231" s="9">
        <v>321</v>
      </c>
      <c r="C231" s="9">
        <v>46</v>
      </c>
      <c r="D231" s="9">
        <v>2018</v>
      </c>
      <c r="E231" s="7">
        <v>446916.37400000001</v>
      </c>
      <c r="F231" s="6">
        <v>57488.43</v>
      </c>
      <c r="G231" s="6">
        <v>321374.60800000001</v>
      </c>
      <c r="H231" s="6">
        <v>298740.59999999998</v>
      </c>
      <c r="I231" s="6">
        <v>50727.1</v>
      </c>
      <c r="J231" s="7">
        <v>33177.199999999997</v>
      </c>
      <c r="K231" s="7">
        <v>24311.23</v>
      </c>
      <c r="L231" s="7">
        <v>75569.22</v>
      </c>
      <c r="M231" s="7">
        <v>299629.77399999998</v>
      </c>
      <c r="N231" s="7">
        <v>65220</v>
      </c>
      <c r="O231">
        <v>375241.73299999989</v>
      </c>
      <c r="P231">
        <v>395697.489</v>
      </c>
      <c r="Q231" s="7">
        <v>581981.58799999999</v>
      </c>
    </row>
    <row r="232" spans="1:17" x14ac:dyDescent="0.25">
      <c r="A232" s="4" t="s">
        <v>57</v>
      </c>
      <c r="B232" s="9">
        <v>324</v>
      </c>
      <c r="C232" s="9">
        <v>47</v>
      </c>
      <c r="D232" s="9">
        <v>2014</v>
      </c>
      <c r="E232" s="7">
        <v>667381.12</v>
      </c>
      <c r="F232" s="6">
        <v>236797.27899999998</v>
      </c>
      <c r="G232" s="6">
        <v>227230.24</v>
      </c>
      <c r="H232" s="6">
        <v>254575.46799999999</v>
      </c>
      <c r="I232" s="6">
        <v>11638.679</v>
      </c>
      <c r="J232" s="7">
        <v>70853.917999999991</v>
      </c>
      <c r="K232" s="7">
        <v>111563.04999999999</v>
      </c>
      <c r="L232" s="7">
        <v>157402.41899999999</v>
      </c>
      <c r="M232" s="7">
        <v>384551.19699999999</v>
      </c>
      <c r="N232" s="7">
        <v>99118</v>
      </c>
      <c r="O232">
        <v>327615.01199999993</v>
      </c>
      <c r="P232">
        <v>358002.96700000006</v>
      </c>
      <c r="Q232" s="7">
        <v>653325.37</v>
      </c>
    </row>
    <row r="233" spans="1:17" x14ac:dyDescent="0.25">
      <c r="A233" s="4" t="s">
        <v>57</v>
      </c>
      <c r="B233" s="9">
        <v>325</v>
      </c>
      <c r="C233" s="9">
        <v>47</v>
      </c>
      <c r="D233" s="9">
        <v>2015</v>
      </c>
      <c r="E233" s="7">
        <v>858826.93699999992</v>
      </c>
      <c r="F233" s="6">
        <v>273846.79499999998</v>
      </c>
      <c r="G233" s="6">
        <v>301218.26400000002</v>
      </c>
      <c r="H233" s="6">
        <v>347774.408</v>
      </c>
      <c r="I233" s="6">
        <v>11638.679</v>
      </c>
      <c r="J233" s="7">
        <v>62637.984999999986</v>
      </c>
      <c r="K233" s="7">
        <v>94727.654999999984</v>
      </c>
      <c r="L233" s="7">
        <v>168585.21400000001</v>
      </c>
      <c r="M233" s="7">
        <v>487032.42499999999</v>
      </c>
      <c r="N233" s="7">
        <v>102026</v>
      </c>
      <c r="O233">
        <v>314403.77099999995</v>
      </c>
      <c r="P233">
        <v>433650.81200000003</v>
      </c>
      <c r="Q233" s="7">
        <v>613010.90899999999</v>
      </c>
    </row>
    <row r="234" spans="1:17" x14ac:dyDescent="0.25">
      <c r="A234" s="4" t="s">
        <v>57</v>
      </c>
      <c r="B234" s="9">
        <v>326</v>
      </c>
      <c r="C234" s="9">
        <v>47</v>
      </c>
      <c r="D234" s="9">
        <v>2016</v>
      </c>
      <c r="E234" s="7">
        <v>708554.53600000008</v>
      </c>
      <c r="F234" s="6">
        <v>298328.94700000004</v>
      </c>
      <c r="G234" s="6">
        <v>108677.19</v>
      </c>
      <c r="H234" s="6">
        <v>298581.59899999999</v>
      </c>
      <c r="I234" s="6">
        <v>9374.8109999999997</v>
      </c>
      <c r="J234" s="7">
        <v>61298.280999999981</v>
      </c>
      <c r="K234" s="7">
        <v>110585.75699999998</v>
      </c>
      <c r="L234" s="7">
        <v>136429.193</v>
      </c>
      <c r="M234" s="7">
        <v>298555.989</v>
      </c>
      <c r="N234" s="7">
        <v>105002</v>
      </c>
      <c r="O234">
        <v>384897.21099999989</v>
      </c>
      <c r="P234">
        <v>325823.63300000003</v>
      </c>
      <c r="Q234" s="7">
        <v>1283609.8559999999</v>
      </c>
    </row>
    <row r="235" spans="1:17" x14ac:dyDescent="0.25">
      <c r="A235" s="4" t="s">
        <v>57</v>
      </c>
      <c r="B235" s="9">
        <v>327</v>
      </c>
      <c r="C235" s="9">
        <v>47</v>
      </c>
      <c r="D235" s="9">
        <v>2017</v>
      </c>
      <c r="E235" s="7">
        <v>665523.38800000004</v>
      </c>
      <c r="F235" s="6">
        <v>238136.87300000002</v>
      </c>
      <c r="G235" s="6">
        <v>363684.97700000001</v>
      </c>
      <c r="H235" s="6">
        <v>381699.005</v>
      </c>
      <c r="I235" s="6">
        <v>35440.228999999999</v>
      </c>
      <c r="J235" s="7">
        <v>71252.502000000022</v>
      </c>
      <c r="K235" s="7">
        <v>99996.891000000018</v>
      </c>
      <c r="L235" s="7">
        <v>163607.00399999999</v>
      </c>
      <c r="M235" s="7">
        <v>123580.936</v>
      </c>
      <c r="N235" s="7">
        <v>108044</v>
      </c>
      <c r="O235">
        <v>361608.10799999995</v>
      </c>
      <c r="P235">
        <v>306069.91399999999</v>
      </c>
      <c r="Q235" s="7">
        <v>629100.95699999994</v>
      </c>
    </row>
    <row r="236" spans="1:17" x14ac:dyDescent="0.25">
      <c r="A236" s="4" t="s">
        <v>57</v>
      </c>
      <c r="B236" s="9">
        <v>328</v>
      </c>
      <c r="C236" s="9">
        <v>47</v>
      </c>
      <c r="D236" s="9">
        <v>2018</v>
      </c>
      <c r="E236" s="7">
        <v>784382.94299999997</v>
      </c>
      <c r="F236" s="6">
        <v>253007.75800000003</v>
      </c>
      <c r="G236" s="6">
        <v>494070.06900000002</v>
      </c>
      <c r="H236" s="6">
        <v>333345.09999999998</v>
      </c>
      <c r="I236" s="6">
        <v>52052.4</v>
      </c>
      <c r="J236" s="7">
        <v>52113.238000000019</v>
      </c>
      <c r="K236" s="7">
        <v>89238.789000000019</v>
      </c>
      <c r="L236" s="7">
        <v>114768.629</v>
      </c>
      <c r="M236" s="7">
        <v>419709.77899999998</v>
      </c>
      <c r="N236" s="7">
        <v>111174</v>
      </c>
      <c r="O236">
        <v>344721.53499999992</v>
      </c>
      <c r="P236">
        <v>371347.15399999998</v>
      </c>
      <c r="Q236" s="7">
        <v>353958.86100000003</v>
      </c>
    </row>
    <row r="237" spans="1:17" x14ac:dyDescent="0.25">
      <c r="A237" s="4" t="s">
        <v>58</v>
      </c>
      <c r="B237" s="9">
        <v>331</v>
      </c>
      <c r="C237" s="9">
        <v>48</v>
      </c>
      <c r="D237" s="9">
        <v>2014</v>
      </c>
      <c r="E237" s="7">
        <v>474891.72399999999</v>
      </c>
      <c r="F237" s="6">
        <v>111563.04999999999</v>
      </c>
      <c r="G237" s="6">
        <v>316381.98499999999</v>
      </c>
      <c r="H237" s="6">
        <v>370584.07699999999</v>
      </c>
      <c r="I237" s="6">
        <v>18309.076000000001</v>
      </c>
      <c r="J237" s="7">
        <v>149138.82499999998</v>
      </c>
      <c r="K237" s="7">
        <v>87658.453999999998</v>
      </c>
      <c r="L237" s="7">
        <v>277453.14199999999</v>
      </c>
      <c r="M237" s="7">
        <v>284285.25599999999</v>
      </c>
      <c r="N237" s="7">
        <v>82346</v>
      </c>
      <c r="O237">
        <v>329601.00199999992</v>
      </c>
      <c r="P237">
        <v>317489.30499999999</v>
      </c>
      <c r="Q237" s="7">
        <v>492743.66200000001</v>
      </c>
    </row>
    <row r="238" spans="1:17" x14ac:dyDescent="0.25">
      <c r="A238" s="4" t="s">
        <v>58</v>
      </c>
      <c r="B238" s="9">
        <v>332</v>
      </c>
      <c r="C238" s="9">
        <v>48</v>
      </c>
      <c r="D238" s="9">
        <v>2015</v>
      </c>
      <c r="E238" s="7">
        <v>747707.11800000002</v>
      </c>
      <c r="F238" s="6">
        <v>94727.654999999984</v>
      </c>
      <c r="G238" s="6">
        <v>173494.071</v>
      </c>
      <c r="H238" s="6">
        <v>472091.788</v>
      </c>
      <c r="I238" s="6">
        <v>18309.076000000001</v>
      </c>
      <c r="J238" s="7">
        <v>185218.23699999996</v>
      </c>
      <c r="K238" s="7">
        <v>88628.558000000005</v>
      </c>
      <c r="L238" s="7">
        <v>307210.11099999998</v>
      </c>
      <c r="M238" s="7">
        <v>522645.86200000002</v>
      </c>
      <c r="N238" s="7">
        <v>84762</v>
      </c>
      <c r="O238">
        <v>328075.27099999995</v>
      </c>
      <c r="P238">
        <v>579121.90399999998</v>
      </c>
      <c r="Q238" s="7">
        <v>507930.22900000005</v>
      </c>
    </row>
    <row r="239" spans="1:17" x14ac:dyDescent="0.25">
      <c r="A239" s="4" t="s">
        <v>58</v>
      </c>
      <c r="B239" s="9">
        <v>333</v>
      </c>
      <c r="C239" s="9">
        <v>48</v>
      </c>
      <c r="D239" s="9">
        <v>2016</v>
      </c>
      <c r="E239" s="7">
        <v>555177.77</v>
      </c>
      <c r="F239" s="6">
        <v>110585.75699999998</v>
      </c>
      <c r="G239" s="6">
        <v>130767.5</v>
      </c>
      <c r="H239" s="6">
        <v>384394.93900000001</v>
      </c>
      <c r="I239" s="6">
        <v>15478.168</v>
      </c>
      <c r="J239" s="7">
        <v>201217.93200000003</v>
      </c>
      <c r="K239" s="7">
        <v>97111.014999999999</v>
      </c>
      <c r="L239" s="7">
        <v>432323.07299999997</v>
      </c>
      <c r="M239" s="7">
        <v>350207.13900000002</v>
      </c>
      <c r="N239" s="7">
        <v>87235</v>
      </c>
      <c r="O239">
        <v>348998.89499999996</v>
      </c>
      <c r="P239">
        <v>418748.57700000005</v>
      </c>
      <c r="Q239" s="7">
        <v>530304.90099999995</v>
      </c>
    </row>
    <row r="240" spans="1:17" x14ac:dyDescent="0.25">
      <c r="A240" s="4" t="s">
        <v>58</v>
      </c>
      <c r="B240" s="9">
        <v>334</v>
      </c>
      <c r="C240" s="9">
        <v>48</v>
      </c>
      <c r="D240" s="9">
        <v>2017</v>
      </c>
      <c r="E240" s="7">
        <v>656765.92300000007</v>
      </c>
      <c r="F240" s="6">
        <v>99996.891000000018</v>
      </c>
      <c r="G240" s="6">
        <v>359662.12199999997</v>
      </c>
      <c r="H240" s="6">
        <v>520135.26899999997</v>
      </c>
      <c r="I240" s="6">
        <v>55353.228999999999</v>
      </c>
      <c r="J240" s="7">
        <v>157807.32800000004</v>
      </c>
      <c r="K240" s="7">
        <v>80329.544999999998</v>
      </c>
      <c r="L240" s="7">
        <v>275212.397</v>
      </c>
      <c r="M240" s="7">
        <v>183772.91500000001</v>
      </c>
      <c r="N240" s="7">
        <v>89762</v>
      </c>
      <c r="O240">
        <v>346579.13599999994</v>
      </c>
      <c r="P240">
        <v>493158.91900000005</v>
      </c>
      <c r="Q240" s="7">
        <v>694797.33499999996</v>
      </c>
    </row>
    <row r="241" spans="1:17" x14ac:dyDescent="0.25">
      <c r="A241" s="4" t="s">
        <v>58</v>
      </c>
      <c r="B241" s="9">
        <v>335</v>
      </c>
      <c r="C241" s="9">
        <v>48</v>
      </c>
      <c r="D241" s="9">
        <v>2018</v>
      </c>
      <c r="E241" s="7">
        <v>851615.17200000002</v>
      </c>
      <c r="F241" s="6">
        <v>89238.789000000019</v>
      </c>
      <c r="G241" s="6">
        <v>718632.7</v>
      </c>
      <c r="H241" s="6">
        <v>439359.5</v>
      </c>
      <c r="I241" s="6">
        <v>125050.4</v>
      </c>
      <c r="J241" s="7">
        <v>164471.78600000002</v>
      </c>
      <c r="K241" s="7">
        <v>88535.971999999994</v>
      </c>
      <c r="L241" s="7">
        <v>214417.20499999999</v>
      </c>
      <c r="M241" s="7">
        <v>147560.26199999999</v>
      </c>
      <c r="N241" s="7">
        <v>92362</v>
      </c>
      <c r="O241">
        <v>399062.98</v>
      </c>
      <c r="P241">
        <v>736846.54299999995</v>
      </c>
      <c r="Q241" s="7">
        <v>625124.39199999999</v>
      </c>
    </row>
    <row r="242" spans="1:17" x14ac:dyDescent="0.25">
      <c r="A242" s="4" t="s">
        <v>59</v>
      </c>
      <c r="B242" s="9">
        <v>338</v>
      </c>
      <c r="C242" s="9">
        <v>49</v>
      </c>
      <c r="D242" s="9">
        <v>2014</v>
      </c>
      <c r="E242" s="7">
        <v>519658.48300000001</v>
      </c>
      <c r="F242" s="6">
        <v>186804.00200000001</v>
      </c>
      <c r="G242" s="6">
        <v>303288.91399999999</v>
      </c>
      <c r="H242" s="6">
        <v>224808.14499999999</v>
      </c>
      <c r="I242" s="6">
        <v>11225.986999999999</v>
      </c>
      <c r="J242" s="7">
        <v>125088.46900000001</v>
      </c>
      <c r="K242" s="7">
        <v>61715.533000000003</v>
      </c>
      <c r="L242" s="7">
        <v>206287.38500000001</v>
      </c>
      <c r="M242" s="7">
        <v>184636.731</v>
      </c>
      <c r="N242" s="7">
        <v>59334</v>
      </c>
      <c r="O242">
        <v>332589.87599999993</v>
      </c>
      <c r="P242">
        <v>389927.978</v>
      </c>
      <c r="Q242" s="7">
        <v>299673.63199999998</v>
      </c>
    </row>
    <row r="243" spans="1:17" x14ac:dyDescent="0.25">
      <c r="A243" s="4" t="s">
        <v>59</v>
      </c>
      <c r="B243" s="9">
        <v>339</v>
      </c>
      <c r="C243" s="9">
        <v>49</v>
      </c>
      <c r="D243" s="9">
        <v>2015</v>
      </c>
      <c r="E243" s="7">
        <v>716000.81</v>
      </c>
      <c r="F243" s="6">
        <v>159707.02099999998</v>
      </c>
      <c r="G243" s="6">
        <v>390054.554</v>
      </c>
      <c r="H243" s="6">
        <v>331929.42800000001</v>
      </c>
      <c r="I243" s="6">
        <v>11225.986999999999</v>
      </c>
      <c r="J243" s="7">
        <v>97830.051999999981</v>
      </c>
      <c r="K243" s="7">
        <v>61876.968999999997</v>
      </c>
      <c r="L243" s="7">
        <v>284733.114</v>
      </c>
      <c r="M243" s="7">
        <v>447788.147</v>
      </c>
      <c r="N243" s="7">
        <v>61075</v>
      </c>
      <c r="O243">
        <v>367720.83399999992</v>
      </c>
      <c r="P243">
        <v>551616.826</v>
      </c>
      <c r="Q243" s="7">
        <v>398868.72400000005</v>
      </c>
    </row>
    <row r="244" spans="1:17" x14ac:dyDescent="0.25">
      <c r="A244" s="4" t="s">
        <v>59</v>
      </c>
      <c r="B244" s="9">
        <v>340</v>
      </c>
      <c r="C244" s="9">
        <v>49</v>
      </c>
      <c r="D244" s="9">
        <v>2016</v>
      </c>
      <c r="E244" s="7">
        <v>560181.78700000001</v>
      </c>
      <c r="F244" s="6">
        <v>246963.48999999996</v>
      </c>
      <c r="G244" s="6">
        <v>228642.024</v>
      </c>
      <c r="H244" s="6">
        <v>251088.67300000001</v>
      </c>
      <c r="I244" s="6">
        <v>9203.3880000000008</v>
      </c>
      <c r="J244" s="7">
        <v>161977.69499999995</v>
      </c>
      <c r="K244" s="7">
        <v>84985.794999999998</v>
      </c>
      <c r="L244" s="7">
        <v>347628.29599999997</v>
      </c>
      <c r="M244" s="7">
        <v>389096.67099999997</v>
      </c>
      <c r="N244" s="7">
        <v>62857</v>
      </c>
      <c r="O244">
        <v>310419.15899999993</v>
      </c>
      <c r="P244">
        <v>276231.46300000005</v>
      </c>
      <c r="Q244" s="7">
        <v>441339.55299999996</v>
      </c>
    </row>
    <row r="245" spans="1:17" x14ac:dyDescent="0.25">
      <c r="A245" s="4" t="s">
        <v>59</v>
      </c>
      <c r="B245" s="9">
        <v>341</v>
      </c>
      <c r="C245" s="9">
        <v>49</v>
      </c>
      <c r="D245" s="9">
        <v>2017</v>
      </c>
      <c r="E245" s="7">
        <v>1081503.3459999999</v>
      </c>
      <c r="F245" s="6">
        <v>250539.38400000002</v>
      </c>
      <c r="G245" s="6">
        <v>513405.85200000001</v>
      </c>
      <c r="H245" s="6">
        <v>310702.69199999998</v>
      </c>
      <c r="I245" s="6">
        <v>27275.427</v>
      </c>
      <c r="J245" s="7">
        <v>153795.179</v>
      </c>
      <c r="K245" s="7">
        <v>96744.205000000002</v>
      </c>
      <c r="L245" s="7">
        <v>253263.823</v>
      </c>
      <c r="M245" s="7">
        <v>427649.967</v>
      </c>
      <c r="N245" s="7">
        <v>64678</v>
      </c>
      <c r="O245">
        <v>394427.1</v>
      </c>
      <c r="P245">
        <v>390310.99100000004</v>
      </c>
      <c r="Q245" s="7">
        <v>522951.44299999997</v>
      </c>
    </row>
    <row r="246" spans="1:17" x14ac:dyDescent="0.25">
      <c r="A246" s="4" t="s">
        <v>59</v>
      </c>
      <c r="B246" s="9">
        <v>342</v>
      </c>
      <c r="C246" s="9">
        <v>49</v>
      </c>
      <c r="D246" s="9">
        <v>2018</v>
      </c>
      <c r="E246" s="7">
        <v>759021.52799999993</v>
      </c>
      <c r="F246" s="6">
        <v>205508.96100000001</v>
      </c>
      <c r="G246" s="6">
        <v>293514.72200000001</v>
      </c>
      <c r="H246" s="6">
        <v>287439.3</v>
      </c>
      <c r="I246" s="6">
        <v>31213.599999999999</v>
      </c>
      <c r="J246" s="7">
        <v>126820.02800000001</v>
      </c>
      <c r="K246" s="7">
        <v>78688.933000000005</v>
      </c>
      <c r="L246" s="7">
        <v>233250.20199999999</v>
      </c>
      <c r="M246" s="7">
        <v>372794.17300000001</v>
      </c>
      <c r="N246" s="7">
        <v>66551</v>
      </c>
      <c r="O246">
        <v>373214.61599999992</v>
      </c>
      <c r="P246">
        <v>569965.73800000001</v>
      </c>
      <c r="Q246" s="7">
        <v>369603.82900000003</v>
      </c>
    </row>
    <row r="247" spans="1:17" x14ac:dyDescent="0.25">
      <c r="A247" s="4" t="s">
        <v>60</v>
      </c>
      <c r="B247" s="9">
        <v>345</v>
      </c>
      <c r="C247" s="9">
        <v>50</v>
      </c>
      <c r="D247" s="9">
        <v>2014</v>
      </c>
      <c r="E247" s="7">
        <v>526234.40800000005</v>
      </c>
      <c r="F247" s="6">
        <v>91152.067999999999</v>
      </c>
      <c r="G247" s="6">
        <v>374384.68400000001</v>
      </c>
      <c r="H247" s="6">
        <v>270126.18400000001</v>
      </c>
      <c r="I247" s="6">
        <v>13181.893</v>
      </c>
      <c r="J247" s="7">
        <v>24872.975000000006</v>
      </c>
      <c r="K247" s="7">
        <v>66279.092999999993</v>
      </c>
      <c r="L247" s="7">
        <v>151800.948</v>
      </c>
      <c r="M247" s="7">
        <v>271801.89500000002</v>
      </c>
      <c r="N247" s="7">
        <v>104895</v>
      </c>
      <c r="O247">
        <v>326556.46799999988</v>
      </c>
      <c r="P247">
        <v>313371.098</v>
      </c>
      <c r="Q247" s="7">
        <v>570136.26600000006</v>
      </c>
    </row>
    <row r="248" spans="1:17" x14ac:dyDescent="0.25">
      <c r="A248" s="4" t="s">
        <v>60</v>
      </c>
      <c r="B248" s="9">
        <v>346</v>
      </c>
      <c r="C248" s="9">
        <v>50</v>
      </c>
      <c r="D248" s="9">
        <v>2015</v>
      </c>
      <c r="E248" s="7">
        <v>520199.97199999995</v>
      </c>
      <c r="F248" s="6">
        <v>92589.063000000009</v>
      </c>
      <c r="G248" s="6">
        <v>355652.55099999998</v>
      </c>
      <c r="H248" s="6">
        <v>320180.55599999998</v>
      </c>
      <c r="I248" s="6">
        <v>13181.893</v>
      </c>
      <c r="J248" s="7">
        <v>37451.931000000011</v>
      </c>
      <c r="K248" s="7">
        <v>55137.131999999998</v>
      </c>
      <c r="L248" s="7">
        <v>122208.674</v>
      </c>
      <c r="M248" s="7">
        <v>354015.96600000001</v>
      </c>
      <c r="N248" s="7">
        <v>107973</v>
      </c>
      <c r="O248">
        <v>368846.4389999999</v>
      </c>
      <c r="P248">
        <v>431267.696</v>
      </c>
      <c r="Q248" s="7">
        <v>625799.80700000003</v>
      </c>
    </row>
    <row r="249" spans="1:17" x14ac:dyDescent="0.25">
      <c r="A249" s="4" t="s">
        <v>60</v>
      </c>
      <c r="B249" s="9">
        <v>347</v>
      </c>
      <c r="C249" s="9">
        <v>50</v>
      </c>
      <c r="D249" s="9">
        <v>2016</v>
      </c>
      <c r="E249" s="7">
        <v>509622.27499999997</v>
      </c>
      <c r="F249" s="6">
        <v>189406.16699999999</v>
      </c>
      <c r="G249" s="6">
        <v>224065.93599999999</v>
      </c>
      <c r="H249" s="6">
        <v>262779.76500000001</v>
      </c>
      <c r="I249" s="6">
        <v>11063.704</v>
      </c>
      <c r="J249" s="7">
        <v>41524.625</v>
      </c>
      <c r="K249" s="7">
        <v>147881.54199999999</v>
      </c>
      <c r="L249" s="7">
        <v>277139.96100000001</v>
      </c>
      <c r="M249" s="7">
        <v>345070.66100000002</v>
      </c>
      <c r="N249" s="7">
        <v>111123</v>
      </c>
      <c r="O249">
        <v>334924.06999999989</v>
      </c>
      <c r="P249">
        <v>212553.49100000001</v>
      </c>
      <c r="Q249" s="7">
        <v>633576.99</v>
      </c>
    </row>
    <row r="250" spans="1:17" x14ac:dyDescent="0.25">
      <c r="A250" s="4" t="s">
        <v>60</v>
      </c>
      <c r="B250" s="9">
        <v>348</v>
      </c>
      <c r="C250" s="9">
        <v>50</v>
      </c>
      <c r="D250" s="9">
        <v>2017</v>
      </c>
      <c r="E250" s="7">
        <v>789250.86100000003</v>
      </c>
      <c r="F250" s="6">
        <v>93570.138000000006</v>
      </c>
      <c r="G250" s="6">
        <v>658215.03399999999</v>
      </c>
      <c r="H250" s="6">
        <v>287080.83299999998</v>
      </c>
      <c r="I250" s="6">
        <v>56290.688999999998</v>
      </c>
      <c r="J250" s="7">
        <v>45650.678000000007</v>
      </c>
      <c r="K250" s="7">
        <v>47919.46</v>
      </c>
      <c r="L250" s="7">
        <v>126588.682</v>
      </c>
      <c r="M250" s="7">
        <v>438407.41499999998</v>
      </c>
      <c r="N250" s="7">
        <v>114342</v>
      </c>
      <c r="O250">
        <v>330954.83699999994</v>
      </c>
      <c r="P250">
        <v>828239.52300000004</v>
      </c>
      <c r="Q250" s="7">
        <v>881259.32700000005</v>
      </c>
    </row>
    <row r="251" spans="1:17" x14ac:dyDescent="0.25">
      <c r="A251" s="4" t="s">
        <v>60</v>
      </c>
      <c r="B251" s="9">
        <v>349</v>
      </c>
      <c r="C251" s="9">
        <v>50</v>
      </c>
      <c r="D251" s="9">
        <v>2018</v>
      </c>
      <c r="E251" s="7">
        <v>635891.62000000011</v>
      </c>
      <c r="F251" s="6">
        <v>85002.875</v>
      </c>
      <c r="G251" s="6">
        <v>529328.96200000006</v>
      </c>
      <c r="H251" s="6">
        <v>466102.4</v>
      </c>
      <c r="I251" s="6">
        <v>32995</v>
      </c>
      <c r="J251" s="7">
        <v>38985.315999999999</v>
      </c>
      <c r="K251" s="7">
        <v>46017.559000000001</v>
      </c>
      <c r="L251" s="7">
        <v>105737.59</v>
      </c>
      <c r="M251" s="7">
        <v>267974.75900000002</v>
      </c>
      <c r="N251" s="7">
        <v>117654</v>
      </c>
      <c r="O251">
        <v>327332.75999999989</v>
      </c>
      <c r="P251">
        <v>525771.326</v>
      </c>
      <c r="Q251" s="7">
        <v>602873.24800000002</v>
      </c>
    </row>
    <row r="252" spans="1:17" x14ac:dyDescent="0.25">
      <c r="A252" s="4" t="s">
        <v>61</v>
      </c>
      <c r="B252" s="9">
        <v>352</v>
      </c>
      <c r="C252" s="9">
        <v>51</v>
      </c>
      <c r="D252" s="9">
        <v>2014</v>
      </c>
      <c r="E252" s="7">
        <v>187534.36300000001</v>
      </c>
      <c r="F252" s="6">
        <v>187534.36300000001</v>
      </c>
      <c r="G252" s="6">
        <v>0</v>
      </c>
      <c r="H252" s="6">
        <v>239840.193</v>
      </c>
      <c r="I252" s="6">
        <v>11345.921</v>
      </c>
      <c r="J252" s="7">
        <v>37079.746000000014</v>
      </c>
      <c r="K252" s="7">
        <v>150454.617</v>
      </c>
      <c r="L252" s="7">
        <v>350788.20899999997</v>
      </c>
      <c r="M252" s="7">
        <v>245334.97099999999</v>
      </c>
      <c r="N252" s="7">
        <v>108053</v>
      </c>
      <c r="O252">
        <v>163253.84599999996</v>
      </c>
      <c r="P252">
        <v>374433.45999999996</v>
      </c>
      <c r="Q252" s="7">
        <v>1456333.719</v>
      </c>
    </row>
    <row r="253" spans="1:17" x14ac:dyDescent="0.25">
      <c r="A253" s="4" t="s">
        <v>61</v>
      </c>
      <c r="B253" s="9">
        <v>353</v>
      </c>
      <c r="C253" s="9">
        <v>51</v>
      </c>
      <c r="D253" s="9">
        <v>2015</v>
      </c>
      <c r="E253" s="7">
        <v>928395.65800000005</v>
      </c>
      <c r="F253" s="6">
        <v>368253.53599999996</v>
      </c>
      <c r="G253" s="6">
        <v>506928.386</v>
      </c>
      <c r="H253" s="6">
        <v>375489.48800000001</v>
      </c>
      <c r="I253" s="6">
        <v>11345.921</v>
      </c>
      <c r="J253" s="7">
        <v>270563.62899999996</v>
      </c>
      <c r="K253" s="7">
        <v>97689.907000000007</v>
      </c>
      <c r="L253" s="7">
        <v>363420.87900000002</v>
      </c>
      <c r="M253" s="7">
        <v>468705.125</v>
      </c>
      <c r="N253" s="7">
        <v>111224</v>
      </c>
      <c r="O253">
        <v>384554.0849999999</v>
      </c>
      <c r="P253">
        <v>397991.29799999995</v>
      </c>
      <c r="Q253" s="7">
        <v>873716.96199999994</v>
      </c>
    </row>
    <row r="254" spans="1:17" x14ac:dyDescent="0.25">
      <c r="A254" s="4" t="s">
        <v>61</v>
      </c>
      <c r="B254" s="9">
        <v>354</v>
      </c>
      <c r="C254" s="9">
        <v>51</v>
      </c>
      <c r="D254" s="9">
        <v>2016</v>
      </c>
      <c r="E254" s="7">
        <v>776144.4580000001</v>
      </c>
      <c r="F254" s="6">
        <v>463900.25300000003</v>
      </c>
      <c r="G254" s="6">
        <v>195492.06299999999</v>
      </c>
      <c r="H254" s="6">
        <v>254655.038</v>
      </c>
      <c r="I254" s="6">
        <v>9111.3289999999997</v>
      </c>
      <c r="J254" s="7">
        <v>190783.43400000001</v>
      </c>
      <c r="K254" s="7">
        <v>273116.81900000002</v>
      </c>
      <c r="L254" s="7">
        <v>415902.50300000003</v>
      </c>
      <c r="M254" s="7">
        <v>372052.505</v>
      </c>
      <c r="N254" s="7">
        <v>114469</v>
      </c>
      <c r="O254">
        <v>491257.58399999992</v>
      </c>
      <c r="P254">
        <v>232482.31399999995</v>
      </c>
      <c r="Q254" s="7">
        <v>403234.35599999997</v>
      </c>
    </row>
    <row r="255" spans="1:17" x14ac:dyDescent="0.25">
      <c r="A255" s="4" t="s">
        <v>61</v>
      </c>
      <c r="B255" s="9">
        <v>355</v>
      </c>
      <c r="C255" s="9">
        <v>51</v>
      </c>
      <c r="D255" s="9">
        <v>2017</v>
      </c>
      <c r="E255" s="7">
        <v>1013258.3590000002</v>
      </c>
      <c r="F255" s="6">
        <v>430895.23</v>
      </c>
      <c r="G255" s="6">
        <v>535105.64099999995</v>
      </c>
      <c r="H255" s="6">
        <v>417269.27899999998</v>
      </c>
      <c r="I255" s="6">
        <v>52517.61</v>
      </c>
      <c r="J255" s="7">
        <v>191521.87799999997</v>
      </c>
      <c r="K255" s="7">
        <v>239373.35200000001</v>
      </c>
      <c r="L255" s="7">
        <v>328175.96100000001</v>
      </c>
      <c r="M255" s="7">
        <v>261475.56400000001</v>
      </c>
      <c r="N255" s="7">
        <v>117784</v>
      </c>
      <c r="O255">
        <v>464988.39899999992</v>
      </c>
      <c r="P255">
        <v>662662.179</v>
      </c>
      <c r="Q255" s="7">
        <v>403469.60800000001</v>
      </c>
    </row>
    <row r="256" spans="1:17" x14ac:dyDescent="0.25">
      <c r="A256" s="4" t="s">
        <v>61</v>
      </c>
      <c r="B256" s="9">
        <v>356</v>
      </c>
      <c r="C256" s="9">
        <v>51</v>
      </c>
      <c r="D256" s="9">
        <v>2018</v>
      </c>
      <c r="E256" s="7">
        <v>986841.56799999997</v>
      </c>
      <c r="F256" s="6">
        <v>513286.78599999996</v>
      </c>
      <c r="G256" s="6">
        <v>459205.36800000002</v>
      </c>
      <c r="H256" s="6">
        <v>368865</v>
      </c>
      <c r="I256" s="6">
        <v>61282.400000000001</v>
      </c>
      <c r="J256" s="7">
        <v>259668.81399999995</v>
      </c>
      <c r="K256" s="7">
        <v>253617.97200000001</v>
      </c>
      <c r="L256" s="7">
        <v>295651.91499999998</v>
      </c>
      <c r="M256" s="7">
        <v>390523.89</v>
      </c>
      <c r="N256" s="7">
        <v>121196</v>
      </c>
      <c r="O256">
        <v>558491.97699999996</v>
      </c>
      <c r="P256">
        <v>530154.03</v>
      </c>
      <c r="Q256" s="7">
        <v>556740.076</v>
      </c>
    </row>
    <row r="257" spans="1:17" x14ac:dyDescent="0.25">
      <c r="A257" s="4" t="s">
        <v>62</v>
      </c>
      <c r="B257" s="9">
        <v>359</v>
      </c>
      <c r="C257" s="9">
        <v>52</v>
      </c>
      <c r="D257" s="9">
        <v>2014</v>
      </c>
      <c r="E257" s="7">
        <v>670620.022</v>
      </c>
      <c r="F257" s="6">
        <v>398053.37199999997</v>
      </c>
      <c r="G257" s="6">
        <v>238177.51</v>
      </c>
      <c r="H257" s="6">
        <v>188545.51</v>
      </c>
      <c r="I257" s="6">
        <v>15460.472</v>
      </c>
      <c r="J257" s="7">
        <v>395893.55599999998</v>
      </c>
      <c r="K257" s="7">
        <v>69042.566000000006</v>
      </c>
      <c r="L257" s="7">
        <v>344099.21600000001</v>
      </c>
      <c r="M257" s="7">
        <v>361798.76699999999</v>
      </c>
      <c r="N257" s="7">
        <v>100294</v>
      </c>
      <c r="O257">
        <v>410850.9879999999</v>
      </c>
      <c r="P257">
        <v>-163253.84599999996</v>
      </c>
      <c r="Q257" s="7">
        <v>394187.94499999995</v>
      </c>
    </row>
    <row r="258" spans="1:17" x14ac:dyDescent="0.25">
      <c r="A258" s="4" t="s">
        <v>62</v>
      </c>
      <c r="B258" s="9">
        <v>360</v>
      </c>
      <c r="C258" s="9">
        <v>52</v>
      </c>
      <c r="D258" s="9">
        <v>2015</v>
      </c>
      <c r="E258" s="7">
        <v>754933.26900000009</v>
      </c>
      <c r="F258" s="6">
        <v>314011.46600000001</v>
      </c>
      <c r="G258" s="6">
        <v>413773.69400000002</v>
      </c>
      <c r="H258" s="6">
        <v>251343.45199999999</v>
      </c>
      <c r="I258" s="6">
        <v>15460.472</v>
      </c>
      <c r="J258" s="7">
        <v>331482.30199999997</v>
      </c>
      <c r="K258" s="7">
        <v>66571.070000000007</v>
      </c>
      <c r="L258" s="7">
        <v>307358.83600000001</v>
      </c>
      <c r="M258" s="7">
        <v>605716.81000000006</v>
      </c>
      <c r="N258" s="7">
        <v>103238</v>
      </c>
      <c r="O258">
        <v>360308.43099999992</v>
      </c>
      <c r="P258">
        <v>564974.77899999998</v>
      </c>
      <c r="Q258" s="7">
        <v>838311.29700000002</v>
      </c>
    </row>
    <row r="259" spans="1:17" x14ac:dyDescent="0.25">
      <c r="A259" s="4" t="s">
        <v>62</v>
      </c>
      <c r="B259" s="9">
        <v>361</v>
      </c>
      <c r="C259" s="9">
        <v>52</v>
      </c>
      <c r="D259" s="9">
        <v>2016</v>
      </c>
      <c r="E259" s="7">
        <v>648322.58900000004</v>
      </c>
      <c r="F259" s="6">
        <v>291785.00200000004</v>
      </c>
      <c r="G259" s="6">
        <v>220958.15599999999</v>
      </c>
      <c r="H259" s="6">
        <v>220958.15599999999</v>
      </c>
      <c r="I259" s="6">
        <v>12414.424999999999</v>
      </c>
      <c r="J259" s="7">
        <v>254565.81800000003</v>
      </c>
      <c r="K259" s="7">
        <v>59445.648000000001</v>
      </c>
      <c r="L259" s="7">
        <v>455152.18300000002</v>
      </c>
      <c r="M259" s="7">
        <v>412681.15700000001</v>
      </c>
      <c r="N259" s="7">
        <v>106249</v>
      </c>
      <c r="O259">
        <v>298719.94199999992</v>
      </c>
      <c r="P259">
        <v>360241.95500000002</v>
      </c>
      <c r="Q259" s="7">
        <v>370110.53400000004</v>
      </c>
    </row>
    <row r="260" spans="1:17" x14ac:dyDescent="0.25">
      <c r="A260" s="4" t="s">
        <v>62</v>
      </c>
      <c r="B260" s="9">
        <v>362</v>
      </c>
      <c r="C260" s="9">
        <v>52</v>
      </c>
      <c r="D260" s="9">
        <v>2017</v>
      </c>
      <c r="E260" s="7">
        <v>590947.12600000005</v>
      </c>
      <c r="F260" s="6">
        <v>317887.25099999999</v>
      </c>
      <c r="G260" s="6">
        <v>204050.24799999999</v>
      </c>
      <c r="H260" s="6">
        <v>168025.24799999999</v>
      </c>
      <c r="I260" s="6">
        <v>48368.095999999998</v>
      </c>
      <c r="J260" s="7">
        <v>225677.24500000005</v>
      </c>
      <c r="K260" s="7">
        <v>66107.756999999998</v>
      </c>
      <c r="L260" s="7">
        <v>347216.44799999997</v>
      </c>
      <c r="M260" s="7">
        <v>77097.167000000001</v>
      </c>
      <c r="N260" s="7">
        <v>109327</v>
      </c>
      <c r="O260">
        <v>326871.59099999996</v>
      </c>
      <c r="P260">
        <v>685082.39800000004</v>
      </c>
      <c r="Q260" s="7">
        <v>893885.32300000009</v>
      </c>
    </row>
    <row r="261" spans="1:17" x14ac:dyDescent="0.25">
      <c r="A261" s="4" t="s">
        <v>62</v>
      </c>
      <c r="B261" s="9">
        <v>363</v>
      </c>
      <c r="C261" s="9">
        <v>52</v>
      </c>
      <c r="D261" s="9">
        <v>2018</v>
      </c>
      <c r="E261" s="7">
        <v>500000</v>
      </c>
      <c r="F261" s="6">
        <v>334517.68300000002</v>
      </c>
      <c r="G261" s="6">
        <v>206873.76300000001</v>
      </c>
      <c r="H261" s="6">
        <v>133837.62</v>
      </c>
      <c r="I261" s="6">
        <v>47153.275999999998</v>
      </c>
      <c r="J261" s="7">
        <v>228729.22399999999</v>
      </c>
      <c r="K261" s="7">
        <v>89158.027000000002</v>
      </c>
      <c r="L261" s="7">
        <v>358932</v>
      </c>
      <c r="M261" s="7">
        <v>583488</v>
      </c>
      <c r="N261" s="7">
        <v>111567</v>
      </c>
      <c r="O261">
        <v>436190.05000000028</v>
      </c>
      <c r="P261">
        <v>691189.65299999993</v>
      </c>
      <c r="Q261" s="7">
        <v>1016670.8630000001</v>
      </c>
    </row>
    <row r="262" spans="1:17" x14ac:dyDescent="0.25">
      <c r="A262" s="4" t="s">
        <v>63</v>
      </c>
      <c r="B262" s="9">
        <v>366</v>
      </c>
      <c r="C262" s="9">
        <v>53</v>
      </c>
      <c r="D262" s="9">
        <v>2014</v>
      </c>
      <c r="E262" s="7">
        <v>429358.196</v>
      </c>
      <c r="F262" s="6">
        <v>139147.42100000003</v>
      </c>
      <c r="G262" s="6">
        <v>248287.601</v>
      </c>
      <c r="H262" s="6">
        <v>213636.601</v>
      </c>
      <c r="I262" s="6">
        <v>25383.495999999999</v>
      </c>
      <c r="J262" s="7">
        <v>128554.70100000003</v>
      </c>
      <c r="K262" s="7">
        <v>139147.42100000003</v>
      </c>
      <c r="L262" s="7">
        <v>171114.93700000001</v>
      </c>
      <c r="M262" s="7">
        <v>324957.989</v>
      </c>
      <c r="N262" s="7">
        <v>77542</v>
      </c>
      <c r="O262">
        <v>336463.34999999992</v>
      </c>
      <c r="P262">
        <v>326520.80599999998</v>
      </c>
      <c r="Q262" s="7">
        <v>1343155.9650000001</v>
      </c>
    </row>
    <row r="263" spans="1:17" x14ac:dyDescent="0.25">
      <c r="A263" s="4" t="s">
        <v>63</v>
      </c>
      <c r="B263" s="9">
        <v>367</v>
      </c>
      <c r="C263" s="9">
        <v>53</v>
      </c>
      <c r="D263" s="9">
        <v>2015</v>
      </c>
      <c r="E263" s="7">
        <v>589157.071</v>
      </c>
      <c r="F263" s="6">
        <v>157972.82</v>
      </c>
      <c r="G263" s="6">
        <v>388795.41399999999</v>
      </c>
      <c r="H263" s="6">
        <v>289471.85100000002</v>
      </c>
      <c r="I263" s="6">
        <v>25383.495999999999</v>
      </c>
      <c r="J263" s="7">
        <v>146066.03</v>
      </c>
      <c r="K263" s="7">
        <v>157972.82</v>
      </c>
      <c r="L263" s="7">
        <v>178054.8</v>
      </c>
      <c r="M263" s="7">
        <v>218244.21100000001</v>
      </c>
      <c r="N263" s="7">
        <v>79818</v>
      </c>
      <c r="O263">
        <v>348814.54899999994</v>
      </c>
      <c r="P263">
        <v>447574.43300000002</v>
      </c>
      <c r="Q263" s="7">
        <v>915776.17800000007</v>
      </c>
    </row>
    <row r="264" spans="1:17" x14ac:dyDescent="0.25">
      <c r="A264" s="4" t="s">
        <v>63</v>
      </c>
      <c r="B264" s="9">
        <v>368</v>
      </c>
      <c r="C264" s="9">
        <v>53</v>
      </c>
      <c r="D264" s="9">
        <v>2016</v>
      </c>
      <c r="E264" s="7">
        <v>548798.15599999996</v>
      </c>
      <c r="F264" s="6">
        <v>134318.32699999999</v>
      </c>
      <c r="G264" s="6">
        <v>300843.19400000002</v>
      </c>
      <c r="H264" s="6">
        <v>293876.19400000002</v>
      </c>
      <c r="I264" s="6">
        <v>21845.146000000001</v>
      </c>
      <c r="J264" s="7">
        <v>114188.11099999999</v>
      </c>
      <c r="K264" s="7">
        <v>134318.32699999999</v>
      </c>
      <c r="L264" s="7">
        <v>245745.82199999999</v>
      </c>
      <c r="M264" s="7">
        <v>292482.64399999997</v>
      </c>
      <c r="N264" s="7">
        <v>82146</v>
      </c>
      <c r="O264">
        <v>328716.83199999994</v>
      </c>
      <c r="P264">
        <v>193170.40599999999</v>
      </c>
      <c r="Q264" s="7">
        <v>1357411.0870000001</v>
      </c>
    </row>
    <row r="265" spans="1:17" x14ac:dyDescent="0.25">
      <c r="A265" s="4" t="s">
        <v>63</v>
      </c>
      <c r="B265" s="9">
        <v>369</v>
      </c>
      <c r="C265" s="9">
        <v>53</v>
      </c>
      <c r="D265" s="9">
        <v>2017</v>
      </c>
      <c r="E265" s="7">
        <v>883964.93900000001</v>
      </c>
      <c r="F265" s="6">
        <v>153470.516</v>
      </c>
      <c r="G265" s="6">
        <v>452690.18699999998</v>
      </c>
      <c r="H265" s="6">
        <v>418165.18699999998</v>
      </c>
      <c r="I265" s="6">
        <v>51648.052000000003</v>
      </c>
      <c r="J265" s="7">
        <v>121310.505</v>
      </c>
      <c r="K265" s="7">
        <v>153470.516</v>
      </c>
      <c r="L265" s="7">
        <v>183274.538</v>
      </c>
      <c r="M265" s="7">
        <v>236750.486</v>
      </c>
      <c r="N265" s="7">
        <v>84525</v>
      </c>
      <c r="O265">
        <v>328576.72199999995</v>
      </c>
      <c r="P265">
        <v>243730.67800000004</v>
      </c>
      <c r="Q265" s="7">
        <v>901507.90800000005</v>
      </c>
    </row>
    <row r="266" spans="1:17" x14ac:dyDescent="0.25">
      <c r="A266" s="4" t="s">
        <v>63</v>
      </c>
      <c r="B266" s="9">
        <v>370</v>
      </c>
      <c r="C266" s="9">
        <v>53</v>
      </c>
      <c r="D266" s="9">
        <v>2018</v>
      </c>
      <c r="E266" s="7">
        <v>681307.147</v>
      </c>
      <c r="F266" s="6">
        <v>148754.08599999998</v>
      </c>
      <c r="G266" s="6">
        <v>497268.98599999998</v>
      </c>
      <c r="H266" s="6">
        <v>433311.1</v>
      </c>
      <c r="I266" s="6">
        <v>66041.100000000006</v>
      </c>
      <c r="J266" s="7">
        <v>115721.43499999998</v>
      </c>
      <c r="K266" s="7">
        <v>148754.08599999998</v>
      </c>
      <c r="L266" s="7">
        <v>175886.54500000001</v>
      </c>
      <c r="M266" s="7">
        <v>425625.87199999997</v>
      </c>
      <c r="N266" s="7">
        <v>86974</v>
      </c>
      <c r="O266">
        <v>334659.3079999999</v>
      </c>
      <c r="P266">
        <v>996435.35600000015</v>
      </c>
      <c r="Q266" s="7">
        <v>375115.87200000003</v>
      </c>
    </row>
    <row r="267" spans="1:17" x14ac:dyDescent="0.25">
      <c r="A267" s="4" t="s">
        <v>64</v>
      </c>
      <c r="B267" s="9">
        <v>373</v>
      </c>
      <c r="C267" s="9">
        <v>54</v>
      </c>
      <c r="D267" s="9">
        <v>2014</v>
      </c>
      <c r="E267" s="7">
        <v>262471.70900000003</v>
      </c>
      <c r="F267" s="6">
        <v>7861.6000000000058</v>
      </c>
      <c r="G267" s="6">
        <v>209093.652</v>
      </c>
      <c r="H267" s="6">
        <v>184802.508</v>
      </c>
      <c r="I267" s="6">
        <v>38968.750999999997</v>
      </c>
      <c r="J267" s="7">
        <v>2256.8120000000063</v>
      </c>
      <c r="K267" s="7">
        <v>5604.7879999999996</v>
      </c>
      <c r="L267" s="7">
        <v>62898.296999999999</v>
      </c>
      <c r="M267" s="7">
        <v>229392.29699999999</v>
      </c>
      <c r="N267" s="7">
        <v>45875</v>
      </c>
      <c r="O267">
        <v>316987.45199999993</v>
      </c>
      <c r="P267">
        <v>258243.25899999999</v>
      </c>
      <c r="Q267" s="7">
        <v>368148.41899999999</v>
      </c>
    </row>
    <row r="268" spans="1:17" x14ac:dyDescent="0.25">
      <c r="A268" s="4" t="s">
        <v>64</v>
      </c>
      <c r="B268" s="9">
        <v>374</v>
      </c>
      <c r="C268" s="9">
        <v>54</v>
      </c>
      <c r="D268" s="9">
        <v>2015</v>
      </c>
      <c r="E268" s="7">
        <v>403533.33500000002</v>
      </c>
      <c r="F268" s="6">
        <v>16207.889000000003</v>
      </c>
      <c r="G268" s="6">
        <v>341548.31300000002</v>
      </c>
      <c r="H268" s="6">
        <v>255101.272</v>
      </c>
      <c r="I268" s="6">
        <v>38968.750999999997</v>
      </c>
      <c r="J268" s="7">
        <v>1218.5000000000036</v>
      </c>
      <c r="K268" s="7">
        <v>14989.388999999999</v>
      </c>
      <c r="L268" s="7">
        <v>61478.506000000001</v>
      </c>
      <c r="M268" s="7">
        <v>163341.18100000001</v>
      </c>
      <c r="N268" s="7">
        <v>47221</v>
      </c>
      <c r="O268">
        <v>327014.20799999993</v>
      </c>
      <c r="P268">
        <v>411102.27100000001</v>
      </c>
      <c r="Q268" s="7">
        <v>535083.44900000002</v>
      </c>
    </row>
    <row r="269" spans="1:17" x14ac:dyDescent="0.25">
      <c r="A269" s="4" t="s">
        <v>64</v>
      </c>
      <c r="B269" s="9">
        <v>375</v>
      </c>
      <c r="C269" s="9">
        <v>54</v>
      </c>
      <c r="D269" s="9">
        <v>2016</v>
      </c>
      <c r="E269" s="7">
        <v>379366.77399999998</v>
      </c>
      <c r="F269" s="6">
        <v>22788.85500000001</v>
      </c>
      <c r="G269" s="6">
        <v>312856.78399999999</v>
      </c>
      <c r="H269" s="6">
        <v>237748.78400000001</v>
      </c>
      <c r="I269" s="6">
        <v>34271.875999999997</v>
      </c>
      <c r="J269" s="7">
        <v>2228.0100000000093</v>
      </c>
      <c r="K269" s="7">
        <v>20560.845000000001</v>
      </c>
      <c r="L269" s="7">
        <v>67121.179000000004</v>
      </c>
      <c r="M269" s="7">
        <v>286653.56400000001</v>
      </c>
      <c r="N269" s="7">
        <v>48599</v>
      </c>
      <c r="O269">
        <v>325896.50299999991</v>
      </c>
      <c r="P269">
        <v>303052.33400000003</v>
      </c>
      <c r="Q269" s="7">
        <v>380722.495</v>
      </c>
    </row>
    <row r="270" spans="1:17" x14ac:dyDescent="0.25">
      <c r="A270" s="4" t="s">
        <v>64</v>
      </c>
      <c r="B270" s="9">
        <v>376</v>
      </c>
      <c r="C270" s="9">
        <v>54</v>
      </c>
      <c r="D270" s="9">
        <v>2017</v>
      </c>
      <c r="E270" s="7">
        <v>545844.07700000005</v>
      </c>
      <c r="F270" s="6">
        <v>15948.960000000001</v>
      </c>
      <c r="G270" s="6">
        <v>225858.02</v>
      </c>
      <c r="H270" s="6">
        <v>123329.42</v>
      </c>
      <c r="I270" s="6">
        <v>27213.51</v>
      </c>
      <c r="J270" s="7">
        <v>3697.4100000000017</v>
      </c>
      <c r="K270" s="7">
        <v>12251.55</v>
      </c>
      <c r="L270" s="7">
        <v>37215.419000000002</v>
      </c>
      <c r="M270" s="7">
        <v>389287.58</v>
      </c>
      <c r="N270" s="7">
        <v>50006</v>
      </c>
      <c r="O270">
        <v>325974.7429999999</v>
      </c>
      <c r="P270">
        <v>700690.40100000007</v>
      </c>
      <c r="Q270" s="7">
        <v>932370.21600000001</v>
      </c>
    </row>
    <row r="271" spans="1:17" x14ac:dyDescent="0.25">
      <c r="A271" s="4" t="s">
        <v>64</v>
      </c>
      <c r="B271" s="9">
        <v>377</v>
      </c>
      <c r="C271" s="9">
        <v>54</v>
      </c>
      <c r="D271" s="9">
        <v>2018</v>
      </c>
      <c r="E271" s="7">
        <v>456668.04100000003</v>
      </c>
      <c r="F271" s="6">
        <v>10987.174000000003</v>
      </c>
      <c r="G271" s="6">
        <v>414865.88900000002</v>
      </c>
      <c r="H271" s="6">
        <v>259033.9</v>
      </c>
      <c r="I271" s="6">
        <v>41376.1</v>
      </c>
      <c r="J271" s="7">
        <v>4195.180000000003</v>
      </c>
      <c r="K271" s="7">
        <v>6791.9939999999997</v>
      </c>
      <c r="L271" s="7">
        <v>37349.616000000002</v>
      </c>
      <c r="M271" s="7">
        <v>214817.65700000001</v>
      </c>
      <c r="N271" s="7">
        <v>51455</v>
      </c>
      <c r="O271">
        <v>330960.22799999989</v>
      </c>
      <c r="P271">
        <v>505420.60199999996</v>
      </c>
      <c r="Q271" s="7">
        <v>493929.53899999999</v>
      </c>
    </row>
    <row r="272" spans="1:17" x14ac:dyDescent="0.25">
      <c r="A272" s="4" t="s">
        <v>65</v>
      </c>
      <c r="B272" s="9">
        <v>380</v>
      </c>
      <c r="C272" s="9">
        <v>55</v>
      </c>
      <c r="D272" s="9">
        <v>2014</v>
      </c>
      <c r="E272" s="7">
        <v>653090.09000000008</v>
      </c>
      <c r="F272" s="6">
        <v>431582.571</v>
      </c>
      <c r="G272" s="6">
        <v>188201.35800000001</v>
      </c>
      <c r="H272" s="6">
        <v>201824.65299999999</v>
      </c>
      <c r="I272" s="6">
        <v>16262.814</v>
      </c>
      <c r="J272" s="7">
        <v>352250.51699999999</v>
      </c>
      <c r="K272" s="7">
        <v>79332.054000000004</v>
      </c>
      <c r="L272" s="7">
        <v>409219.73800000001</v>
      </c>
      <c r="M272" s="7">
        <v>336489.43800000002</v>
      </c>
      <c r="N272" s="7">
        <v>107776</v>
      </c>
      <c r="O272">
        <v>382176.68599999993</v>
      </c>
      <c r="P272">
        <v>199573.41200000001</v>
      </c>
      <c r="Q272" s="7">
        <v>383202.61100000003</v>
      </c>
    </row>
    <row r="273" spans="1:17" x14ac:dyDescent="0.25">
      <c r="A273" s="4" t="s">
        <v>65</v>
      </c>
      <c r="B273" s="9">
        <v>381</v>
      </c>
      <c r="C273" s="9">
        <v>55</v>
      </c>
      <c r="D273" s="9">
        <v>2015</v>
      </c>
      <c r="E273" s="7">
        <v>860357.67799999996</v>
      </c>
      <c r="F273" s="6">
        <v>361834.19900000002</v>
      </c>
      <c r="G273" s="6">
        <v>343825.413</v>
      </c>
      <c r="H273" s="6">
        <v>293937.60100000002</v>
      </c>
      <c r="I273" s="6">
        <v>16262.814</v>
      </c>
      <c r="J273" s="7">
        <v>297692.88</v>
      </c>
      <c r="K273" s="7">
        <v>64141.319000000003</v>
      </c>
      <c r="L273" s="7">
        <v>346741.82299999997</v>
      </c>
      <c r="M273" s="7">
        <v>373551.17499999999</v>
      </c>
      <c r="N273" s="7">
        <v>110938</v>
      </c>
      <c r="O273">
        <v>375888.20799999993</v>
      </c>
      <c r="P273">
        <v>342054.82900000003</v>
      </c>
      <c r="Q273" s="7">
        <v>460595.28400000004</v>
      </c>
    </row>
    <row r="274" spans="1:17" x14ac:dyDescent="0.25">
      <c r="A274" s="4" t="s">
        <v>65</v>
      </c>
      <c r="B274" s="9">
        <v>382</v>
      </c>
      <c r="C274" s="9">
        <v>55</v>
      </c>
      <c r="D274" s="9">
        <v>2016</v>
      </c>
      <c r="E274" s="7">
        <v>638877.17599999998</v>
      </c>
      <c r="F274" s="6">
        <v>281762.62600000005</v>
      </c>
      <c r="G274" s="6">
        <v>261021.2</v>
      </c>
      <c r="H274" s="6">
        <v>242799.2</v>
      </c>
      <c r="I274" s="6">
        <v>13436.532999999999</v>
      </c>
      <c r="J274" s="7">
        <v>234567.11000000004</v>
      </c>
      <c r="K274" s="7">
        <v>47195.516000000003</v>
      </c>
      <c r="L274" s="7">
        <v>404360.73700000002</v>
      </c>
      <c r="M274" s="7">
        <v>294949.09299999999</v>
      </c>
      <c r="N274" s="7">
        <v>114174</v>
      </c>
      <c r="O274">
        <v>300002.93099999992</v>
      </c>
      <c r="P274">
        <v>312245.59499999997</v>
      </c>
      <c r="Q274" s="7">
        <v>578555.60900000005</v>
      </c>
    </row>
    <row r="275" spans="1:17" x14ac:dyDescent="0.25">
      <c r="A275" s="4" t="s">
        <v>65</v>
      </c>
      <c r="B275" s="9">
        <v>383</v>
      </c>
      <c r="C275" s="9">
        <v>55</v>
      </c>
      <c r="D275" s="9">
        <v>2017</v>
      </c>
      <c r="E275" s="7">
        <v>866192.11700000009</v>
      </c>
      <c r="F275" s="6">
        <v>289260.99799999996</v>
      </c>
      <c r="G275" s="6">
        <v>114935.87</v>
      </c>
      <c r="H275" s="6">
        <v>184207.25700000001</v>
      </c>
      <c r="I275" s="6">
        <v>52204.563999999998</v>
      </c>
      <c r="J275" s="7">
        <v>248068.70299999998</v>
      </c>
      <c r="K275" s="7">
        <v>41192.294999999998</v>
      </c>
      <c r="L275" s="7">
        <v>312879.49699999997</v>
      </c>
      <c r="M275" s="7">
        <v>230661.633</v>
      </c>
      <c r="N275" s="7">
        <v>117481</v>
      </c>
      <c r="O275">
        <v>337643.75699999993</v>
      </c>
      <c r="P275">
        <v>508628.658</v>
      </c>
      <c r="Q275" s="7">
        <v>480111.821</v>
      </c>
    </row>
    <row r="276" spans="1:17" x14ac:dyDescent="0.25">
      <c r="A276" s="4" t="s">
        <v>65</v>
      </c>
      <c r="B276" s="9">
        <v>384</v>
      </c>
      <c r="C276" s="9">
        <v>55</v>
      </c>
      <c r="D276" s="9">
        <v>2018</v>
      </c>
      <c r="E276" s="7">
        <v>728417.12699999998</v>
      </c>
      <c r="F276" s="6">
        <v>243611.33499999999</v>
      </c>
      <c r="G276" s="6">
        <v>443390.79399999999</v>
      </c>
      <c r="H276" s="6">
        <v>282133.59999999998</v>
      </c>
      <c r="I276" s="6">
        <v>58143</v>
      </c>
      <c r="J276" s="7">
        <v>196347.82299999997</v>
      </c>
      <c r="K276" s="7">
        <v>47263.512000000002</v>
      </c>
      <c r="L276" s="7">
        <v>264557.96600000001</v>
      </c>
      <c r="M276" s="7">
        <v>358269.30800000002</v>
      </c>
      <c r="N276" s="7">
        <v>120884</v>
      </c>
      <c r="O276">
        <v>346976.05899999989</v>
      </c>
      <c r="P276">
        <v>419318.42500000005</v>
      </c>
      <c r="Q276" s="7">
        <v>419835.58299999998</v>
      </c>
    </row>
    <row r="277" spans="1:17" x14ac:dyDescent="0.25">
      <c r="A277" s="4" t="s">
        <v>66</v>
      </c>
      <c r="B277" s="9">
        <v>387</v>
      </c>
      <c r="C277" s="9">
        <v>56</v>
      </c>
      <c r="D277" s="9">
        <v>2014</v>
      </c>
      <c r="E277" s="7">
        <v>565670.10100000002</v>
      </c>
      <c r="F277" s="6">
        <v>269982.93200000003</v>
      </c>
      <c r="G277" s="6">
        <v>255525.78599999999</v>
      </c>
      <c r="H277" s="6">
        <v>217564.78599999999</v>
      </c>
      <c r="I277" s="6">
        <v>18433.174999999999</v>
      </c>
      <c r="J277" s="7">
        <v>210272.76500000001</v>
      </c>
      <c r="K277" s="7">
        <v>59710.167000000001</v>
      </c>
      <c r="L277" s="7">
        <v>258118.50700000001</v>
      </c>
      <c r="M277" s="7">
        <v>373604.614</v>
      </c>
      <c r="N277" s="7">
        <v>131823</v>
      </c>
      <c r="O277">
        <v>378533.49999999988</v>
      </c>
      <c r="P277">
        <v>243870.35200000001</v>
      </c>
      <c r="Q277" s="7">
        <v>446916.37400000001</v>
      </c>
    </row>
    <row r="278" spans="1:17" x14ac:dyDescent="0.25">
      <c r="A278" s="4" t="s">
        <v>66</v>
      </c>
      <c r="B278" s="9">
        <v>388</v>
      </c>
      <c r="C278" s="9">
        <v>56</v>
      </c>
      <c r="D278" s="9">
        <v>2015</v>
      </c>
      <c r="E278" s="7">
        <v>755275.58799999999</v>
      </c>
      <c r="F278" s="6">
        <v>255292.97700000001</v>
      </c>
      <c r="G278" s="6">
        <v>319684.05599999998</v>
      </c>
      <c r="H278" s="6">
        <v>277415.46100000001</v>
      </c>
      <c r="I278" s="6">
        <v>18433.174999999999</v>
      </c>
      <c r="J278" s="7">
        <v>212485.78700000001</v>
      </c>
      <c r="K278" s="7">
        <v>42807.19</v>
      </c>
      <c r="L278" s="7">
        <v>293022.13799999998</v>
      </c>
      <c r="M278" s="7">
        <v>336282.31400000001</v>
      </c>
      <c r="N278" s="7">
        <v>135691</v>
      </c>
      <c r="O278">
        <v>469077.08599999995</v>
      </c>
      <c r="P278">
        <v>513615.85499999998</v>
      </c>
      <c r="Q278" s="7">
        <v>627651.21299999999</v>
      </c>
    </row>
    <row r="279" spans="1:17" x14ac:dyDescent="0.25">
      <c r="A279" s="4" t="s">
        <v>66</v>
      </c>
      <c r="B279" s="9">
        <v>389</v>
      </c>
      <c r="C279" s="9">
        <v>56</v>
      </c>
      <c r="D279" s="9">
        <v>2016</v>
      </c>
      <c r="E279" s="7">
        <v>692877.19500000007</v>
      </c>
      <c r="F279" s="6">
        <v>291280.85800000001</v>
      </c>
      <c r="G279" s="6">
        <v>277229.049</v>
      </c>
      <c r="H279" s="6">
        <v>257189.049</v>
      </c>
      <c r="I279" s="6">
        <v>15489.858</v>
      </c>
      <c r="J279" s="7">
        <v>225496.86900000001</v>
      </c>
      <c r="K279" s="7">
        <v>65783.989000000001</v>
      </c>
      <c r="L279" s="7">
        <v>410537.07799999998</v>
      </c>
      <c r="M279" s="7">
        <v>236605.935</v>
      </c>
      <c r="N279" s="7">
        <v>139649</v>
      </c>
      <c r="O279">
        <v>331618.75999999995</v>
      </c>
      <c r="P279">
        <v>234516.43900000001</v>
      </c>
      <c r="Q279" s="7">
        <v>667381.12</v>
      </c>
    </row>
    <row r="280" spans="1:17" x14ac:dyDescent="0.25">
      <c r="A280" s="4" t="s">
        <v>66</v>
      </c>
      <c r="B280" s="9">
        <v>390</v>
      </c>
      <c r="C280" s="9">
        <v>56</v>
      </c>
      <c r="D280" s="9">
        <v>2017</v>
      </c>
      <c r="E280" s="7">
        <v>1206980.9110000001</v>
      </c>
      <c r="F280" s="6">
        <v>351539.96899999998</v>
      </c>
      <c r="G280" s="6">
        <v>526557.04</v>
      </c>
      <c r="H280" s="6">
        <v>491032.04</v>
      </c>
      <c r="I280" s="6">
        <v>51828.656999999999</v>
      </c>
      <c r="J280" s="7">
        <v>295252.51999999996</v>
      </c>
      <c r="K280" s="7">
        <v>56287.449000000001</v>
      </c>
      <c r="L280" s="7">
        <v>270469.897</v>
      </c>
      <c r="M280" s="7">
        <v>275618.37599999999</v>
      </c>
      <c r="N280" s="7">
        <v>143694</v>
      </c>
      <c r="O280">
        <v>444791.42099999991</v>
      </c>
      <c r="P280">
        <v>553312.62000000011</v>
      </c>
      <c r="Q280" s="7">
        <v>858826.93699999992</v>
      </c>
    </row>
    <row r="281" spans="1:17" x14ac:dyDescent="0.25">
      <c r="A281" s="4" t="s">
        <v>66</v>
      </c>
      <c r="B281" s="9">
        <v>391</v>
      </c>
      <c r="C281" s="9">
        <v>56</v>
      </c>
      <c r="D281" s="9">
        <v>2018</v>
      </c>
      <c r="E281" s="7">
        <v>725508.75100000005</v>
      </c>
      <c r="F281" s="6">
        <v>309011.23300000001</v>
      </c>
      <c r="G281" s="6">
        <v>376403.77</v>
      </c>
      <c r="H281" s="6">
        <v>338558.5</v>
      </c>
      <c r="I281" s="6">
        <v>50142.7</v>
      </c>
      <c r="J281" s="7">
        <v>237174.88</v>
      </c>
      <c r="K281" s="7">
        <v>71836.353000000003</v>
      </c>
      <c r="L281" s="7">
        <v>296131.78700000001</v>
      </c>
      <c r="M281" s="7">
        <v>320630.527</v>
      </c>
      <c r="N281" s="7">
        <v>147857</v>
      </c>
      <c r="O281">
        <v>379480.88599999994</v>
      </c>
      <c r="P281">
        <v>463859.16099999996</v>
      </c>
      <c r="Q281" s="7">
        <v>708554.53600000008</v>
      </c>
    </row>
    <row r="282" spans="1:17" x14ac:dyDescent="0.25">
      <c r="A282" s="4" t="s">
        <v>67</v>
      </c>
      <c r="B282" s="9">
        <v>394</v>
      </c>
      <c r="C282" s="9">
        <v>57</v>
      </c>
      <c r="D282" s="9">
        <v>2014</v>
      </c>
      <c r="E282" s="7">
        <v>332058.10600000003</v>
      </c>
      <c r="F282" s="6">
        <v>50162.297000000006</v>
      </c>
      <c r="G282" s="6">
        <v>240020.291</v>
      </c>
      <c r="H282" s="6">
        <v>213301.791</v>
      </c>
      <c r="I282" s="6">
        <v>32820.472999999998</v>
      </c>
      <c r="J282" s="7">
        <v>41426.222000000009</v>
      </c>
      <c r="K282" s="7">
        <v>8736.0750000000007</v>
      </c>
      <c r="L282" s="7">
        <v>92175.293999999994</v>
      </c>
      <c r="M282" s="7">
        <v>281624.91600000003</v>
      </c>
      <c r="N282" s="7">
        <v>45656</v>
      </c>
      <c r="O282">
        <v>326370.21299999993</v>
      </c>
      <c r="P282">
        <v>307551.59399999998</v>
      </c>
      <c r="Q282" s="7">
        <v>665523.38800000004</v>
      </c>
    </row>
    <row r="283" spans="1:17" x14ac:dyDescent="0.25">
      <c r="A283" s="4" t="s">
        <v>67</v>
      </c>
      <c r="B283" s="9">
        <v>395</v>
      </c>
      <c r="C283" s="9">
        <v>57</v>
      </c>
      <c r="D283" s="9">
        <v>2015</v>
      </c>
      <c r="E283" s="7">
        <v>442188.14500000002</v>
      </c>
      <c r="F283" s="6">
        <v>71407.203000000009</v>
      </c>
      <c r="G283" s="6">
        <v>329664.43300000002</v>
      </c>
      <c r="H283" s="6">
        <v>257636.48800000001</v>
      </c>
      <c r="I283" s="6">
        <v>32820.472999999998</v>
      </c>
      <c r="J283" s="7">
        <v>52783.435000000012</v>
      </c>
      <c r="K283" s="7">
        <v>18623.768</v>
      </c>
      <c r="L283" s="7">
        <v>112131.89200000001</v>
      </c>
      <c r="M283" s="7">
        <v>124465.883</v>
      </c>
      <c r="N283" s="7">
        <v>46995</v>
      </c>
      <c r="O283">
        <v>326899.51199999993</v>
      </c>
      <c r="P283">
        <v>462253.45</v>
      </c>
      <c r="Q283" s="7">
        <v>784382.94299999997</v>
      </c>
    </row>
    <row r="284" spans="1:17" x14ac:dyDescent="0.25">
      <c r="A284" s="4" t="s">
        <v>67</v>
      </c>
      <c r="B284" s="9">
        <v>396</v>
      </c>
      <c r="C284" s="9">
        <v>57</v>
      </c>
      <c r="D284" s="9">
        <v>2016</v>
      </c>
      <c r="E284" s="7">
        <v>379025.41499999998</v>
      </c>
      <c r="F284" s="6">
        <v>85016.583999999973</v>
      </c>
      <c r="G284" s="6">
        <v>186490.49</v>
      </c>
      <c r="H284" s="6">
        <v>183886.49</v>
      </c>
      <c r="I284" s="6">
        <v>28738.425999999999</v>
      </c>
      <c r="J284" s="7">
        <v>73482.633999999976</v>
      </c>
      <c r="K284" s="7">
        <v>11533.95</v>
      </c>
      <c r="L284" s="7">
        <v>192410.68</v>
      </c>
      <c r="M284" s="7">
        <v>403460.54300000001</v>
      </c>
      <c r="N284" s="7">
        <v>48366</v>
      </c>
      <c r="O284">
        <v>326631.93699999992</v>
      </c>
      <c r="P284">
        <v>282340.11700000003</v>
      </c>
      <c r="Q284" s="7">
        <v>526774.75600000005</v>
      </c>
    </row>
    <row r="285" spans="1:17" x14ac:dyDescent="0.25">
      <c r="A285" s="4" t="s">
        <v>67</v>
      </c>
      <c r="B285" s="9">
        <v>397</v>
      </c>
      <c r="C285" s="9">
        <v>57</v>
      </c>
      <c r="D285" s="9">
        <v>2017</v>
      </c>
      <c r="E285" s="7">
        <v>406739.66099999996</v>
      </c>
      <c r="F285" s="6">
        <v>87857.672000000006</v>
      </c>
      <c r="G285" s="6">
        <v>125721.087</v>
      </c>
      <c r="H285" s="6">
        <v>112196.087</v>
      </c>
      <c r="I285" s="6">
        <v>24953.866999999998</v>
      </c>
      <c r="J285" s="7">
        <v>62623.305000000008</v>
      </c>
      <c r="K285" s="7">
        <v>25234.366999999998</v>
      </c>
      <c r="L285" s="7">
        <v>113374.96400000001</v>
      </c>
      <c r="M285" s="7">
        <v>177122.82699999999</v>
      </c>
      <c r="N285" s="7">
        <v>49767</v>
      </c>
      <c r="O285">
        <v>327819.26699999993</v>
      </c>
      <c r="P285">
        <v>936511.01399999997</v>
      </c>
      <c r="Q285" s="7">
        <v>474891.72399999999</v>
      </c>
    </row>
    <row r="286" spans="1:17" x14ac:dyDescent="0.25">
      <c r="A286" s="4" t="s">
        <v>67</v>
      </c>
      <c r="B286" s="9">
        <v>398</v>
      </c>
      <c r="C286" s="9">
        <v>57</v>
      </c>
      <c r="D286" s="9">
        <v>2018</v>
      </c>
      <c r="E286" s="7">
        <v>399032.745</v>
      </c>
      <c r="F286" s="6">
        <v>103683.97699999998</v>
      </c>
      <c r="G286" s="6">
        <v>267655.82299999997</v>
      </c>
      <c r="H286" s="6">
        <v>218840.6</v>
      </c>
      <c r="I286" s="6">
        <v>57399.9</v>
      </c>
      <c r="J286" s="7">
        <v>90080.14999999998</v>
      </c>
      <c r="K286" s="7">
        <v>13603.826999999999</v>
      </c>
      <c r="L286" s="7">
        <v>127772.439</v>
      </c>
      <c r="M286" s="7">
        <v>224144.587</v>
      </c>
      <c r="N286" s="7">
        <v>51209</v>
      </c>
      <c r="O286">
        <v>330112.17499999993</v>
      </c>
      <c r="P286">
        <v>429376.96400000004</v>
      </c>
      <c r="Q286" s="7">
        <v>747707.11800000002</v>
      </c>
    </row>
    <row r="287" spans="1:17" x14ac:dyDescent="0.25">
      <c r="A287" s="4" t="s">
        <v>68</v>
      </c>
      <c r="B287" s="9">
        <v>401</v>
      </c>
      <c r="C287" s="9">
        <v>58</v>
      </c>
      <c r="D287" s="9">
        <v>2014</v>
      </c>
      <c r="E287" s="7">
        <v>546148.90100000007</v>
      </c>
      <c r="F287" s="6">
        <v>86700.463000000003</v>
      </c>
      <c r="G287" s="6">
        <v>414799.33600000001</v>
      </c>
      <c r="H287" s="6">
        <v>379236.09499999997</v>
      </c>
      <c r="I287" s="6">
        <v>26391.076000000001</v>
      </c>
      <c r="J287" s="7">
        <v>59623.154999999999</v>
      </c>
      <c r="K287" s="7">
        <v>27077.308000000001</v>
      </c>
      <c r="L287" s="7">
        <v>128482.986</v>
      </c>
      <c r="M287" s="7">
        <v>389405.41200000001</v>
      </c>
      <c r="N287" s="7">
        <v>99267</v>
      </c>
      <c r="O287">
        <v>329374.27099999995</v>
      </c>
      <c r="P287">
        <v>239882.81200000001</v>
      </c>
      <c r="Q287" s="7">
        <v>555177.77</v>
      </c>
    </row>
    <row r="288" spans="1:17" x14ac:dyDescent="0.25">
      <c r="A288" s="4" t="s">
        <v>68</v>
      </c>
      <c r="B288" s="9">
        <v>402</v>
      </c>
      <c r="C288" s="9">
        <v>58</v>
      </c>
      <c r="D288" s="9">
        <v>2015</v>
      </c>
      <c r="E288" s="7">
        <v>640401.20200000005</v>
      </c>
      <c r="F288" s="6">
        <v>107243.24600000001</v>
      </c>
      <c r="G288" s="6">
        <v>426851.72200000001</v>
      </c>
      <c r="H288" s="6">
        <v>386775.93599999999</v>
      </c>
      <c r="I288" s="6">
        <v>26391.076000000001</v>
      </c>
      <c r="J288" s="7">
        <v>83163.88</v>
      </c>
      <c r="K288" s="7">
        <v>24079.366000000002</v>
      </c>
      <c r="L288" s="7">
        <v>236536.106</v>
      </c>
      <c r="M288" s="7">
        <v>363907.97200000001</v>
      </c>
      <c r="N288" s="7">
        <v>102180</v>
      </c>
      <c r="O288">
        <v>303521.06599999993</v>
      </c>
      <c r="P288">
        <v>330056.25300000003</v>
      </c>
      <c r="Q288" s="7">
        <v>656765.92300000007</v>
      </c>
    </row>
    <row r="289" spans="1:17" x14ac:dyDescent="0.25">
      <c r="A289" s="4" t="s">
        <v>68</v>
      </c>
      <c r="B289" s="9">
        <v>403</v>
      </c>
      <c r="C289" s="9">
        <v>58</v>
      </c>
      <c r="D289" s="9">
        <v>2016</v>
      </c>
      <c r="E289" s="7">
        <v>794748.17500000005</v>
      </c>
      <c r="F289" s="6">
        <v>206492.34700000001</v>
      </c>
      <c r="G289" s="6">
        <v>416385.73300000001</v>
      </c>
      <c r="H289" s="6">
        <v>463158.73300000001</v>
      </c>
      <c r="I289" s="6">
        <v>22851.968000000001</v>
      </c>
      <c r="J289" s="7">
        <v>170251.44099999999</v>
      </c>
      <c r="K289" s="7">
        <v>36240.906000000003</v>
      </c>
      <c r="L289" s="7">
        <v>334076.902</v>
      </c>
      <c r="M289" s="7">
        <v>347118.60499999998</v>
      </c>
      <c r="N289" s="7">
        <v>105161</v>
      </c>
      <c r="O289">
        <v>370793.2319999999</v>
      </c>
      <c r="P289">
        <v>186614.73499999999</v>
      </c>
      <c r="Q289" s="7">
        <v>851615.17200000002</v>
      </c>
    </row>
    <row r="290" spans="1:17" x14ac:dyDescent="0.25">
      <c r="A290" s="4" t="s">
        <v>68</v>
      </c>
      <c r="B290" s="9">
        <v>404</v>
      </c>
      <c r="C290" s="9">
        <v>58</v>
      </c>
      <c r="D290" s="9">
        <v>2017</v>
      </c>
      <c r="E290" s="7">
        <v>839637.79599999997</v>
      </c>
      <c r="F290" s="6">
        <v>238371.34499999997</v>
      </c>
      <c r="G290" s="6">
        <v>261108.446</v>
      </c>
      <c r="H290" s="6">
        <v>248608.446</v>
      </c>
      <c r="I290" s="6">
        <v>33647.286999999997</v>
      </c>
      <c r="J290" s="7">
        <v>191122.74899999998</v>
      </c>
      <c r="K290" s="7">
        <v>47248.595999999998</v>
      </c>
      <c r="L290" s="7">
        <v>293678.80099999998</v>
      </c>
      <c r="M290" s="7">
        <v>409997.02299999999</v>
      </c>
      <c r="N290" s="7">
        <v>108207</v>
      </c>
      <c r="O290">
        <v>327197.52299999993</v>
      </c>
      <c r="P290">
        <v>293364.69699999999</v>
      </c>
      <c r="Q290" s="7">
        <v>460627.83399999997</v>
      </c>
    </row>
    <row r="291" spans="1:17" x14ac:dyDescent="0.25">
      <c r="A291" s="4" t="s">
        <v>68</v>
      </c>
      <c r="B291" s="9">
        <v>405</v>
      </c>
      <c r="C291" s="9">
        <v>58</v>
      </c>
      <c r="D291" s="9">
        <v>2018</v>
      </c>
      <c r="E291" s="7">
        <v>767820.05700000003</v>
      </c>
      <c r="F291" s="6">
        <v>266382.01</v>
      </c>
      <c r="G291" s="6">
        <v>439725.56699999998</v>
      </c>
      <c r="H291" s="6">
        <v>382592.9</v>
      </c>
      <c r="I291" s="6">
        <v>76618.600000000006</v>
      </c>
      <c r="J291" s="7">
        <v>201019.23</v>
      </c>
      <c r="K291" s="7">
        <v>65362.78</v>
      </c>
      <c r="L291" s="7">
        <v>280160.44300000003</v>
      </c>
      <c r="M291" s="7">
        <v>348554.61900000001</v>
      </c>
      <c r="N291" s="7">
        <v>111341</v>
      </c>
      <c r="O291">
        <v>374441.73899999988</v>
      </c>
      <c r="P291">
        <v>271260.30599999998</v>
      </c>
      <c r="Q291" s="7">
        <v>519658.48300000001</v>
      </c>
    </row>
    <row r="292" spans="1:17" x14ac:dyDescent="0.25">
      <c r="A292" s="4" t="s">
        <v>69</v>
      </c>
      <c r="B292" s="9">
        <v>408</v>
      </c>
      <c r="C292" s="9">
        <v>59</v>
      </c>
      <c r="D292" s="9">
        <v>2014</v>
      </c>
      <c r="E292" s="7">
        <v>1497722.2339999999</v>
      </c>
      <c r="F292" s="6">
        <v>1112431.987</v>
      </c>
      <c r="G292" s="6">
        <v>343199.99</v>
      </c>
      <c r="H292" s="6">
        <v>244584.29399999999</v>
      </c>
      <c r="I292" s="6">
        <v>10158.651</v>
      </c>
      <c r="J292" s="7">
        <v>696245.25899999996</v>
      </c>
      <c r="K292" s="7">
        <v>416186.728</v>
      </c>
      <c r="L292" s="7">
        <v>831863.84900000005</v>
      </c>
      <c r="M292" s="7">
        <v>449310.33500000002</v>
      </c>
      <c r="N292" s="7">
        <v>229262</v>
      </c>
      <c r="O292">
        <v>649166.08699999982</v>
      </c>
      <c r="P292">
        <v>417665.91500000004</v>
      </c>
      <c r="Q292" s="7">
        <v>716000.81</v>
      </c>
    </row>
    <row r="293" spans="1:17" x14ac:dyDescent="0.25">
      <c r="A293" s="4" t="s">
        <v>69</v>
      </c>
      <c r="B293" s="9">
        <v>409</v>
      </c>
      <c r="C293" s="9">
        <v>59</v>
      </c>
      <c r="D293" s="9">
        <v>2015</v>
      </c>
      <c r="E293" s="7">
        <v>1473040.7309999999</v>
      </c>
      <c r="F293" s="6">
        <v>1036221.703</v>
      </c>
      <c r="G293" s="6">
        <v>404461.68300000002</v>
      </c>
      <c r="H293" s="6">
        <v>317836.39399999997</v>
      </c>
      <c r="I293" s="6">
        <v>10158.651</v>
      </c>
      <c r="J293" s="7">
        <v>593161.32400000002</v>
      </c>
      <c r="K293" s="7">
        <v>443060.37900000002</v>
      </c>
      <c r="L293" s="7">
        <v>778415.75300000003</v>
      </c>
      <c r="M293" s="7">
        <v>490644.18599999999</v>
      </c>
      <c r="N293" s="7">
        <v>235990</v>
      </c>
      <c r="O293">
        <v>616670.98699999985</v>
      </c>
      <c r="P293">
        <v>403865.09600000002</v>
      </c>
      <c r="Q293" s="7">
        <v>560181.78700000001</v>
      </c>
    </row>
    <row r="294" spans="1:17" x14ac:dyDescent="0.25">
      <c r="A294" s="4" t="s">
        <v>69</v>
      </c>
      <c r="B294" s="9">
        <v>410</v>
      </c>
      <c r="C294" s="9">
        <v>59</v>
      </c>
      <c r="D294" s="9">
        <v>2016</v>
      </c>
      <c r="E294" s="7">
        <v>1385936.5549999999</v>
      </c>
      <c r="F294" s="6">
        <v>895048.65800000005</v>
      </c>
      <c r="G294" s="6">
        <v>457198.337</v>
      </c>
      <c r="H294" s="6">
        <v>373435.337</v>
      </c>
      <c r="I294" s="6">
        <v>7242.7860000000001</v>
      </c>
      <c r="J294" s="7">
        <v>369773.56800000009</v>
      </c>
      <c r="K294" s="7">
        <v>525275.09</v>
      </c>
      <c r="L294" s="7">
        <v>892547.10400000005</v>
      </c>
      <c r="M294" s="7">
        <v>260403.753</v>
      </c>
      <c r="N294" s="7">
        <v>242874</v>
      </c>
      <c r="O294">
        <v>362698.80599999987</v>
      </c>
      <c r="P294">
        <v>460671.27299999999</v>
      </c>
      <c r="Q294" s="7">
        <v>1081503.3459999999</v>
      </c>
    </row>
    <row r="295" spans="1:17" x14ac:dyDescent="0.25">
      <c r="A295" s="4" t="s">
        <v>69</v>
      </c>
      <c r="B295" s="9">
        <v>411</v>
      </c>
      <c r="C295" s="9">
        <v>59</v>
      </c>
      <c r="D295" s="9">
        <v>2017</v>
      </c>
      <c r="E295" s="7">
        <v>2419602.3939999999</v>
      </c>
      <c r="F295" s="6">
        <v>896252.44699999993</v>
      </c>
      <c r="G295" s="6">
        <v>674531.73499999999</v>
      </c>
      <c r="H295" s="6">
        <v>568506.73499999999</v>
      </c>
      <c r="I295" s="6">
        <v>125588.546</v>
      </c>
      <c r="J295" s="7">
        <v>465191.01499999996</v>
      </c>
      <c r="K295" s="7">
        <v>431061.43199999997</v>
      </c>
      <c r="L295" s="7">
        <v>868641.74399999995</v>
      </c>
      <c r="M295" s="7">
        <v>320471.76799999998</v>
      </c>
      <c r="N295" s="7">
        <v>249909</v>
      </c>
      <c r="O295">
        <v>400606.43699999992</v>
      </c>
      <c r="P295">
        <v>545958.995</v>
      </c>
      <c r="Q295" s="7">
        <v>759021.52799999993</v>
      </c>
    </row>
    <row r="296" spans="1:17" x14ac:dyDescent="0.25">
      <c r="A296" s="4" t="s">
        <v>69</v>
      </c>
      <c r="B296" s="9">
        <v>412</v>
      </c>
      <c r="C296" s="9">
        <v>59</v>
      </c>
      <c r="D296" s="9">
        <v>2018</v>
      </c>
      <c r="E296" s="7">
        <v>1524397.233</v>
      </c>
      <c r="F296" s="6">
        <v>985158.32799999998</v>
      </c>
      <c r="G296" s="6">
        <v>495871.08899999998</v>
      </c>
      <c r="H296" s="6">
        <v>406141</v>
      </c>
      <c r="I296" s="6">
        <v>87575.3</v>
      </c>
      <c r="J296" s="7">
        <v>502841.00099999999</v>
      </c>
      <c r="K296" s="7">
        <v>482317.32699999999</v>
      </c>
      <c r="L296" s="7">
        <v>949660.34600000002</v>
      </c>
      <c r="M296" s="7">
        <v>414579.049</v>
      </c>
      <c r="N296" s="7">
        <v>257148</v>
      </c>
      <c r="O296">
        <v>405373.48999999987</v>
      </c>
      <c r="P296">
        <v>487659.614</v>
      </c>
      <c r="Q296" s="7">
        <v>356910.212</v>
      </c>
    </row>
    <row r="297" spans="1:17" x14ac:dyDescent="0.25">
      <c r="A297" s="4" t="s">
        <v>70</v>
      </c>
      <c r="B297" s="9">
        <v>415</v>
      </c>
      <c r="C297" s="9">
        <v>60</v>
      </c>
      <c r="D297" s="9">
        <v>2014</v>
      </c>
      <c r="E297" s="7">
        <v>555670.72499999998</v>
      </c>
      <c r="F297" s="6">
        <v>108905.90799999998</v>
      </c>
      <c r="G297" s="6">
        <v>404616.97200000001</v>
      </c>
      <c r="H297" s="6">
        <v>305543.97200000001</v>
      </c>
      <c r="I297" s="6">
        <v>18559.069</v>
      </c>
      <c r="J297" s="7">
        <v>63730.411999999982</v>
      </c>
      <c r="K297" s="7">
        <v>45175.495999999999</v>
      </c>
      <c r="L297" s="7">
        <v>148365.573</v>
      </c>
      <c r="M297" s="7">
        <v>436546.43099999998</v>
      </c>
      <c r="N297" s="7">
        <v>119708</v>
      </c>
      <c r="O297">
        <v>328695.87199999992</v>
      </c>
      <c r="P297">
        <v>665858.38499999989</v>
      </c>
      <c r="Q297" s="7">
        <v>526234.40800000005</v>
      </c>
    </row>
    <row r="298" spans="1:17" x14ac:dyDescent="0.25">
      <c r="A298" s="4" t="s">
        <v>70</v>
      </c>
      <c r="B298" s="9">
        <v>416</v>
      </c>
      <c r="C298" s="9">
        <v>60</v>
      </c>
      <c r="D298" s="9">
        <v>2015</v>
      </c>
      <c r="E298" s="7">
        <v>665899.56499999994</v>
      </c>
      <c r="F298" s="6">
        <v>96552.502999999982</v>
      </c>
      <c r="G298" s="6">
        <v>532503.08299999998</v>
      </c>
      <c r="H298" s="6">
        <v>348843.951</v>
      </c>
      <c r="I298" s="6">
        <v>18559.069</v>
      </c>
      <c r="J298" s="7">
        <v>65652.308999999979</v>
      </c>
      <c r="K298" s="7">
        <v>30900.194</v>
      </c>
      <c r="L298" s="7">
        <v>125185.01</v>
      </c>
      <c r="M298" s="7">
        <v>238180.06</v>
      </c>
      <c r="N298" s="7">
        <v>123221</v>
      </c>
      <c r="O298">
        <v>334719.16399999993</v>
      </c>
      <c r="P298">
        <v>694624.97799999989</v>
      </c>
      <c r="Q298" s="7">
        <v>520199.97199999995</v>
      </c>
    </row>
    <row r="299" spans="1:17" x14ac:dyDescent="0.25">
      <c r="A299" s="4" t="s">
        <v>70</v>
      </c>
      <c r="B299" s="9">
        <v>417</v>
      </c>
      <c r="C299" s="9">
        <v>60</v>
      </c>
      <c r="D299" s="9">
        <v>2016</v>
      </c>
      <c r="E299" s="7">
        <v>568069.71</v>
      </c>
      <c r="F299" s="6">
        <v>93628.650000000009</v>
      </c>
      <c r="G299" s="6">
        <v>353619.77100000001</v>
      </c>
      <c r="H299" s="6">
        <v>332930.77100000001</v>
      </c>
      <c r="I299" s="6">
        <v>15803.162</v>
      </c>
      <c r="J299" s="7">
        <v>64503.363000000012</v>
      </c>
      <c r="K299" s="7">
        <v>29125.287</v>
      </c>
      <c r="L299" s="7">
        <v>214888.50599999999</v>
      </c>
      <c r="M299" s="7">
        <v>317906.46999999997</v>
      </c>
      <c r="N299" s="7">
        <v>126815</v>
      </c>
      <c r="O299">
        <v>326069.12499999994</v>
      </c>
      <c r="P299">
        <v>493389.45099999994</v>
      </c>
      <c r="Q299" s="7">
        <v>509622.27499999997</v>
      </c>
    </row>
    <row r="300" spans="1:17" x14ac:dyDescent="0.25">
      <c r="A300" s="4" t="s">
        <v>70</v>
      </c>
      <c r="B300" s="9">
        <v>418</v>
      </c>
      <c r="C300" s="9">
        <v>60</v>
      </c>
      <c r="D300" s="9">
        <v>2017</v>
      </c>
      <c r="E300" s="7">
        <v>875817.17100000009</v>
      </c>
      <c r="F300" s="6">
        <v>101217.93200000002</v>
      </c>
      <c r="G300" s="6">
        <v>346836.87599999999</v>
      </c>
      <c r="H300" s="6">
        <v>199032.45699999999</v>
      </c>
      <c r="I300" s="6">
        <v>56248.563999999998</v>
      </c>
      <c r="J300" s="7">
        <v>62200.323000000019</v>
      </c>
      <c r="K300" s="7">
        <v>39017.608999999997</v>
      </c>
      <c r="L300" s="7">
        <v>128493.06299999999</v>
      </c>
      <c r="M300" s="7">
        <v>488388.85</v>
      </c>
      <c r="N300" s="7">
        <v>130489</v>
      </c>
      <c r="O300">
        <v>336306.12499999994</v>
      </c>
      <c r="P300">
        <v>1550960.65</v>
      </c>
      <c r="Q300" s="7">
        <v>789250.86100000003</v>
      </c>
    </row>
    <row r="301" spans="1:17" x14ac:dyDescent="0.25">
      <c r="A301" s="4" t="s">
        <v>70</v>
      </c>
      <c r="B301" s="9">
        <v>419</v>
      </c>
      <c r="C301" s="9">
        <v>60</v>
      </c>
      <c r="D301" s="9">
        <v>2018</v>
      </c>
      <c r="E301" s="7">
        <v>699635.71499999997</v>
      </c>
      <c r="F301" s="6">
        <v>120131.05899999998</v>
      </c>
      <c r="G301" s="6">
        <v>533755.74899999995</v>
      </c>
      <c r="H301" s="6">
        <v>394083.7</v>
      </c>
      <c r="I301" s="6">
        <v>53932.9</v>
      </c>
      <c r="J301" s="7">
        <v>68059.568999999989</v>
      </c>
      <c r="K301" s="7">
        <v>52071.49</v>
      </c>
      <c r="L301" s="7">
        <v>111577.16099999999</v>
      </c>
      <c r="M301" s="7">
        <v>353416.36200000002</v>
      </c>
      <c r="N301" s="7">
        <v>134268</v>
      </c>
      <c r="O301">
        <v>380780.49699999992</v>
      </c>
      <c r="P301">
        <v>574736.88699999987</v>
      </c>
      <c r="Q301" s="7">
        <v>635891.62000000011</v>
      </c>
    </row>
    <row r="302" spans="1:17" x14ac:dyDescent="0.25">
      <c r="A302" s="4" t="s">
        <v>71</v>
      </c>
      <c r="B302" s="9">
        <v>422</v>
      </c>
      <c r="C302" s="9">
        <v>61</v>
      </c>
      <c r="D302" s="9">
        <v>2014</v>
      </c>
      <c r="E302" s="7">
        <v>495916.14399999997</v>
      </c>
      <c r="F302" s="6">
        <v>198930.4</v>
      </c>
      <c r="G302" s="6">
        <v>257988.019</v>
      </c>
      <c r="H302" s="6">
        <v>219568.019</v>
      </c>
      <c r="I302" s="6">
        <v>17245.815999999999</v>
      </c>
      <c r="J302" s="7">
        <v>125980.42499999999</v>
      </c>
      <c r="K302" s="7">
        <v>72949.975000000006</v>
      </c>
      <c r="L302" s="7">
        <v>203980.91200000001</v>
      </c>
      <c r="M302" s="7">
        <v>304936.158</v>
      </c>
      <c r="N302" s="7">
        <v>114243</v>
      </c>
      <c r="O302">
        <v>360454.90499999991</v>
      </c>
      <c r="P302">
        <v>407305.152</v>
      </c>
      <c r="Q302" s="7">
        <v>693973.21400000004</v>
      </c>
    </row>
    <row r="303" spans="1:17" x14ac:dyDescent="0.25">
      <c r="A303" s="4" t="s">
        <v>71</v>
      </c>
      <c r="B303" s="9">
        <v>423</v>
      </c>
      <c r="C303" s="9">
        <v>61</v>
      </c>
      <c r="D303" s="9">
        <v>2015</v>
      </c>
      <c r="E303" s="7">
        <v>591990.78700000001</v>
      </c>
      <c r="F303" s="6">
        <v>171243.391</v>
      </c>
      <c r="G303" s="6">
        <v>302029.592</v>
      </c>
      <c r="H303" s="6">
        <v>284284.25300000003</v>
      </c>
      <c r="I303" s="6">
        <v>17245.815999999999</v>
      </c>
      <c r="J303" s="7">
        <v>114886.91500000001</v>
      </c>
      <c r="K303" s="7">
        <v>56356.476000000002</v>
      </c>
      <c r="L303" s="7">
        <v>281830.386</v>
      </c>
      <c r="M303" s="7">
        <v>261242.954</v>
      </c>
      <c r="N303" s="7">
        <v>117595</v>
      </c>
      <c r="O303">
        <v>334638.50099999993</v>
      </c>
      <c r="P303">
        <v>540714.55499999993</v>
      </c>
      <c r="Q303" s="7">
        <v>187534.36300000001</v>
      </c>
    </row>
    <row r="304" spans="1:17" x14ac:dyDescent="0.25">
      <c r="A304" s="4" t="s">
        <v>71</v>
      </c>
      <c r="B304" s="9">
        <v>424</v>
      </c>
      <c r="C304" s="9">
        <v>61</v>
      </c>
      <c r="D304" s="9">
        <v>2016</v>
      </c>
      <c r="E304" s="7">
        <v>540092.98199999996</v>
      </c>
      <c r="F304" s="6">
        <v>195560.16599999997</v>
      </c>
      <c r="G304" s="6">
        <v>241733.14799999999</v>
      </c>
      <c r="H304" s="6">
        <v>241381.14799999999</v>
      </c>
      <c r="I304" s="6">
        <v>14521.234</v>
      </c>
      <c r="J304" s="7">
        <v>145214.35299999997</v>
      </c>
      <c r="K304" s="7">
        <v>50345.813000000002</v>
      </c>
      <c r="L304" s="7">
        <v>300191.88500000001</v>
      </c>
      <c r="M304" s="7">
        <v>173942.432</v>
      </c>
      <c r="N304" s="7">
        <v>121025</v>
      </c>
      <c r="O304">
        <v>324675.64099999989</v>
      </c>
      <c r="P304">
        <v>353181.20400000003</v>
      </c>
      <c r="Q304" s="7">
        <v>928395.65800000005</v>
      </c>
    </row>
    <row r="305" spans="1:17" x14ac:dyDescent="0.25">
      <c r="A305" s="4" t="s">
        <v>71</v>
      </c>
      <c r="B305" s="9">
        <v>425</v>
      </c>
      <c r="C305" s="9">
        <v>61</v>
      </c>
      <c r="D305" s="9">
        <v>2017</v>
      </c>
      <c r="E305" s="7">
        <v>558163.68000000005</v>
      </c>
      <c r="F305" s="6">
        <v>231636.443</v>
      </c>
      <c r="G305" s="6">
        <v>148753.22</v>
      </c>
      <c r="H305" s="6">
        <v>196795.01500000001</v>
      </c>
      <c r="I305" s="6">
        <v>51127.271999999997</v>
      </c>
      <c r="J305" s="7">
        <v>170402.89</v>
      </c>
      <c r="K305" s="7">
        <v>61233.553</v>
      </c>
      <c r="L305" s="7">
        <v>236071.75599999999</v>
      </c>
      <c r="M305" s="7">
        <v>227743.61</v>
      </c>
      <c r="N305" s="7">
        <v>124531</v>
      </c>
      <c r="O305">
        <v>349219.65099999995</v>
      </c>
      <c r="P305">
        <v>747324.10800000001</v>
      </c>
      <c r="Q305" s="7">
        <v>776144.4580000001</v>
      </c>
    </row>
    <row r="306" spans="1:17" x14ac:dyDescent="0.25">
      <c r="A306" s="4" t="s">
        <v>71</v>
      </c>
      <c r="B306" s="9">
        <v>426</v>
      </c>
      <c r="C306" s="9">
        <v>61</v>
      </c>
      <c r="D306" s="9">
        <v>2018</v>
      </c>
      <c r="E306" s="7">
        <v>777665.67200000002</v>
      </c>
      <c r="F306" s="6">
        <v>221628.78000000003</v>
      </c>
      <c r="G306" s="6">
        <v>498136.59899999999</v>
      </c>
      <c r="H306" s="6">
        <v>300254.7</v>
      </c>
      <c r="I306" s="6">
        <v>79929.7</v>
      </c>
      <c r="J306" s="7">
        <v>162024.00500000003</v>
      </c>
      <c r="K306" s="7">
        <v>59604.775000000001</v>
      </c>
      <c r="L306" s="7">
        <v>215330.57699999999</v>
      </c>
      <c r="M306" s="7">
        <v>277512.64600000001</v>
      </c>
      <c r="N306" s="7">
        <v>128138</v>
      </c>
      <c r="O306">
        <v>381435.61799999996</v>
      </c>
      <c r="P306">
        <v>588058.554</v>
      </c>
      <c r="Q306" s="7">
        <v>1013258.3590000002</v>
      </c>
    </row>
    <row r="307" spans="1:17" x14ac:dyDescent="0.25">
      <c r="A307" s="4" t="s">
        <v>72</v>
      </c>
      <c r="B307" s="9">
        <v>429</v>
      </c>
      <c r="C307" s="9">
        <v>62</v>
      </c>
      <c r="D307" s="9">
        <v>2014</v>
      </c>
      <c r="E307" s="7">
        <v>634073.55900000001</v>
      </c>
      <c r="F307" s="6">
        <v>165677.18100000001</v>
      </c>
      <c r="G307" s="6">
        <v>405248.62199999997</v>
      </c>
      <c r="H307" s="6">
        <v>381244.53</v>
      </c>
      <c r="I307" s="6">
        <v>19019.189999999999</v>
      </c>
      <c r="J307" s="7">
        <v>47816.876000000018</v>
      </c>
      <c r="K307" s="7">
        <v>117860.30499999999</v>
      </c>
      <c r="L307" s="7">
        <v>291567.886</v>
      </c>
      <c r="M307" s="7">
        <v>417048.91399999999</v>
      </c>
      <c r="N307" s="7">
        <v>161988</v>
      </c>
      <c r="O307">
        <v>263764.7429999999</v>
      </c>
      <c r="P307">
        <v>291935.23199999996</v>
      </c>
      <c r="Q307" s="7">
        <v>986841.56799999997</v>
      </c>
    </row>
    <row r="308" spans="1:17" x14ac:dyDescent="0.25">
      <c r="A308" s="4" t="s">
        <v>72</v>
      </c>
      <c r="B308" s="9">
        <v>430</v>
      </c>
      <c r="C308" s="9">
        <v>62</v>
      </c>
      <c r="D308" s="9">
        <v>2015</v>
      </c>
      <c r="E308" s="7">
        <v>760730.83199999994</v>
      </c>
      <c r="F308" s="6">
        <v>174567.87000000002</v>
      </c>
      <c r="G308" s="6">
        <v>446140.64199999999</v>
      </c>
      <c r="H308" s="6">
        <v>397550.49200000003</v>
      </c>
      <c r="I308" s="6">
        <v>19019.189999999999</v>
      </c>
      <c r="J308" s="7">
        <v>56306.68200000003</v>
      </c>
      <c r="K308" s="7">
        <v>118261.18799999999</v>
      </c>
      <c r="L308" s="7">
        <v>246996.14300000001</v>
      </c>
      <c r="M308" s="7">
        <v>320467.41200000001</v>
      </c>
      <c r="N308" s="7">
        <v>166742</v>
      </c>
      <c r="O308">
        <v>394101.73899999994</v>
      </c>
      <c r="P308">
        <v>310160.40100000001</v>
      </c>
      <c r="Q308" s="7">
        <v>776914.13699999999</v>
      </c>
    </row>
    <row r="309" spans="1:17" x14ac:dyDescent="0.25">
      <c r="A309" s="4" t="s">
        <v>72</v>
      </c>
      <c r="B309" s="9">
        <v>431</v>
      </c>
      <c r="C309" s="9">
        <v>62</v>
      </c>
      <c r="D309" s="9">
        <v>2016</v>
      </c>
      <c r="E309" s="7">
        <v>665626.61599999992</v>
      </c>
      <c r="F309" s="6">
        <v>200146.19799999997</v>
      </c>
      <c r="G309" s="6">
        <v>362748.03200000001</v>
      </c>
      <c r="H309" s="6">
        <v>337774.03200000001</v>
      </c>
      <c r="I309" s="6">
        <v>16117.271000000001</v>
      </c>
      <c r="J309" s="7">
        <v>86419.150999999969</v>
      </c>
      <c r="K309" s="7">
        <v>113727.04700000001</v>
      </c>
      <c r="L309" s="7">
        <v>319412.94099999999</v>
      </c>
      <c r="M309" s="7">
        <v>361302.04100000003</v>
      </c>
      <c r="N309" s="7">
        <v>176576</v>
      </c>
      <c r="O309">
        <v>309973.3349999999</v>
      </c>
      <c r="P309">
        <v>239901.09699999995</v>
      </c>
      <c r="Q309" s="7">
        <v>670620.022</v>
      </c>
    </row>
    <row r="310" spans="1:17" x14ac:dyDescent="0.25">
      <c r="A310" s="4" t="s">
        <v>72</v>
      </c>
      <c r="B310" s="9">
        <v>432</v>
      </c>
      <c r="C310" s="9">
        <v>62</v>
      </c>
      <c r="D310" s="9">
        <v>2017</v>
      </c>
      <c r="E310" s="7">
        <v>967429.28700000001</v>
      </c>
      <c r="F310" s="6">
        <v>151190.46399999998</v>
      </c>
      <c r="G310" s="6">
        <v>411565.54</v>
      </c>
      <c r="H310" s="6">
        <v>623824.97499999998</v>
      </c>
      <c r="I310" s="6">
        <v>53866.071000000004</v>
      </c>
      <c r="J310" s="7">
        <v>71746.070999999982</v>
      </c>
      <c r="K310" s="7">
        <v>79444.392999999996</v>
      </c>
      <c r="L310" s="7">
        <v>188198.22399999999</v>
      </c>
      <c r="M310" s="7">
        <v>163445.93299999999</v>
      </c>
      <c r="N310" s="7">
        <v>176576</v>
      </c>
      <c r="O310">
        <v>585397.82299999986</v>
      </c>
      <c r="P310">
        <v>322091.924</v>
      </c>
      <c r="Q310" s="7">
        <v>754933.26900000009</v>
      </c>
    </row>
    <row r="311" spans="1:17" x14ac:dyDescent="0.25">
      <c r="A311" s="4" t="s">
        <v>72</v>
      </c>
      <c r="B311" s="9">
        <v>433</v>
      </c>
      <c r="C311" s="9">
        <v>62</v>
      </c>
      <c r="D311" s="9">
        <v>2018</v>
      </c>
      <c r="E311" s="7">
        <v>959061.78700000001</v>
      </c>
      <c r="F311" s="6">
        <v>158160.37</v>
      </c>
      <c r="G311" s="6">
        <v>760607.43599999999</v>
      </c>
      <c r="H311" s="6">
        <v>523117.4</v>
      </c>
      <c r="I311" s="6">
        <v>80189</v>
      </c>
      <c r="J311" s="7">
        <v>61543.520999999993</v>
      </c>
      <c r="K311" s="7">
        <v>96616.849000000002</v>
      </c>
      <c r="L311" s="7">
        <v>174137.18299999999</v>
      </c>
      <c r="M311" s="7">
        <v>267963.89199999999</v>
      </c>
      <c r="N311" s="7">
        <v>176576</v>
      </c>
      <c r="O311">
        <v>350824.85999999993</v>
      </c>
      <c r="P311">
        <v>562335.09499999997</v>
      </c>
      <c r="Q311" s="7">
        <v>648322.58900000004</v>
      </c>
    </row>
    <row r="312" spans="1:17" x14ac:dyDescent="0.25">
      <c r="A312" s="4" t="s">
        <v>73</v>
      </c>
      <c r="B312" s="9">
        <v>436</v>
      </c>
      <c r="C312" s="9">
        <v>63</v>
      </c>
      <c r="D312" s="9">
        <v>2014</v>
      </c>
      <c r="E312" s="7">
        <v>720872.50500000012</v>
      </c>
      <c r="F312" s="6">
        <v>297453.86900000001</v>
      </c>
      <c r="G312" s="6">
        <v>305579.89199999999</v>
      </c>
      <c r="H312" s="6">
        <v>271403.587</v>
      </c>
      <c r="I312" s="6">
        <v>18225.894</v>
      </c>
      <c r="J312" s="7">
        <v>161768.258</v>
      </c>
      <c r="K312" s="7">
        <v>135685.611</v>
      </c>
      <c r="L312" s="7">
        <v>308310.60200000001</v>
      </c>
      <c r="M312" s="7">
        <v>187040.929</v>
      </c>
      <c r="N312" s="7">
        <v>127321</v>
      </c>
      <c r="O312">
        <v>426192.95299999992</v>
      </c>
      <c r="P312">
        <v>342505.67299999995</v>
      </c>
      <c r="Q312" s="7">
        <v>590947.12600000005</v>
      </c>
    </row>
    <row r="313" spans="1:17" x14ac:dyDescent="0.25">
      <c r="A313" s="4" t="s">
        <v>73</v>
      </c>
      <c r="B313" s="9">
        <v>437</v>
      </c>
      <c r="C313" s="9">
        <v>63</v>
      </c>
      <c r="D313" s="9">
        <v>2015</v>
      </c>
      <c r="E313" s="7">
        <v>778846.2790000001</v>
      </c>
      <c r="F313" s="6">
        <v>272060.14300000004</v>
      </c>
      <c r="G313" s="6">
        <v>375782.42800000001</v>
      </c>
      <c r="H313" s="6">
        <v>352525.30900000001</v>
      </c>
      <c r="I313" s="6">
        <v>18225.894</v>
      </c>
      <c r="J313" s="7">
        <v>123413.68900000004</v>
      </c>
      <c r="K313" s="7">
        <v>148646.454</v>
      </c>
      <c r="L313" s="7">
        <v>407332.50799999997</v>
      </c>
      <c r="M313" s="7">
        <v>273596.01299999998</v>
      </c>
      <c r="N313" s="7">
        <v>131057</v>
      </c>
      <c r="O313">
        <v>322239.03499999997</v>
      </c>
      <c r="P313">
        <v>513734.68900000001</v>
      </c>
      <c r="Q313" s="7">
        <v>500000</v>
      </c>
    </row>
    <row r="314" spans="1:17" x14ac:dyDescent="0.25">
      <c r="A314" s="4" t="s">
        <v>73</v>
      </c>
      <c r="B314" s="9">
        <v>438</v>
      </c>
      <c r="C314" s="9">
        <v>63</v>
      </c>
      <c r="D314" s="9">
        <v>2016</v>
      </c>
      <c r="E314" s="7">
        <v>773841.59600000002</v>
      </c>
      <c r="F314" s="6">
        <v>305435.81100000005</v>
      </c>
      <c r="G314" s="6">
        <v>345551.66700000002</v>
      </c>
      <c r="H314" s="6">
        <v>345551.66700000002</v>
      </c>
      <c r="I314" s="6">
        <v>15303.305</v>
      </c>
      <c r="J314" s="7">
        <v>124496.28200000004</v>
      </c>
      <c r="K314" s="7">
        <v>180939.52900000001</v>
      </c>
      <c r="L314" s="7">
        <v>438820.30499999999</v>
      </c>
      <c r="M314" s="7">
        <v>377644.10100000002</v>
      </c>
      <c r="N314" s="7">
        <v>134880</v>
      </c>
      <c r="O314">
        <v>315977.31599999993</v>
      </c>
      <c r="P314">
        <v>346213.67499999999</v>
      </c>
      <c r="Q314" s="7">
        <v>523205.33400000003</v>
      </c>
    </row>
    <row r="315" spans="1:17" x14ac:dyDescent="0.25">
      <c r="A315" s="4" t="s">
        <v>73</v>
      </c>
      <c r="B315" s="9">
        <v>439</v>
      </c>
      <c r="C315" s="9">
        <v>63</v>
      </c>
      <c r="D315" s="9">
        <v>2017</v>
      </c>
      <c r="E315" s="7">
        <v>1095591.659</v>
      </c>
      <c r="F315" s="6">
        <v>275919.34600000002</v>
      </c>
      <c r="G315" s="6">
        <v>407740.63699999999</v>
      </c>
      <c r="H315" s="6">
        <v>264955.299</v>
      </c>
      <c r="I315" s="6">
        <v>55089.766000000003</v>
      </c>
      <c r="J315" s="7">
        <v>104917.98900000003</v>
      </c>
      <c r="K315" s="7">
        <v>171001.35699999999</v>
      </c>
      <c r="L315" s="7">
        <v>303935.00900000002</v>
      </c>
      <c r="M315" s="7">
        <v>408893.51899999997</v>
      </c>
      <c r="N315" s="7">
        <v>138787</v>
      </c>
      <c r="O315">
        <v>333682.41999999993</v>
      </c>
      <c r="P315">
        <v>779231.06299999997</v>
      </c>
      <c r="Q315" s="7">
        <v>429358.196</v>
      </c>
    </row>
    <row r="316" spans="1:17" x14ac:dyDescent="0.25">
      <c r="A316" s="4" t="s">
        <v>73</v>
      </c>
      <c r="B316" s="9">
        <v>440</v>
      </c>
      <c r="C316" s="9">
        <v>63</v>
      </c>
      <c r="D316" s="9">
        <v>2018</v>
      </c>
      <c r="E316" s="7">
        <v>963549.86600000004</v>
      </c>
      <c r="F316" s="6">
        <v>352114.40300000005</v>
      </c>
      <c r="G316" s="6">
        <v>575425.91200000001</v>
      </c>
      <c r="H316" s="6">
        <v>412457.4</v>
      </c>
      <c r="I316" s="6">
        <v>64752.9</v>
      </c>
      <c r="J316" s="7">
        <v>150498.96600000004</v>
      </c>
      <c r="K316" s="7">
        <v>201615.43700000001</v>
      </c>
      <c r="L316" s="7">
        <v>348607.35200000001</v>
      </c>
      <c r="M316" s="7">
        <v>319888.53700000001</v>
      </c>
      <c r="N316" s="7">
        <v>142807</v>
      </c>
      <c r="O316">
        <v>366024.29399999994</v>
      </c>
      <c r="P316">
        <v>784924.60400000005</v>
      </c>
      <c r="Q316" s="7">
        <v>589157.071</v>
      </c>
    </row>
    <row r="317" spans="1:17" x14ac:dyDescent="0.25">
      <c r="A317" s="4" t="s">
        <v>74</v>
      </c>
      <c r="B317" s="9">
        <v>443</v>
      </c>
      <c r="C317" s="9">
        <v>64</v>
      </c>
      <c r="D317" s="9">
        <v>2014</v>
      </c>
      <c r="E317" s="7">
        <v>599954.65899999999</v>
      </c>
      <c r="F317" s="6">
        <v>114692.41900000002</v>
      </c>
      <c r="G317" s="6">
        <v>419968.76299999998</v>
      </c>
      <c r="H317" s="6">
        <v>359968.76299999998</v>
      </c>
      <c r="I317" s="6">
        <v>20376.117999999999</v>
      </c>
      <c r="J317" s="7">
        <v>62125.466000000022</v>
      </c>
      <c r="K317" s="7">
        <v>52566.953000000001</v>
      </c>
      <c r="L317" s="7">
        <v>146114.36499999999</v>
      </c>
      <c r="M317" s="7">
        <v>296216.31300000002</v>
      </c>
      <c r="N317" s="7">
        <v>117449</v>
      </c>
      <c r="O317">
        <v>360379.22299999994</v>
      </c>
      <c r="P317">
        <v>412561.90300000005</v>
      </c>
      <c r="Q317" s="7">
        <v>548798.15599999996</v>
      </c>
    </row>
    <row r="318" spans="1:17" x14ac:dyDescent="0.25">
      <c r="A318" s="4" t="s">
        <v>74</v>
      </c>
      <c r="B318" s="9">
        <v>444</v>
      </c>
      <c r="C318" s="9">
        <v>64</v>
      </c>
      <c r="D318" s="9">
        <v>2015</v>
      </c>
      <c r="E318" s="7">
        <v>657116.51199999999</v>
      </c>
      <c r="F318" s="6">
        <v>136770.01799999998</v>
      </c>
      <c r="G318" s="6">
        <v>314286.15999999997</v>
      </c>
      <c r="H318" s="6">
        <v>291858.75</v>
      </c>
      <c r="I318" s="6">
        <v>20376.117999999999</v>
      </c>
      <c r="J318" s="7">
        <v>70259.935999999987</v>
      </c>
      <c r="K318" s="7">
        <v>66510.081999999995</v>
      </c>
      <c r="L318" s="7">
        <v>286163.23700000002</v>
      </c>
      <c r="M318" s="7">
        <v>309657.85600000003</v>
      </c>
      <c r="N318" s="7">
        <v>120896</v>
      </c>
      <c r="O318">
        <v>383174.80699999991</v>
      </c>
      <c r="P318">
        <v>371513.77100000007</v>
      </c>
      <c r="Q318" s="7">
        <v>883964.93900000001</v>
      </c>
    </row>
    <row r="319" spans="1:17" x14ac:dyDescent="0.25">
      <c r="A319" s="4" t="s">
        <v>74</v>
      </c>
      <c r="B319" s="9">
        <v>445</v>
      </c>
      <c r="C319" s="9">
        <v>64</v>
      </c>
      <c r="D319" s="9">
        <v>2016</v>
      </c>
      <c r="E319" s="7">
        <v>542940.201</v>
      </c>
      <c r="F319" s="6">
        <v>102476.53100000002</v>
      </c>
      <c r="G319" s="6">
        <v>296093.386</v>
      </c>
      <c r="H319" s="6">
        <v>296093.386</v>
      </c>
      <c r="I319" s="6">
        <v>17438.506000000001</v>
      </c>
      <c r="J319" s="7">
        <v>50123.790000000015</v>
      </c>
      <c r="K319" s="7">
        <v>52352.741000000002</v>
      </c>
      <c r="L319" s="7">
        <v>287156.22100000002</v>
      </c>
      <c r="M319" s="7">
        <v>117387.014</v>
      </c>
      <c r="N319" s="7">
        <v>124422</v>
      </c>
      <c r="O319">
        <v>286198.28599999991</v>
      </c>
      <c r="P319">
        <v>335021.29100000003</v>
      </c>
      <c r="Q319" s="7">
        <v>681307.147</v>
      </c>
    </row>
    <row r="320" spans="1:17" x14ac:dyDescent="0.25">
      <c r="A320" s="4" t="s">
        <v>74</v>
      </c>
      <c r="B320" s="9">
        <v>446</v>
      </c>
      <c r="C320" s="9">
        <v>64</v>
      </c>
      <c r="D320" s="9">
        <v>2017</v>
      </c>
      <c r="E320" s="7">
        <v>819015.83100000001</v>
      </c>
      <c r="F320" s="6">
        <v>129534.67399999998</v>
      </c>
      <c r="G320" s="6">
        <v>653546.26199999999</v>
      </c>
      <c r="H320" s="6">
        <v>618283.76199999999</v>
      </c>
      <c r="I320" s="6">
        <v>53137.394999999997</v>
      </c>
      <c r="J320" s="7">
        <v>52303.708999999988</v>
      </c>
      <c r="K320" s="7">
        <v>77230.964999999997</v>
      </c>
      <c r="L320" s="7">
        <v>168196.9</v>
      </c>
      <c r="M320" s="7">
        <v>255401.568</v>
      </c>
      <c r="N320" s="7">
        <v>128026</v>
      </c>
      <c r="O320">
        <v>323780.36099999992</v>
      </c>
      <c r="P320">
        <v>791656.65</v>
      </c>
      <c r="Q320" s="7">
        <v>300281.29599999997</v>
      </c>
    </row>
    <row r="321" spans="1:17" x14ac:dyDescent="0.25">
      <c r="A321" s="4" t="s">
        <v>74</v>
      </c>
      <c r="B321" s="9">
        <v>447</v>
      </c>
      <c r="C321" s="9">
        <v>64</v>
      </c>
      <c r="D321" s="9">
        <v>2018</v>
      </c>
      <c r="E321" s="7">
        <v>617228.549</v>
      </c>
      <c r="F321" s="6">
        <v>135694.94700000001</v>
      </c>
      <c r="G321" s="6">
        <v>444236.99300000002</v>
      </c>
      <c r="H321" s="6">
        <v>377900.7</v>
      </c>
      <c r="I321" s="6">
        <v>67026.600000000006</v>
      </c>
      <c r="J321" s="7">
        <v>37218.012000000017</v>
      </c>
      <c r="K321" s="7">
        <v>98476.934999999998</v>
      </c>
      <c r="L321" s="7">
        <v>136943.36799999999</v>
      </c>
      <c r="M321" s="7">
        <v>353367.92599999998</v>
      </c>
      <c r="N321" s="7">
        <v>131735</v>
      </c>
      <c r="O321">
        <v>362555.87999999995</v>
      </c>
      <c r="P321">
        <v>614942.51399999997</v>
      </c>
      <c r="Q321" s="7">
        <v>262471.70900000003</v>
      </c>
    </row>
    <row r="322" spans="1:17" x14ac:dyDescent="0.25">
      <c r="A322" s="4" t="s">
        <v>75</v>
      </c>
      <c r="B322" s="9">
        <v>450</v>
      </c>
      <c r="C322" s="9">
        <v>65</v>
      </c>
      <c r="D322" s="9">
        <v>2014</v>
      </c>
      <c r="E322" s="7">
        <v>601465.71900000004</v>
      </c>
      <c r="F322" s="6">
        <v>238633.80200000003</v>
      </c>
      <c r="G322" s="6">
        <v>301518.08899999998</v>
      </c>
      <c r="H322" s="6">
        <v>221199.08900000001</v>
      </c>
      <c r="I322" s="6">
        <v>14404.852999999999</v>
      </c>
      <c r="J322" s="7">
        <v>124184.18500000003</v>
      </c>
      <c r="K322" s="7">
        <v>114449.617</v>
      </c>
      <c r="L322" s="7">
        <v>290304.04300000001</v>
      </c>
      <c r="M322" s="7">
        <v>278407.53899999999</v>
      </c>
      <c r="N322" s="7">
        <v>94984</v>
      </c>
      <c r="O322">
        <v>336151.27899999992</v>
      </c>
      <c r="P322">
        <v>453840.29399999999</v>
      </c>
      <c r="Q322" s="7">
        <v>403533.33500000002</v>
      </c>
    </row>
    <row r="323" spans="1:17" x14ac:dyDescent="0.25">
      <c r="A323" s="4" t="s">
        <v>75</v>
      </c>
      <c r="B323" s="9">
        <v>451</v>
      </c>
      <c r="C323" s="9">
        <v>65</v>
      </c>
      <c r="D323" s="9">
        <v>2015</v>
      </c>
      <c r="E323" s="7">
        <v>729127.13899999997</v>
      </c>
      <c r="F323" s="6">
        <v>202211.93599999999</v>
      </c>
      <c r="G323" s="6">
        <v>463882.69199999998</v>
      </c>
      <c r="H323" s="6">
        <v>294742.15000000002</v>
      </c>
      <c r="I323" s="6">
        <v>14404.852999999999</v>
      </c>
      <c r="J323" s="7">
        <v>111554.92299999998</v>
      </c>
      <c r="K323" s="7">
        <v>90657.013000000006</v>
      </c>
      <c r="L323" s="7">
        <v>347670.853</v>
      </c>
      <c r="M323" s="7">
        <v>382211.22600000002</v>
      </c>
      <c r="N323" s="7">
        <v>97772</v>
      </c>
      <c r="O323">
        <v>244081.28599999991</v>
      </c>
      <c r="P323">
        <v>370953.27499999997</v>
      </c>
      <c r="Q323" s="7">
        <v>379366.77399999998</v>
      </c>
    </row>
    <row r="324" spans="1:17" x14ac:dyDescent="0.25">
      <c r="A324" s="4" t="s">
        <v>75</v>
      </c>
      <c r="B324" s="9">
        <v>452</v>
      </c>
      <c r="C324" s="9">
        <v>65</v>
      </c>
      <c r="D324" s="9">
        <v>2016</v>
      </c>
      <c r="E324" s="7">
        <v>514239.07400000002</v>
      </c>
      <c r="F324" s="6">
        <v>235867.25899999996</v>
      </c>
      <c r="G324" s="6">
        <v>155698.345</v>
      </c>
      <c r="H324" s="6">
        <v>214749.06299999999</v>
      </c>
      <c r="I324" s="6">
        <v>12064.368</v>
      </c>
      <c r="J324" s="7">
        <v>131117.81699999998</v>
      </c>
      <c r="K324" s="7">
        <v>104749.442</v>
      </c>
      <c r="L324" s="7">
        <v>427417.94400000002</v>
      </c>
      <c r="M324" s="7">
        <v>197455.46900000001</v>
      </c>
      <c r="N324" s="7">
        <v>100624</v>
      </c>
      <c r="O324">
        <v>257630.4769999999</v>
      </c>
      <c r="P324">
        <v>255783.97999999998</v>
      </c>
      <c r="Q324" s="7">
        <v>545844.07700000005</v>
      </c>
    </row>
    <row r="325" spans="1:17" x14ac:dyDescent="0.25">
      <c r="A325" s="4" t="s">
        <v>75</v>
      </c>
      <c r="B325" s="9">
        <v>453</v>
      </c>
      <c r="C325" s="9">
        <v>65</v>
      </c>
      <c r="D325" s="9">
        <v>2017</v>
      </c>
      <c r="E325" s="7">
        <v>609702.79099999997</v>
      </c>
      <c r="F325" s="6">
        <v>238662.06100000002</v>
      </c>
      <c r="G325" s="6">
        <v>349657.88099999999</v>
      </c>
      <c r="H325" s="6">
        <v>286765.163</v>
      </c>
      <c r="I325" s="6">
        <v>32853.849000000002</v>
      </c>
      <c r="J325" s="7">
        <v>142428.14900000003</v>
      </c>
      <c r="K325" s="7">
        <v>96233.911999999997</v>
      </c>
      <c r="L325" s="7">
        <v>378150.74599999998</v>
      </c>
      <c r="M325" s="7">
        <v>241795.77299999999</v>
      </c>
      <c r="N325" s="7">
        <v>103538</v>
      </c>
      <c r="O325">
        <v>208401.85599999994</v>
      </c>
      <c r="P325">
        <v>650818.93099999998</v>
      </c>
      <c r="Q325" s="7">
        <v>456668.04100000003</v>
      </c>
    </row>
    <row r="326" spans="1:17" x14ac:dyDescent="0.25">
      <c r="A326" s="4" t="s">
        <v>75</v>
      </c>
      <c r="B326" s="9">
        <v>454</v>
      </c>
      <c r="C326" s="9">
        <v>65</v>
      </c>
      <c r="D326" s="9">
        <v>2018</v>
      </c>
      <c r="E326" s="7">
        <v>667473.62</v>
      </c>
      <c r="F326" s="6">
        <v>249601.902</v>
      </c>
      <c r="G326" s="6">
        <v>373814.52799999999</v>
      </c>
      <c r="H326" s="6">
        <v>323339.5</v>
      </c>
      <c r="I326" s="6">
        <v>31043.200000000001</v>
      </c>
      <c r="J326" s="7">
        <v>133482.02500000002</v>
      </c>
      <c r="K326" s="7">
        <v>116119.87699999999</v>
      </c>
      <c r="L326" s="7">
        <v>291228.38199999998</v>
      </c>
      <c r="M326" s="7">
        <v>380015.14600000001</v>
      </c>
      <c r="N326" s="7">
        <v>106538</v>
      </c>
      <c r="O326">
        <v>328938.40199999994</v>
      </c>
      <c r="P326">
        <v>480285.18100000004</v>
      </c>
      <c r="Q326" s="7">
        <v>795814.91500000004</v>
      </c>
    </row>
    <row r="327" spans="1:17" x14ac:dyDescent="0.25">
      <c r="A327" s="4" t="s">
        <v>76</v>
      </c>
      <c r="B327" s="9">
        <v>457</v>
      </c>
      <c r="C327" s="9">
        <v>66</v>
      </c>
      <c r="D327" s="9">
        <v>2014</v>
      </c>
      <c r="E327" s="7">
        <v>342151.864</v>
      </c>
      <c r="F327" s="6">
        <v>52424.782000000007</v>
      </c>
      <c r="G327" s="6">
        <v>240331.03</v>
      </c>
      <c r="H327" s="6">
        <v>220604.03</v>
      </c>
      <c r="I327" s="6">
        <v>15862.662</v>
      </c>
      <c r="J327" s="7">
        <v>29951.010000000006</v>
      </c>
      <c r="K327" s="7">
        <v>22473.772000000001</v>
      </c>
      <c r="L327" s="7">
        <v>98812.144</v>
      </c>
      <c r="M327" s="7">
        <v>243309.91399999999</v>
      </c>
      <c r="N327" s="7">
        <v>74687</v>
      </c>
      <c r="O327">
        <v>327116.38199999993</v>
      </c>
      <c r="P327">
        <v>311161.67599999998</v>
      </c>
      <c r="Q327" s="7">
        <v>653090.09000000008</v>
      </c>
    </row>
    <row r="328" spans="1:17" x14ac:dyDescent="0.25">
      <c r="A328" s="4" t="s">
        <v>76</v>
      </c>
      <c r="B328" s="9">
        <v>458</v>
      </c>
      <c r="C328" s="9">
        <v>66</v>
      </c>
      <c r="D328" s="9">
        <v>2015</v>
      </c>
      <c r="E328" s="7">
        <v>512190.44200000004</v>
      </c>
      <c r="F328" s="6">
        <v>41791.319000000003</v>
      </c>
      <c r="G328" s="6">
        <v>423541.67200000002</v>
      </c>
      <c r="H328" s="6">
        <v>281710.467</v>
      </c>
      <c r="I328" s="6">
        <v>15862.662</v>
      </c>
      <c r="J328" s="7">
        <v>29889.995000000003</v>
      </c>
      <c r="K328" s="7">
        <v>11901.324000000001</v>
      </c>
      <c r="L328" s="7">
        <v>87756.262000000002</v>
      </c>
      <c r="M328" s="7">
        <v>342875.87099999998</v>
      </c>
      <c r="N328" s="7">
        <v>76878</v>
      </c>
      <c r="O328">
        <v>327400.19999999995</v>
      </c>
      <c r="P328">
        <v>381456.28599999996</v>
      </c>
      <c r="Q328" s="7">
        <v>860357.67799999996</v>
      </c>
    </row>
    <row r="329" spans="1:17" x14ac:dyDescent="0.25">
      <c r="A329" s="4" t="s">
        <v>76</v>
      </c>
      <c r="B329" s="9">
        <v>459</v>
      </c>
      <c r="C329" s="9">
        <v>66</v>
      </c>
      <c r="D329" s="9">
        <v>2016</v>
      </c>
      <c r="E329" s="7">
        <v>337065.48499999999</v>
      </c>
      <c r="F329" s="6">
        <v>52108.913000000015</v>
      </c>
      <c r="G329" s="6">
        <v>155708.01</v>
      </c>
      <c r="H329" s="6">
        <v>208725.728</v>
      </c>
      <c r="I329" s="6">
        <v>13476.396000000001</v>
      </c>
      <c r="J329" s="7">
        <v>27504.695000000014</v>
      </c>
      <c r="K329" s="7">
        <v>24604.218000000001</v>
      </c>
      <c r="L329" s="7">
        <v>174481.63</v>
      </c>
      <c r="M329" s="7">
        <v>234598.56099999999</v>
      </c>
      <c r="N329" s="7">
        <v>79121</v>
      </c>
      <c r="O329">
        <v>333383.53699999989</v>
      </c>
      <c r="P329">
        <v>86821.129999999976</v>
      </c>
      <c r="Q329" s="7">
        <v>638877.17599999998</v>
      </c>
    </row>
    <row r="330" spans="1:17" x14ac:dyDescent="0.25">
      <c r="A330" s="4" t="s">
        <v>76</v>
      </c>
      <c r="B330" s="9">
        <v>460</v>
      </c>
      <c r="C330" s="9">
        <v>66</v>
      </c>
      <c r="D330" s="9">
        <v>2017</v>
      </c>
      <c r="E330" s="7">
        <v>287675.50800000003</v>
      </c>
      <c r="F330" s="6">
        <v>66740.09</v>
      </c>
      <c r="G330" s="6">
        <v>185991.266</v>
      </c>
      <c r="H330" s="6">
        <v>161738.29800000001</v>
      </c>
      <c r="I330" s="6">
        <v>34229.402000000002</v>
      </c>
      <c r="J330" s="7">
        <v>33660.634999999995</v>
      </c>
      <c r="K330" s="7">
        <v>33079.455000000002</v>
      </c>
      <c r="L330" s="7">
        <v>101033.03</v>
      </c>
      <c r="M330" s="7">
        <v>170880.83799999999</v>
      </c>
      <c r="N330" s="7">
        <v>81413</v>
      </c>
      <c r="O330">
        <v>326988.90399999992</v>
      </c>
      <c r="P330">
        <v>231552.04500000001</v>
      </c>
      <c r="Q330" s="7">
        <v>866192.11700000009</v>
      </c>
    </row>
    <row r="331" spans="1:17" x14ac:dyDescent="0.25">
      <c r="A331" s="4" t="s">
        <v>76</v>
      </c>
      <c r="B331" s="9">
        <v>461</v>
      </c>
      <c r="C331" s="9">
        <v>66</v>
      </c>
      <c r="D331" s="9">
        <v>2018</v>
      </c>
      <c r="E331" s="7">
        <v>462310.34600000002</v>
      </c>
      <c r="F331" s="6">
        <v>67279.225000000006</v>
      </c>
      <c r="G331" s="6">
        <v>338868.20699999999</v>
      </c>
      <c r="H331" s="6">
        <v>270148.5</v>
      </c>
      <c r="I331" s="6">
        <v>54611.199999999997</v>
      </c>
      <c r="J331" s="7">
        <v>37874.921000000002</v>
      </c>
      <c r="K331" s="7">
        <v>29404.304</v>
      </c>
      <c r="L331" s="7">
        <v>96468.614000000001</v>
      </c>
      <c r="M331" s="7">
        <v>143548.655</v>
      </c>
      <c r="N331" s="7">
        <v>83771</v>
      </c>
      <c r="O331">
        <v>352738.37199999992</v>
      </c>
      <c r="P331">
        <v>376245.23800000001</v>
      </c>
      <c r="Q331" s="7">
        <v>728417.12699999998</v>
      </c>
    </row>
    <row r="332" spans="1:17" x14ac:dyDescent="0.25">
      <c r="A332" s="4" t="s">
        <v>77</v>
      </c>
      <c r="B332" s="9">
        <v>464</v>
      </c>
      <c r="C332" s="9">
        <v>67</v>
      </c>
      <c r="D332" s="9">
        <v>2014</v>
      </c>
      <c r="E332" s="7">
        <v>1407516.4450000001</v>
      </c>
      <c r="F332" s="6">
        <v>918202.49300000002</v>
      </c>
      <c r="G332" s="6">
        <v>434736.58500000002</v>
      </c>
      <c r="H332" s="6">
        <v>373742.12099999998</v>
      </c>
      <c r="I332" s="6">
        <v>19801.148000000001</v>
      </c>
      <c r="J332" s="7">
        <v>453202.43200000003</v>
      </c>
      <c r="K332" s="7">
        <v>465000.06099999999</v>
      </c>
      <c r="L332" s="7">
        <v>659654.66899999999</v>
      </c>
      <c r="M332" s="7">
        <v>780740.28599999996</v>
      </c>
      <c r="N332" s="7">
        <v>176842</v>
      </c>
      <c r="O332">
        <v>639632.88299999991</v>
      </c>
      <c r="P332">
        <v>243339.72</v>
      </c>
      <c r="Q332" s="7">
        <v>645479.94299999997</v>
      </c>
    </row>
    <row r="333" spans="1:17" x14ac:dyDescent="0.25">
      <c r="A333" s="4" t="s">
        <v>77</v>
      </c>
      <c r="B333" s="9">
        <v>465</v>
      </c>
      <c r="C333" s="9">
        <v>67</v>
      </c>
      <c r="D333" s="9">
        <v>2015</v>
      </c>
      <c r="E333" s="7">
        <v>1504243.8620000002</v>
      </c>
      <c r="F333" s="6">
        <v>917488.63099999994</v>
      </c>
      <c r="G333" s="6">
        <v>544378.30000000005</v>
      </c>
      <c r="H333" s="6">
        <v>321423.61900000001</v>
      </c>
      <c r="I333" s="6">
        <v>19801.148000000001</v>
      </c>
      <c r="J333" s="7">
        <v>421222.09799999994</v>
      </c>
      <c r="K333" s="7">
        <v>496266.533</v>
      </c>
      <c r="L333" s="7">
        <v>725554.83700000006</v>
      </c>
      <c r="M333" s="7">
        <v>492737.61800000002</v>
      </c>
      <c r="N333" s="7">
        <v>182032</v>
      </c>
      <c r="O333">
        <v>560818.4169999999</v>
      </c>
      <c r="P333">
        <v>424434.18000000005</v>
      </c>
      <c r="Q333" s="7">
        <v>565670.10100000002</v>
      </c>
    </row>
    <row r="334" spans="1:17" x14ac:dyDescent="0.25">
      <c r="A334" s="4" t="s">
        <v>77</v>
      </c>
      <c r="B334" s="9">
        <v>466</v>
      </c>
      <c r="C334" s="9">
        <v>67</v>
      </c>
      <c r="D334" s="9">
        <v>2016</v>
      </c>
      <c r="E334" s="7">
        <v>1065507.659</v>
      </c>
      <c r="F334" s="6">
        <v>716330.28900000011</v>
      </c>
      <c r="G334" s="6">
        <v>218065.35399999999</v>
      </c>
      <c r="H334" s="6">
        <v>268466.21899999998</v>
      </c>
      <c r="I334" s="6">
        <v>16121.032999999999</v>
      </c>
      <c r="J334" s="7">
        <v>360059.00600000011</v>
      </c>
      <c r="K334" s="7">
        <v>356271.283</v>
      </c>
      <c r="L334" s="7">
        <v>699888.01100000006</v>
      </c>
      <c r="M334" s="7">
        <v>552880.23800000001</v>
      </c>
      <c r="N334" s="7">
        <v>187341</v>
      </c>
      <c r="O334">
        <v>474061.98599999992</v>
      </c>
      <c r="P334">
        <v>162583.85500000001</v>
      </c>
      <c r="Q334" s="7">
        <v>755275.58799999999</v>
      </c>
    </row>
    <row r="335" spans="1:17" x14ac:dyDescent="0.25">
      <c r="A335" s="4" t="s">
        <v>77</v>
      </c>
      <c r="B335" s="9">
        <v>467</v>
      </c>
      <c r="C335" s="9">
        <v>67</v>
      </c>
      <c r="D335" s="9">
        <v>2017</v>
      </c>
      <c r="E335" s="7">
        <v>1685998.496</v>
      </c>
      <c r="F335" s="6">
        <v>893091.41400000011</v>
      </c>
      <c r="G335" s="6">
        <v>441945.17200000002</v>
      </c>
      <c r="H335" s="6">
        <v>174995.171</v>
      </c>
      <c r="I335" s="6">
        <v>53256.546000000002</v>
      </c>
      <c r="J335" s="7">
        <v>419128.69400000013</v>
      </c>
      <c r="K335" s="7">
        <v>473962.72</v>
      </c>
      <c r="L335" s="7">
        <v>704097.99899999995</v>
      </c>
      <c r="M335" s="7">
        <v>738925.2</v>
      </c>
      <c r="N335" s="7">
        <v>192768</v>
      </c>
      <c r="O335">
        <v>566296.99800000002</v>
      </c>
      <c r="P335">
        <v>186642.478</v>
      </c>
      <c r="Q335" s="7">
        <v>692877.19500000007</v>
      </c>
    </row>
    <row r="336" spans="1:17" x14ac:dyDescent="0.25">
      <c r="A336" s="4" t="s">
        <v>77</v>
      </c>
      <c r="B336" s="9">
        <v>468</v>
      </c>
      <c r="C336" s="9">
        <v>67</v>
      </c>
      <c r="D336" s="9">
        <v>2018</v>
      </c>
      <c r="E336" s="7">
        <v>1614101.6060000001</v>
      </c>
      <c r="F336" s="6">
        <v>1099855.4310000001</v>
      </c>
      <c r="G336" s="6">
        <v>456226.80200000003</v>
      </c>
      <c r="H336" s="6">
        <v>387396.8</v>
      </c>
      <c r="I336" s="6">
        <v>57033.3</v>
      </c>
      <c r="J336" s="7">
        <v>527014.93200000015</v>
      </c>
      <c r="K336" s="7">
        <v>572840.49899999995</v>
      </c>
      <c r="L336" s="7">
        <v>787356.40700000001</v>
      </c>
      <c r="M336" s="7">
        <v>721092.17500000005</v>
      </c>
      <c r="N336" s="7">
        <v>198352</v>
      </c>
      <c r="O336">
        <v>697026.08899999992</v>
      </c>
      <c r="P336">
        <v>365841.73200000002</v>
      </c>
      <c r="Q336" s="7">
        <v>1206980.9110000001</v>
      </c>
    </row>
    <row r="337" spans="1:17" x14ac:dyDescent="0.25">
      <c r="A337" s="4" t="s">
        <v>78</v>
      </c>
      <c r="B337" s="9">
        <v>471</v>
      </c>
      <c r="C337" s="9">
        <v>68</v>
      </c>
      <c r="D337" s="9">
        <v>2014</v>
      </c>
      <c r="E337" s="7">
        <v>352313.67099999997</v>
      </c>
      <c r="F337" s="6">
        <v>94409.611000000004</v>
      </c>
      <c r="G337" s="6">
        <v>232736.54</v>
      </c>
      <c r="H337" s="6">
        <v>207174.54</v>
      </c>
      <c r="I337" s="6">
        <v>14271.877</v>
      </c>
      <c r="J337" s="7">
        <v>29995.388000000006</v>
      </c>
      <c r="K337" s="7">
        <v>64414.222999999998</v>
      </c>
      <c r="L337" s="7">
        <v>113248.374</v>
      </c>
      <c r="M337" s="7">
        <v>261024.14199999999</v>
      </c>
      <c r="N337" s="7">
        <v>52757</v>
      </c>
      <c r="O337">
        <v>332836.44899999991</v>
      </c>
      <c r="P337">
        <v>747861.77600000007</v>
      </c>
      <c r="Q337" s="7">
        <v>725508.75100000005</v>
      </c>
    </row>
    <row r="338" spans="1:17" x14ac:dyDescent="0.25">
      <c r="A338" s="4" t="s">
        <v>78</v>
      </c>
      <c r="B338" s="9">
        <v>472</v>
      </c>
      <c r="C338" s="9">
        <v>68</v>
      </c>
      <c r="D338" s="9">
        <v>2015</v>
      </c>
      <c r="E338" s="7">
        <v>456816.44799999997</v>
      </c>
      <c r="F338" s="6">
        <v>92850.195999999996</v>
      </c>
      <c r="G338" s="6">
        <v>277156.15899999999</v>
      </c>
      <c r="H338" s="6">
        <v>241355.035</v>
      </c>
      <c r="I338" s="6">
        <v>14271.877</v>
      </c>
      <c r="J338" s="7">
        <v>37644.439999999995</v>
      </c>
      <c r="K338" s="7">
        <v>55205.756000000001</v>
      </c>
      <c r="L338" s="7">
        <v>140501.576</v>
      </c>
      <c r="M338" s="7">
        <v>207863.78400000001</v>
      </c>
      <c r="N338" s="7">
        <v>54305</v>
      </c>
      <c r="O338">
        <v>365666.40499999991</v>
      </c>
      <c r="P338">
        <v>778689.02500000002</v>
      </c>
      <c r="Q338" s="7">
        <v>349014.201</v>
      </c>
    </row>
    <row r="339" spans="1:17" x14ac:dyDescent="0.25">
      <c r="A339" s="4" t="s">
        <v>78</v>
      </c>
      <c r="B339" s="9">
        <v>473</v>
      </c>
      <c r="C339" s="9">
        <v>68</v>
      </c>
      <c r="D339" s="9">
        <v>2016</v>
      </c>
      <c r="E339" s="7">
        <v>342825.73100000003</v>
      </c>
      <c r="F339" s="6">
        <v>97656.457999999999</v>
      </c>
      <c r="G339" s="6">
        <v>160217.527</v>
      </c>
      <c r="H339" s="6">
        <v>150824.527</v>
      </c>
      <c r="I339" s="6">
        <v>12144.689</v>
      </c>
      <c r="J339" s="7">
        <v>37633.943999999996</v>
      </c>
      <c r="K339" s="7">
        <v>60022.514000000003</v>
      </c>
      <c r="L339" s="7">
        <v>215005.77799999999</v>
      </c>
      <c r="M339" s="7">
        <v>151573.53099999999</v>
      </c>
      <c r="N339" s="7">
        <v>55889</v>
      </c>
      <c r="O339">
        <v>294110.1179999999</v>
      </c>
      <c r="P339">
        <v>365619.64799999999</v>
      </c>
      <c r="Q339" s="7">
        <v>332058.10600000003</v>
      </c>
    </row>
    <row r="340" spans="1:17" x14ac:dyDescent="0.25">
      <c r="A340" s="4" t="s">
        <v>78</v>
      </c>
      <c r="B340" s="9">
        <v>474</v>
      </c>
      <c r="C340" s="9">
        <v>68</v>
      </c>
      <c r="D340" s="9">
        <v>2017</v>
      </c>
      <c r="E340" s="7">
        <v>695443.45699999994</v>
      </c>
      <c r="F340" s="6">
        <v>129104.59299999999</v>
      </c>
      <c r="G340" s="6">
        <v>347773.65500000003</v>
      </c>
      <c r="H340" s="6">
        <v>326773.65500000003</v>
      </c>
      <c r="I340" s="6">
        <v>31837.641</v>
      </c>
      <c r="J340" s="7">
        <v>42643.553999999989</v>
      </c>
      <c r="K340" s="7">
        <v>86461.039000000004</v>
      </c>
      <c r="L340" s="7">
        <v>135793.52499999999</v>
      </c>
      <c r="M340" s="7">
        <v>57777.24</v>
      </c>
      <c r="N340" s="7">
        <v>57508</v>
      </c>
      <c r="O340">
        <v>338632.90099999995</v>
      </c>
      <c r="P340">
        <v>981900.49700000009</v>
      </c>
      <c r="Q340" s="7">
        <v>442188.14500000002</v>
      </c>
    </row>
    <row r="341" spans="1:17" x14ac:dyDescent="0.25">
      <c r="A341" s="4" t="s">
        <v>78</v>
      </c>
      <c r="B341" s="9">
        <v>475</v>
      </c>
      <c r="C341" s="9">
        <v>68</v>
      </c>
      <c r="D341" s="9">
        <v>2018</v>
      </c>
      <c r="E341" s="7">
        <v>190450.05499999999</v>
      </c>
      <c r="F341" s="6">
        <v>93984.172999999995</v>
      </c>
      <c r="G341" s="6">
        <v>62640.144</v>
      </c>
      <c r="H341" s="6">
        <v>218366.8</v>
      </c>
      <c r="I341" s="6">
        <v>61285.2</v>
      </c>
      <c r="J341" s="7">
        <v>46069.799999999996</v>
      </c>
      <c r="K341" s="7">
        <v>47914.373</v>
      </c>
      <c r="L341" s="7">
        <v>122524.815</v>
      </c>
      <c r="M341" s="7">
        <v>53698.758000000002</v>
      </c>
      <c r="N341" s="7">
        <v>59174</v>
      </c>
      <c r="O341">
        <v>331792.78799999994</v>
      </c>
      <c r="P341">
        <v>826745.19900000002</v>
      </c>
      <c r="Q341" s="7">
        <v>379025.41499999998</v>
      </c>
    </row>
    <row r="342" spans="1:17" x14ac:dyDescent="0.25">
      <c r="A342" s="4" t="s">
        <v>79</v>
      </c>
      <c r="B342" s="9">
        <v>478</v>
      </c>
      <c r="C342" s="9">
        <v>69</v>
      </c>
      <c r="D342" s="9">
        <v>2014</v>
      </c>
      <c r="E342" s="7">
        <v>566191.799</v>
      </c>
      <c r="F342" s="6">
        <v>143580.25699999998</v>
      </c>
      <c r="G342" s="6">
        <v>414799.33600000001</v>
      </c>
      <c r="H342" s="6">
        <v>379236.09499999997</v>
      </c>
      <c r="I342" s="6">
        <v>26391.076000000001</v>
      </c>
      <c r="J342" s="7">
        <v>47560.866999999984</v>
      </c>
      <c r="K342" s="7">
        <v>96019.39</v>
      </c>
      <c r="L342" s="7">
        <v>232659.83600000001</v>
      </c>
      <c r="M342" s="7">
        <v>384320.45500000002</v>
      </c>
      <c r="N342" s="7">
        <v>127182</v>
      </c>
      <c r="O342">
        <v>278317.97699999996</v>
      </c>
      <c r="P342">
        <v>239065.29700000002</v>
      </c>
      <c r="Q342" s="7">
        <v>406739.66099999996</v>
      </c>
    </row>
    <row r="343" spans="1:17" x14ac:dyDescent="0.25">
      <c r="A343" s="4" t="s">
        <v>79</v>
      </c>
      <c r="B343" s="9">
        <v>479</v>
      </c>
      <c r="C343" s="9">
        <v>69</v>
      </c>
      <c r="D343" s="9">
        <v>2015</v>
      </c>
      <c r="E343" s="7">
        <v>781949.40899999999</v>
      </c>
      <c r="F343" s="6">
        <v>128110.62700000001</v>
      </c>
      <c r="G343" s="6">
        <v>426851.72200000001</v>
      </c>
      <c r="H343" s="6">
        <v>386775.93599999999</v>
      </c>
      <c r="I343" s="6">
        <v>26391.076000000001</v>
      </c>
      <c r="J343" s="7">
        <v>62830.055000000008</v>
      </c>
      <c r="K343" s="7">
        <v>65280.572</v>
      </c>
      <c r="L343" s="7">
        <v>253707.83</v>
      </c>
      <c r="M343" s="7">
        <v>510719.397</v>
      </c>
      <c r="N343" s="7">
        <v>130914</v>
      </c>
      <c r="O343">
        <v>416600.28799999994</v>
      </c>
      <c r="P343">
        <v>316314.87199999997</v>
      </c>
      <c r="Q343" s="7">
        <v>399032.745</v>
      </c>
    </row>
    <row r="344" spans="1:17" x14ac:dyDescent="0.25">
      <c r="A344" s="4" t="s">
        <v>79</v>
      </c>
      <c r="B344" s="9">
        <v>480</v>
      </c>
      <c r="C344" s="9">
        <v>69</v>
      </c>
      <c r="D344" s="9">
        <v>2016</v>
      </c>
      <c r="E344" s="7">
        <v>495779.26899999997</v>
      </c>
      <c r="F344" s="6">
        <v>97356.023000000001</v>
      </c>
      <c r="G344" s="6">
        <v>416385.73300000001</v>
      </c>
      <c r="H344" s="6">
        <v>463158.73300000001</v>
      </c>
      <c r="I344" s="6">
        <v>22851.968000000001</v>
      </c>
      <c r="J344" s="7">
        <v>35798.248</v>
      </c>
      <c r="K344" s="7">
        <v>61557.775000000001</v>
      </c>
      <c r="L344" s="7">
        <v>325640.592</v>
      </c>
      <c r="M344" s="7">
        <v>172768.965</v>
      </c>
      <c r="N344" s="7">
        <v>134733</v>
      </c>
      <c r="O344">
        <v>262780.17799999996</v>
      </c>
      <c r="P344">
        <v>127819.95300000001</v>
      </c>
      <c r="Q344" s="7">
        <v>492036.82700000005</v>
      </c>
    </row>
    <row r="345" spans="1:17" x14ac:dyDescent="0.25">
      <c r="A345" s="4" t="s">
        <v>79</v>
      </c>
      <c r="B345" s="9">
        <v>481</v>
      </c>
      <c r="C345" s="9">
        <v>69</v>
      </c>
      <c r="D345" s="9">
        <v>2017</v>
      </c>
      <c r="E345" s="7">
        <v>795557.11499999999</v>
      </c>
      <c r="F345" s="6">
        <v>163668.65199999997</v>
      </c>
      <c r="G345" s="6">
        <v>261108.446</v>
      </c>
      <c r="H345" s="6">
        <v>248608.446</v>
      </c>
      <c r="I345" s="6">
        <v>33647.286999999997</v>
      </c>
      <c r="J345" s="7">
        <v>97419.893999999971</v>
      </c>
      <c r="K345" s="7">
        <v>66248.758000000002</v>
      </c>
      <c r="L345" s="7">
        <v>284375.40700000001</v>
      </c>
      <c r="M345" s="7">
        <v>167436.84599999999</v>
      </c>
      <c r="N345" s="7">
        <v>138636</v>
      </c>
      <c r="O345">
        <v>329215.36899999989</v>
      </c>
      <c r="P345">
        <v>559649.93200000003</v>
      </c>
      <c r="Q345" s="7">
        <v>546148.90100000007</v>
      </c>
    </row>
    <row r="346" spans="1:17" x14ac:dyDescent="0.25">
      <c r="A346" s="4" t="s">
        <v>79</v>
      </c>
      <c r="B346" s="9">
        <v>482</v>
      </c>
      <c r="C346" s="9">
        <v>69</v>
      </c>
      <c r="D346" s="9">
        <v>2018</v>
      </c>
      <c r="E346" s="7">
        <v>835713.00099999993</v>
      </c>
      <c r="F346" s="6">
        <v>107932.15100000001</v>
      </c>
      <c r="G346" s="6">
        <v>439725.56699999998</v>
      </c>
      <c r="H346" s="6">
        <v>382592.9</v>
      </c>
      <c r="I346" s="6">
        <v>76618.600000000006</v>
      </c>
      <c r="J346" s="7">
        <v>56363.880000000012</v>
      </c>
      <c r="K346" s="7">
        <v>51568.271000000001</v>
      </c>
      <c r="L346" s="7">
        <v>157532.12</v>
      </c>
      <c r="M346" s="7">
        <v>690025.47400000005</v>
      </c>
      <c r="N346" s="7">
        <v>142651</v>
      </c>
      <c r="O346">
        <v>345808.99499999994</v>
      </c>
      <c r="P346">
        <v>67925.239999999991</v>
      </c>
      <c r="Q346" s="7">
        <v>640401.20200000005</v>
      </c>
    </row>
    <row r="347" spans="1:17" x14ac:dyDescent="0.25">
      <c r="A347" s="4" t="s">
        <v>80</v>
      </c>
      <c r="B347" s="9">
        <v>485</v>
      </c>
      <c r="C347" s="9">
        <v>70</v>
      </c>
      <c r="D347" s="9">
        <v>2014</v>
      </c>
      <c r="E347" s="7">
        <v>347556.69799999997</v>
      </c>
      <c r="F347" s="6">
        <v>143580.25699999998</v>
      </c>
      <c r="G347" s="6">
        <v>381721.67800000001</v>
      </c>
      <c r="H347" s="6">
        <v>275381.67800000001</v>
      </c>
      <c r="I347" s="6">
        <v>18159.541000000001</v>
      </c>
      <c r="J347" s="7">
        <v>19467.223000000009</v>
      </c>
      <c r="K347" s="7">
        <v>26693.444</v>
      </c>
      <c r="L347" s="7">
        <v>105134.101</v>
      </c>
      <c r="M347" s="7">
        <v>123819.07799999999</v>
      </c>
      <c r="N347" s="7">
        <v>61131</v>
      </c>
      <c r="O347">
        <v>308763.96299999993</v>
      </c>
      <c r="P347">
        <v>333531.96299999999</v>
      </c>
      <c r="Q347" s="7">
        <v>794748.17500000005</v>
      </c>
    </row>
    <row r="348" spans="1:17" x14ac:dyDescent="0.25">
      <c r="A348" s="4" t="s">
        <v>80</v>
      </c>
      <c r="B348" s="9">
        <v>486</v>
      </c>
      <c r="C348" s="9">
        <v>70</v>
      </c>
      <c r="D348" s="9">
        <v>2015</v>
      </c>
      <c r="E348" s="7">
        <v>529283.78</v>
      </c>
      <c r="F348" s="6">
        <v>128110.62700000001</v>
      </c>
      <c r="G348" s="6">
        <v>438148.98300000001</v>
      </c>
      <c r="H348" s="6">
        <v>388440.49200000003</v>
      </c>
      <c r="I348" s="6">
        <v>18159.541000000001</v>
      </c>
      <c r="J348" s="7">
        <v>20935.418999999973</v>
      </c>
      <c r="K348" s="7">
        <v>27876.550999999999</v>
      </c>
      <c r="L348" s="7">
        <v>148895.69099999999</v>
      </c>
      <c r="M348" s="7">
        <v>369878.18699999998</v>
      </c>
      <c r="N348" s="7">
        <v>62924</v>
      </c>
      <c r="O348">
        <v>386819.62399999995</v>
      </c>
      <c r="P348">
        <v>528241.57900000003</v>
      </c>
      <c r="Q348" s="7">
        <v>839637.79599999997</v>
      </c>
    </row>
    <row r="349" spans="1:17" x14ac:dyDescent="0.25">
      <c r="A349" s="4" t="s">
        <v>80</v>
      </c>
      <c r="B349" s="9">
        <v>487</v>
      </c>
      <c r="C349" s="9">
        <v>70</v>
      </c>
      <c r="D349" s="9">
        <v>2016</v>
      </c>
      <c r="E349" s="7">
        <v>343922.223</v>
      </c>
      <c r="F349" s="6">
        <v>97356.023000000001</v>
      </c>
      <c r="G349" s="6">
        <v>233866.19099999999</v>
      </c>
      <c r="H349" s="6">
        <v>327665.98599999998</v>
      </c>
      <c r="I349" s="6">
        <v>15343.587</v>
      </c>
      <c r="J349" s="7">
        <v>20808.315999999999</v>
      </c>
      <c r="K349" s="7">
        <v>31743.54</v>
      </c>
      <c r="L349" s="7">
        <v>220049.59700000001</v>
      </c>
      <c r="M349" s="7">
        <v>212539.37400000001</v>
      </c>
      <c r="N349" s="7">
        <v>64760</v>
      </c>
      <c r="O349">
        <v>279210.34199999995</v>
      </c>
      <c r="P349">
        <v>170138.677</v>
      </c>
      <c r="Q349" s="7">
        <v>767820.05700000003</v>
      </c>
    </row>
    <row r="350" spans="1:17" x14ac:dyDescent="0.25">
      <c r="A350" s="4" t="s">
        <v>80</v>
      </c>
      <c r="B350" s="9">
        <v>488</v>
      </c>
      <c r="C350" s="9">
        <v>70</v>
      </c>
      <c r="D350" s="9">
        <v>2017</v>
      </c>
      <c r="E350" s="7">
        <v>440757.48600000003</v>
      </c>
      <c r="F350" s="6">
        <v>163668.65199999997</v>
      </c>
      <c r="G350" s="6">
        <v>191397.52299999999</v>
      </c>
      <c r="H350" s="6">
        <v>287423.96600000001</v>
      </c>
      <c r="I350" s="6">
        <v>62501.214999999997</v>
      </c>
      <c r="J350" s="7">
        <v>18991.384999999995</v>
      </c>
      <c r="K350" s="7">
        <v>34753.383999999998</v>
      </c>
      <c r="L350" s="7">
        <v>91952.953999999998</v>
      </c>
      <c r="M350" s="7">
        <v>118558.15399999999</v>
      </c>
      <c r="N350" s="7">
        <v>66636</v>
      </c>
      <c r="O350">
        <v>334013.82399999991</v>
      </c>
      <c r="P350">
        <v>511181.70799999998</v>
      </c>
      <c r="Q350" s="7">
        <v>1462442.5929999999</v>
      </c>
    </row>
    <row r="351" spans="1:17" x14ac:dyDescent="0.25">
      <c r="A351" s="4" t="s">
        <v>80</v>
      </c>
      <c r="B351" s="9">
        <v>489</v>
      </c>
      <c r="C351" s="9">
        <v>70</v>
      </c>
      <c r="D351" s="9">
        <v>2018</v>
      </c>
      <c r="E351" s="7">
        <v>424598.37199999997</v>
      </c>
      <c r="F351" s="6">
        <v>107932.15100000001</v>
      </c>
      <c r="G351" s="6">
        <v>658879.57799999998</v>
      </c>
      <c r="H351" s="6">
        <v>431693.3</v>
      </c>
      <c r="I351" s="6">
        <v>69720.800000000003</v>
      </c>
      <c r="J351" s="7">
        <v>21397.197</v>
      </c>
      <c r="K351" s="7">
        <v>46311.881999999998</v>
      </c>
      <c r="L351" s="7">
        <v>103045.69500000001</v>
      </c>
      <c r="M351" s="7">
        <v>115648.95</v>
      </c>
      <c r="N351" s="7">
        <v>68566</v>
      </c>
      <c r="O351">
        <v>325541.32299999992</v>
      </c>
      <c r="P351">
        <v>678180.88100000005</v>
      </c>
      <c r="Q351" s="7">
        <v>1497722.2339999999</v>
      </c>
    </row>
    <row r="352" spans="1:17" x14ac:dyDescent="0.25">
      <c r="A352" s="4" t="s">
        <v>81</v>
      </c>
      <c r="B352" s="9">
        <v>492</v>
      </c>
      <c r="C352" s="9">
        <v>71</v>
      </c>
      <c r="D352" s="9">
        <v>2014</v>
      </c>
      <c r="E352" s="7">
        <v>455859.87699999998</v>
      </c>
      <c r="F352" s="6">
        <v>73299.468000000008</v>
      </c>
      <c r="G352" s="6">
        <v>358409.141</v>
      </c>
      <c r="H352" s="6">
        <v>304726.435</v>
      </c>
      <c r="I352" s="6">
        <v>13574.205</v>
      </c>
      <c r="J352" s="7">
        <v>34702.45900000001</v>
      </c>
      <c r="K352" s="7">
        <v>38597.008999999998</v>
      </c>
      <c r="L352" s="7">
        <v>118743.735</v>
      </c>
      <c r="M352" s="7">
        <v>315885.72899999999</v>
      </c>
      <c r="N352" s="7">
        <v>56683</v>
      </c>
      <c r="O352">
        <v>305214.69299999991</v>
      </c>
      <c r="P352">
        <v>242422.59700000001</v>
      </c>
      <c r="Q352" s="7">
        <v>1473040.7309999999</v>
      </c>
    </row>
    <row r="353" spans="1:17" x14ac:dyDescent="0.25">
      <c r="A353" s="4" t="s">
        <v>81</v>
      </c>
      <c r="B353" s="9">
        <v>493</v>
      </c>
      <c r="C353" s="9">
        <v>71</v>
      </c>
      <c r="D353" s="9">
        <v>2015</v>
      </c>
      <c r="E353" s="7">
        <v>468754.22699999996</v>
      </c>
      <c r="F353" s="6">
        <v>69216.572</v>
      </c>
      <c r="G353" s="6">
        <v>257801.67199999999</v>
      </c>
      <c r="H353" s="6">
        <v>262151.32699999999</v>
      </c>
      <c r="I353" s="6">
        <v>13574.205</v>
      </c>
      <c r="J353" s="7">
        <v>42656</v>
      </c>
      <c r="K353" s="7">
        <v>26560.572</v>
      </c>
      <c r="L353" s="7">
        <v>144830.33300000001</v>
      </c>
      <c r="M353" s="7">
        <v>221111.57399999999</v>
      </c>
      <c r="N353" s="7">
        <v>58347</v>
      </c>
      <c r="O353">
        <v>392629.91399999987</v>
      </c>
      <c r="P353">
        <v>380388.08900000004</v>
      </c>
      <c r="Q353" s="7">
        <v>1385936.5549999999</v>
      </c>
    </row>
    <row r="354" spans="1:17" x14ac:dyDescent="0.25">
      <c r="A354" s="4" t="s">
        <v>81</v>
      </c>
      <c r="B354" s="9">
        <v>494</v>
      </c>
      <c r="C354" s="9">
        <v>71</v>
      </c>
      <c r="D354" s="9">
        <v>2016</v>
      </c>
      <c r="E354" s="7">
        <v>393286.48699999996</v>
      </c>
      <c r="F354" s="6">
        <v>72941.758000000002</v>
      </c>
      <c r="G354" s="6">
        <v>217828.76699999999</v>
      </c>
      <c r="H354" s="6">
        <v>217828.76699999999</v>
      </c>
      <c r="I354" s="6">
        <v>11316.785</v>
      </c>
      <c r="J354" s="7">
        <v>31102.75</v>
      </c>
      <c r="K354" s="7">
        <v>41839.008000000002</v>
      </c>
      <c r="L354" s="7">
        <v>230259.674</v>
      </c>
      <c r="M354" s="7">
        <v>193164.28200000001</v>
      </c>
      <c r="N354" s="7">
        <v>60049</v>
      </c>
      <c r="O354">
        <v>271705.7379999999</v>
      </c>
      <c r="P354">
        <v>123872.62599999999</v>
      </c>
      <c r="Q354" s="7">
        <v>2419602.3939999999</v>
      </c>
    </row>
    <row r="355" spans="1:17" x14ac:dyDescent="0.25">
      <c r="A355" s="4" t="s">
        <v>81</v>
      </c>
      <c r="B355" s="9">
        <v>495</v>
      </c>
      <c r="C355" s="9">
        <v>71</v>
      </c>
      <c r="D355" s="9">
        <v>2017</v>
      </c>
      <c r="E355" s="7">
        <v>764671.78399999999</v>
      </c>
      <c r="F355" s="6">
        <v>157522.78100000002</v>
      </c>
      <c r="G355" s="6">
        <v>63220.379000000001</v>
      </c>
      <c r="H355" s="6">
        <v>96959.803</v>
      </c>
      <c r="I355" s="6">
        <v>33691.688999999998</v>
      </c>
      <c r="J355" s="7">
        <v>21682.243000000017</v>
      </c>
      <c r="K355" s="7">
        <v>135840.538</v>
      </c>
      <c r="L355" s="7">
        <v>148175.82999999999</v>
      </c>
      <c r="M355" s="7">
        <v>80130.659</v>
      </c>
      <c r="N355" s="7">
        <v>61788</v>
      </c>
      <c r="O355">
        <v>383952.47599999991</v>
      </c>
      <c r="P355">
        <v>348804.53200000001</v>
      </c>
      <c r="Q355" s="7">
        <v>1524397.233</v>
      </c>
    </row>
    <row r="356" spans="1:17" x14ac:dyDescent="0.25">
      <c r="A356" s="4" t="s">
        <v>81</v>
      </c>
      <c r="B356" s="9">
        <v>496</v>
      </c>
      <c r="C356" s="9">
        <v>71</v>
      </c>
      <c r="D356" s="9">
        <v>2018</v>
      </c>
      <c r="E356" s="7">
        <v>467081.22399999999</v>
      </c>
      <c r="F356" s="6">
        <v>64410.735000000001</v>
      </c>
      <c r="G356" s="6">
        <v>366977.93599999999</v>
      </c>
      <c r="H356" s="6">
        <v>210106.9</v>
      </c>
      <c r="I356" s="6">
        <v>52877.4</v>
      </c>
      <c r="J356" s="7">
        <v>23434.79</v>
      </c>
      <c r="K356" s="7">
        <v>40975.945</v>
      </c>
      <c r="L356" s="7">
        <v>103203.667</v>
      </c>
      <c r="M356" s="7">
        <v>144470.36900000001</v>
      </c>
      <c r="N356" s="7">
        <v>63578</v>
      </c>
      <c r="O356">
        <v>323407.31299999991</v>
      </c>
      <c r="P356">
        <v>321552.67699999997</v>
      </c>
      <c r="Q356" s="7">
        <v>461815.94000000006</v>
      </c>
    </row>
    <row r="357" spans="1:17" x14ac:dyDescent="0.25">
      <c r="A357" s="4" t="s">
        <v>82</v>
      </c>
      <c r="B357" s="9">
        <v>499</v>
      </c>
      <c r="C357" s="9">
        <v>72</v>
      </c>
      <c r="D357" s="9">
        <v>2014</v>
      </c>
      <c r="E357" s="7">
        <v>407373.88399999996</v>
      </c>
      <c r="F357" s="6">
        <v>107288.38099999999</v>
      </c>
      <c r="G357" s="6">
        <v>228433.693</v>
      </c>
      <c r="H357" s="6">
        <v>187337.90700000001</v>
      </c>
      <c r="I357" s="6">
        <v>23083.776000000002</v>
      </c>
      <c r="J357" s="7">
        <v>54803.637999999992</v>
      </c>
      <c r="K357" s="7">
        <v>52484.743000000002</v>
      </c>
      <c r="L357" s="7">
        <v>176718.71</v>
      </c>
      <c r="M357" s="7">
        <v>192110.905</v>
      </c>
      <c r="N357" s="7">
        <v>136731</v>
      </c>
      <c r="O357">
        <v>328729.17299999995</v>
      </c>
      <c r="P357">
        <v>337116.14199999999</v>
      </c>
      <c r="Q357" s="7">
        <v>555670.72499999998</v>
      </c>
    </row>
    <row r="358" spans="1:17" x14ac:dyDescent="0.25">
      <c r="A358" s="4" t="s">
        <v>82</v>
      </c>
      <c r="B358" s="9">
        <v>500</v>
      </c>
      <c r="C358" s="9">
        <v>72</v>
      </c>
      <c r="D358" s="9">
        <v>2015</v>
      </c>
      <c r="E358" s="7">
        <v>886493.38099999994</v>
      </c>
      <c r="F358" s="6">
        <v>92892.452999999994</v>
      </c>
      <c r="G358" s="6">
        <v>729402.05099999998</v>
      </c>
      <c r="H358" s="6">
        <v>355171.97100000002</v>
      </c>
      <c r="I358" s="6">
        <v>23083.776000000002</v>
      </c>
      <c r="J358" s="7">
        <v>52715.765999999996</v>
      </c>
      <c r="K358" s="7">
        <v>40176.686999999998</v>
      </c>
      <c r="L358" s="7">
        <v>168449.34899999999</v>
      </c>
      <c r="M358" s="7">
        <v>436509.04100000003</v>
      </c>
      <c r="N358" s="7">
        <v>140744</v>
      </c>
      <c r="O358">
        <v>315149.67299999995</v>
      </c>
      <c r="P358">
        <v>323923.89399999997</v>
      </c>
      <c r="Q358" s="7">
        <v>665899.56499999994</v>
      </c>
    </row>
    <row r="359" spans="1:17" x14ac:dyDescent="0.25">
      <c r="A359" s="4" t="s">
        <v>82</v>
      </c>
      <c r="B359" s="9">
        <v>501</v>
      </c>
      <c r="C359" s="9">
        <v>72</v>
      </c>
      <c r="D359" s="9">
        <v>2016</v>
      </c>
      <c r="E359" s="7">
        <v>496390.29799999995</v>
      </c>
      <c r="F359" s="6">
        <v>97424.14499999999</v>
      </c>
      <c r="G359" s="6">
        <v>211022.49799999999</v>
      </c>
      <c r="H359" s="6">
        <v>301460.71100000001</v>
      </c>
      <c r="I359" s="6">
        <v>19975.398000000001</v>
      </c>
      <c r="J359" s="7">
        <v>60055.497999999992</v>
      </c>
      <c r="K359" s="7">
        <v>37368.646999999997</v>
      </c>
      <c r="L359" s="7">
        <v>399674.98800000001</v>
      </c>
      <c r="M359" s="7">
        <v>177470.30300000001</v>
      </c>
      <c r="N359" s="7">
        <v>144849</v>
      </c>
      <c r="O359">
        <v>212200.5039999999</v>
      </c>
      <c r="P359">
        <v>163026.81299999999</v>
      </c>
      <c r="Q359" s="7">
        <v>568069.71</v>
      </c>
    </row>
    <row r="360" spans="1:17" x14ac:dyDescent="0.25">
      <c r="A360" s="4" t="s">
        <v>82</v>
      </c>
      <c r="B360" s="9">
        <v>502</v>
      </c>
      <c r="C360" s="9">
        <v>72</v>
      </c>
      <c r="D360" s="9">
        <v>2017</v>
      </c>
      <c r="E360" s="7">
        <v>1099942.3540000001</v>
      </c>
      <c r="F360" s="6">
        <v>111886.185</v>
      </c>
      <c r="G360" s="6">
        <v>516248.76199999999</v>
      </c>
      <c r="H360" s="6">
        <v>388750.049</v>
      </c>
      <c r="I360" s="6">
        <v>62771.233999999997</v>
      </c>
      <c r="J360" s="7">
        <v>58623.602999999996</v>
      </c>
      <c r="K360" s="7">
        <v>53262.582000000002</v>
      </c>
      <c r="L360" s="7">
        <v>140620.91200000001</v>
      </c>
      <c r="M360" s="7">
        <v>312494.51799999998</v>
      </c>
      <c r="N360" s="7">
        <v>149045</v>
      </c>
      <c r="O360">
        <v>344129.19899999991</v>
      </c>
      <c r="P360">
        <v>616495.95400000003</v>
      </c>
      <c r="Q360" s="7">
        <v>875817.17100000009</v>
      </c>
    </row>
    <row r="361" spans="1:17" x14ac:dyDescent="0.25">
      <c r="A361" s="4" t="s">
        <v>82</v>
      </c>
      <c r="B361" s="9">
        <v>503</v>
      </c>
      <c r="C361" s="9">
        <v>72</v>
      </c>
      <c r="D361" s="9">
        <v>2018</v>
      </c>
      <c r="E361" s="7">
        <v>661192.18800000008</v>
      </c>
      <c r="F361" s="6">
        <v>105600.86499999999</v>
      </c>
      <c r="G361" s="6">
        <v>508449.36700000003</v>
      </c>
      <c r="H361" s="6">
        <v>469953</v>
      </c>
      <c r="I361" s="6">
        <v>35212</v>
      </c>
      <c r="J361" s="7">
        <v>73902.061999999991</v>
      </c>
      <c r="K361" s="7">
        <v>31698.803</v>
      </c>
      <c r="L361" s="7">
        <v>141511.01199999999</v>
      </c>
      <c r="M361" s="7">
        <v>385713.38</v>
      </c>
      <c r="N361" s="7">
        <v>153362</v>
      </c>
      <c r="O361">
        <v>337739.50099999993</v>
      </c>
      <c r="P361">
        <v>363877.55699999997</v>
      </c>
      <c r="Q361" s="7">
        <v>699635.71499999997</v>
      </c>
    </row>
    <row r="362" spans="1:17" x14ac:dyDescent="0.25">
      <c r="A362" s="4" t="s">
        <v>83</v>
      </c>
      <c r="B362" s="9">
        <v>506</v>
      </c>
      <c r="C362" s="9">
        <v>73</v>
      </c>
      <c r="D362" s="9">
        <v>2014</v>
      </c>
      <c r="E362" s="7">
        <v>531205.16299999994</v>
      </c>
      <c r="F362" s="6">
        <v>117067.03400000001</v>
      </c>
      <c r="G362" s="6">
        <v>373978.783</v>
      </c>
      <c r="H362" s="6">
        <v>274522.51899999997</v>
      </c>
      <c r="I362" s="6">
        <v>17298.756000000001</v>
      </c>
      <c r="J362" s="7">
        <v>37959.381000000008</v>
      </c>
      <c r="K362" s="7">
        <v>79107.653000000006</v>
      </c>
      <c r="L362" s="7">
        <v>157434.783</v>
      </c>
      <c r="M362" s="7">
        <v>293632.78899999999</v>
      </c>
      <c r="N362" s="7">
        <v>95673</v>
      </c>
      <c r="O362">
        <v>326299.28899999993</v>
      </c>
      <c r="P362">
        <v>230655.174</v>
      </c>
      <c r="Q362" s="7">
        <v>502281.90899999999</v>
      </c>
    </row>
    <row r="363" spans="1:17" x14ac:dyDescent="0.25">
      <c r="A363" s="4" t="s">
        <v>83</v>
      </c>
      <c r="B363" s="9">
        <v>507</v>
      </c>
      <c r="C363" s="9">
        <v>73</v>
      </c>
      <c r="D363" s="9">
        <v>2015</v>
      </c>
      <c r="E363" s="7">
        <v>703619.13400000008</v>
      </c>
      <c r="F363" s="6">
        <v>97487.286000000022</v>
      </c>
      <c r="G363" s="6">
        <v>370110.04200000002</v>
      </c>
      <c r="H363" s="6">
        <v>316067.33</v>
      </c>
      <c r="I363" s="6">
        <v>17298.756000000001</v>
      </c>
      <c r="J363" s="7">
        <v>39135.313000000024</v>
      </c>
      <c r="K363" s="7">
        <v>58351.972999999998</v>
      </c>
      <c r="L363" s="7">
        <v>228071.46</v>
      </c>
      <c r="M363" s="7">
        <v>276767.38</v>
      </c>
      <c r="N363" s="7">
        <v>98481</v>
      </c>
      <c r="O363">
        <v>431945.32399999996</v>
      </c>
      <c r="P363">
        <v>718044.03200000001</v>
      </c>
      <c r="Q363" s="7">
        <v>495916.14399999997</v>
      </c>
    </row>
    <row r="364" spans="1:17" x14ac:dyDescent="0.25">
      <c r="A364" s="4" t="s">
        <v>83</v>
      </c>
      <c r="B364" s="9">
        <v>508</v>
      </c>
      <c r="C364" s="9">
        <v>73</v>
      </c>
      <c r="D364" s="9">
        <v>2016</v>
      </c>
      <c r="E364" s="7">
        <v>495370.03100000002</v>
      </c>
      <c r="F364" s="6">
        <v>103698.155</v>
      </c>
      <c r="G364" s="6">
        <v>252317.53200000001</v>
      </c>
      <c r="H364" s="6">
        <v>306364.902</v>
      </c>
      <c r="I364" s="6">
        <v>14668.88</v>
      </c>
      <c r="J364" s="7">
        <v>52165.330999999998</v>
      </c>
      <c r="K364" s="7">
        <v>51532.824000000001</v>
      </c>
      <c r="L364" s="7">
        <v>321474.402</v>
      </c>
      <c r="M364" s="7">
        <v>413902.01199999999</v>
      </c>
      <c r="N364" s="7">
        <v>101353</v>
      </c>
      <c r="O364">
        <v>248085.78899999993</v>
      </c>
      <c r="P364">
        <v>96715.309999999969</v>
      </c>
      <c r="Q364" s="7">
        <v>591990.78700000001</v>
      </c>
    </row>
    <row r="365" spans="1:17" x14ac:dyDescent="0.25">
      <c r="A365" s="4" t="s">
        <v>83</v>
      </c>
      <c r="B365" s="9">
        <v>509</v>
      </c>
      <c r="C365" s="9">
        <v>73</v>
      </c>
      <c r="D365" s="9">
        <v>2017</v>
      </c>
      <c r="E365" s="7">
        <v>768685.81099999999</v>
      </c>
      <c r="F365" s="6">
        <v>128258.205</v>
      </c>
      <c r="G365" s="6">
        <v>447226.46399999998</v>
      </c>
      <c r="H365" s="6">
        <v>326042.09299999999</v>
      </c>
      <c r="I365" s="6">
        <v>43076.654000000002</v>
      </c>
      <c r="J365" s="7">
        <v>57956.494000000006</v>
      </c>
      <c r="K365" s="7">
        <v>70301.710999999996</v>
      </c>
      <c r="L365" s="7">
        <v>170171.41200000001</v>
      </c>
      <c r="M365" s="7">
        <v>347115.21299999999</v>
      </c>
      <c r="N365" s="7">
        <v>104289</v>
      </c>
      <c r="O365">
        <v>322776.13899999991</v>
      </c>
      <c r="P365">
        <v>959321.44200000004</v>
      </c>
      <c r="Q365" s="7">
        <v>540092.98199999996</v>
      </c>
    </row>
    <row r="366" spans="1:17" x14ac:dyDescent="0.25">
      <c r="A366" s="4" t="s">
        <v>83</v>
      </c>
      <c r="B366" s="9">
        <v>510</v>
      </c>
      <c r="C366" s="9">
        <v>73</v>
      </c>
      <c r="D366" s="10">
        <v>2018</v>
      </c>
      <c r="E366" s="7">
        <v>620528.40500000003</v>
      </c>
      <c r="F366" s="6">
        <v>122092.09500000002</v>
      </c>
      <c r="G366" s="6">
        <v>455611.59600000002</v>
      </c>
      <c r="H366" s="6">
        <v>365359.1</v>
      </c>
      <c r="I366" s="6">
        <v>56343.199999999997</v>
      </c>
      <c r="J366" s="7">
        <v>51368.566000000021</v>
      </c>
      <c r="K366" s="7">
        <v>70723.528999999995</v>
      </c>
      <c r="L366" s="8">
        <v>139168.788</v>
      </c>
      <c r="M366" s="8">
        <v>358406.88500000001</v>
      </c>
      <c r="N366" s="7">
        <v>107310</v>
      </c>
      <c r="O366">
        <v>352255.71299999993</v>
      </c>
      <c r="P366">
        <v>519681.17600000004</v>
      </c>
      <c r="Q366" s="7">
        <v>558163.68000000005</v>
      </c>
    </row>
    <row r="367" spans="1:17" x14ac:dyDescent="0.25">
      <c r="P367">
        <v>373770.38</v>
      </c>
      <c r="Q367" s="7">
        <v>777665.67200000002</v>
      </c>
    </row>
    <row r="368" spans="1:17" x14ac:dyDescent="0.25">
      <c r="P368">
        <v>475547.674</v>
      </c>
      <c r="Q368" s="7">
        <v>560509.61199999996</v>
      </c>
    </row>
    <row r="369" spans="16:17" x14ac:dyDescent="0.25">
      <c r="P369">
        <v>173895.62900000002</v>
      </c>
      <c r="Q369" s="7">
        <v>634073.55900000001</v>
      </c>
    </row>
    <row r="370" spans="16:17" x14ac:dyDescent="0.25">
      <c r="P370">
        <v>598514.39899999998</v>
      </c>
      <c r="Q370" s="7">
        <v>760730.83199999994</v>
      </c>
    </row>
    <row r="371" spans="16:17" x14ac:dyDescent="0.25">
      <c r="P371">
        <v>481359.61700000003</v>
      </c>
      <c r="Q371" s="7">
        <v>665626.61599999992</v>
      </c>
    </row>
    <row r="372" spans="16:17" x14ac:dyDescent="0.25">
      <c r="Q372" s="7">
        <v>967429.28700000001</v>
      </c>
    </row>
    <row r="373" spans="16:17" x14ac:dyDescent="0.25">
      <c r="Q373" s="7">
        <v>959061.78700000001</v>
      </c>
    </row>
    <row r="374" spans="16:17" x14ac:dyDescent="0.25">
      <c r="Q374" s="7">
        <v>636667.73399999994</v>
      </c>
    </row>
    <row r="375" spans="16:17" x14ac:dyDescent="0.25">
      <c r="Q375" s="7">
        <v>720872.50500000012</v>
      </c>
    </row>
    <row r="376" spans="16:17" x14ac:dyDescent="0.25">
      <c r="Q376" s="7">
        <v>778846.2790000001</v>
      </c>
    </row>
    <row r="377" spans="16:17" x14ac:dyDescent="0.25">
      <c r="Q377" s="7">
        <v>773841.59600000002</v>
      </c>
    </row>
    <row r="378" spans="16:17" x14ac:dyDescent="0.25">
      <c r="Q378" s="7">
        <v>1095591.659</v>
      </c>
    </row>
    <row r="379" spans="16:17" x14ac:dyDescent="0.25">
      <c r="Q379" s="7">
        <v>963549.86600000004</v>
      </c>
    </row>
    <row r="380" spans="16:17" x14ac:dyDescent="0.25">
      <c r="Q380" s="7">
        <v>463144.745</v>
      </c>
    </row>
    <row r="381" spans="16:17" x14ac:dyDescent="0.25">
      <c r="Q381" s="7">
        <v>599954.65899999999</v>
      </c>
    </row>
    <row r="382" spans="16:17" x14ac:dyDescent="0.25">
      <c r="Q382" s="7">
        <v>657116.51199999999</v>
      </c>
    </row>
    <row r="383" spans="16:17" x14ac:dyDescent="0.25">
      <c r="Q383" s="7">
        <v>542940.201</v>
      </c>
    </row>
    <row r="384" spans="16:17" x14ac:dyDescent="0.25">
      <c r="Q384" s="7">
        <v>819015.83100000001</v>
      </c>
    </row>
    <row r="385" spans="17:17" x14ac:dyDescent="0.25">
      <c r="Q385" s="7">
        <v>617228.549</v>
      </c>
    </row>
    <row r="386" spans="17:17" x14ac:dyDescent="0.25">
      <c r="Q386" s="7">
        <v>450729.50300000003</v>
      </c>
    </row>
    <row r="387" spans="17:17" x14ac:dyDescent="0.25">
      <c r="Q387" s="7">
        <v>601465.71900000004</v>
      </c>
    </row>
    <row r="388" spans="17:17" x14ac:dyDescent="0.25">
      <c r="Q388" s="7">
        <v>729127.13899999997</v>
      </c>
    </row>
    <row r="389" spans="17:17" x14ac:dyDescent="0.25">
      <c r="Q389" s="7">
        <v>514239.07400000002</v>
      </c>
    </row>
    <row r="390" spans="17:17" x14ac:dyDescent="0.25">
      <c r="Q390" s="7">
        <v>609702.79099999997</v>
      </c>
    </row>
    <row r="391" spans="17:17" x14ac:dyDescent="0.25">
      <c r="Q391" s="7">
        <v>667473.62</v>
      </c>
    </row>
    <row r="392" spans="17:17" x14ac:dyDescent="0.25">
      <c r="Q392" s="7">
        <v>364202.125</v>
      </c>
    </row>
    <row r="393" spans="17:17" x14ac:dyDescent="0.25">
      <c r="Q393" s="7">
        <v>342151.864</v>
      </c>
    </row>
    <row r="394" spans="17:17" x14ac:dyDescent="0.25">
      <c r="Q394" s="7">
        <v>512190.44200000004</v>
      </c>
    </row>
    <row r="395" spans="17:17" x14ac:dyDescent="0.25">
      <c r="Q395" s="7">
        <v>337065.48499999999</v>
      </c>
    </row>
    <row r="396" spans="17:17" x14ac:dyDescent="0.25">
      <c r="Q396" s="7">
        <v>287675.50800000003</v>
      </c>
    </row>
    <row r="397" spans="17:17" x14ac:dyDescent="0.25">
      <c r="Q397" s="7">
        <v>462310.34600000002</v>
      </c>
    </row>
    <row r="398" spans="17:17" x14ac:dyDescent="0.25">
      <c r="Q398" s="7">
        <v>1246197.456</v>
      </c>
    </row>
    <row r="399" spans="17:17" x14ac:dyDescent="0.25">
      <c r="Q399" s="7">
        <v>1407516.4450000001</v>
      </c>
    </row>
    <row r="400" spans="17:17" x14ac:dyDescent="0.25">
      <c r="Q400" s="7">
        <v>1504243.8620000002</v>
      </c>
    </row>
    <row r="401" spans="17:17" x14ac:dyDescent="0.25">
      <c r="Q401" s="7">
        <v>1065507.659</v>
      </c>
    </row>
    <row r="402" spans="17:17" x14ac:dyDescent="0.25">
      <c r="Q402" s="7">
        <v>1685998.496</v>
      </c>
    </row>
    <row r="403" spans="17:17" x14ac:dyDescent="0.25">
      <c r="Q403" s="7">
        <v>1614101.6060000001</v>
      </c>
    </row>
    <row r="404" spans="17:17" x14ac:dyDescent="0.25">
      <c r="Q404" s="7">
        <v>374305.15499999997</v>
      </c>
    </row>
    <row r="405" spans="17:17" x14ac:dyDescent="0.25">
      <c r="Q405" s="7">
        <v>352313.67099999997</v>
      </c>
    </row>
    <row r="406" spans="17:17" x14ac:dyDescent="0.25">
      <c r="Q406" s="7">
        <v>456816.44799999997</v>
      </c>
    </row>
    <row r="407" spans="17:17" x14ac:dyDescent="0.25">
      <c r="Q407" s="7">
        <v>342825.73100000003</v>
      </c>
    </row>
    <row r="408" spans="17:17" x14ac:dyDescent="0.25">
      <c r="Q408" s="7">
        <v>695443.45699999994</v>
      </c>
    </row>
    <row r="409" spans="17:17" x14ac:dyDescent="0.25">
      <c r="Q409" s="7">
        <v>190450.05499999999</v>
      </c>
    </row>
    <row r="410" spans="17:17" x14ac:dyDescent="0.25">
      <c r="Q410" s="7">
        <v>568614.55099999998</v>
      </c>
    </row>
    <row r="411" spans="17:17" x14ac:dyDescent="0.25">
      <c r="Q411" s="7">
        <v>566191.799</v>
      </c>
    </row>
    <row r="412" spans="17:17" x14ac:dyDescent="0.25">
      <c r="Q412" s="7">
        <v>781949.40899999999</v>
      </c>
    </row>
    <row r="413" spans="17:17" x14ac:dyDescent="0.25">
      <c r="Q413" s="7">
        <v>495779.26899999997</v>
      </c>
    </row>
    <row r="414" spans="17:17" x14ac:dyDescent="0.25">
      <c r="Q414" s="7">
        <v>795557.11499999999</v>
      </c>
    </row>
    <row r="415" spans="17:17" x14ac:dyDescent="0.25">
      <c r="Q415" s="7">
        <v>835713.00099999993</v>
      </c>
    </row>
    <row r="416" spans="17:17" x14ac:dyDescent="0.25">
      <c r="Q416" s="7">
        <v>324560.78700000001</v>
      </c>
    </row>
    <row r="417" spans="17:17" x14ac:dyDescent="0.25">
      <c r="Q417" s="7">
        <v>347556.69799999997</v>
      </c>
    </row>
    <row r="418" spans="17:17" x14ac:dyDescent="0.25">
      <c r="Q418" s="7">
        <v>529283.78</v>
      </c>
    </row>
    <row r="419" spans="17:17" x14ac:dyDescent="0.25">
      <c r="Q419" s="7">
        <v>343922.223</v>
      </c>
    </row>
    <row r="420" spans="17:17" x14ac:dyDescent="0.25">
      <c r="Q420" s="7">
        <v>440757.48600000003</v>
      </c>
    </row>
    <row r="421" spans="17:17" x14ac:dyDescent="0.25">
      <c r="Q421" s="7">
        <v>424598.37199999997</v>
      </c>
    </row>
    <row r="422" spans="17:17" x14ac:dyDescent="0.25">
      <c r="Q422" s="7">
        <v>473588.00199999998</v>
      </c>
    </row>
    <row r="423" spans="17:17" x14ac:dyDescent="0.25">
      <c r="Q423" s="7">
        <v>455859.87699999998</v>
      </c>
    </row>
    <row r="424" spans="17:17" x14ac:dyDescent="0.25">
      <c r="Q424" s="7">
        <v>468754.22699999996</v>
      </c>
    </row>
    <row r="425" spans="17:17" x14ac:dyDescent="0.25">
      <c r="Q425" s="7">
        <v>393286.48699999996</v>
      </c>
    </row>
    <row r="426" spans="17:17" x14ac:dyDescent="0.25">
      <c r="Q426" s="7">
        <v>764671.78399999999</v>
      </c>
    </row>
    <row r="427" spans="17:17" x14ac:dyDescent="0.25">
      <c r="Q427" s="7">
        <v>467081.22399999999</v>
      </c>
    </row>
    <row r="428" spans="17:17" x14ac:dyDescent="0.25">
      <c r="Q428" s="7">
        <v>364009.11300000001</v>
      </c>
    </row>
    <row r="429" spans="17:17" x14ac:dyDescent="0.25">
      <c r="Q429" s="7">
        <v>407373.88399999996</v>
      </c>
    </row>
    <row r="430" spans="17:17" x14ac:dyDescent="0.25">
      <c r="Q430" s="7">
        <v>886493.38099999994</v>
      </c>
    </row>
    <row r="431" spans="17:17" x14ac:dyDescent="0.25">
      <c r="Q431" s="7">
        <v>496390.29799999995</v>
      </c>
    </row>
    <row r="432" spans="17:17" x14ac:dyDescent="0.25">
      <c r="Q432" s="7">
        <v>1099942.3540000001</v>
      </c>
    </row>
    <row r="433" spans="17:17" x14ac:dyDescent="0.25">
      <c r="Q433" s="7">
        <v>661192.18800000008</v>
      </c>
    </row>
    <row r="434" spans="17:17" x14ac:dyDescent="0.25">
      <c r="Q434" s="7">
        <v>405215.96600000001</v>
      </c>
    </row>
    <row r="435" spans="17:17" x14ac:dyDescent="0.25">
      <c r="Q435" s="7">
        <v>531205.16299999994</v>
      </c>
    </row>
    <row r="436" spans="17:17" x14ac:dyDescent="0.25">
      <c r="Q436" s="7">
        <v>703619.13400000008</v>
      </c>
    </row>
    <row r="437" spans="17:17" x14ac:dyDescent="0.25">
      <c r="Q437" s="7">
        <v>495370.03100000002</v>
      </c>
    </row>
    <row r="438" spans="17:17" x14ac:dyDescent="0.25">
      <c r="Q438" s="7">
        <v>768685.81099999999</v>
      </c>
    </row>
    <row r="439" spans="17:17" x14ac:dyDescent="0.25">
      <c r="Q439" s="7">
        <v>620528.40500000003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7A4C-F955-436C-B102-3682884B57FD}">
  <sheetPr codeName="Feuil5"/>
  <dimension ref="A1:Q439"/>
  <sheetViews>
    <sheetView zoomScale="85" zoomScaleNormal="85" workbookViewId="0">
      <selection activeCell="J1" activeCellId="1" sqref="I1:I1048576 J1:J1048576"/>
    </sheetView>
  </sheetViews>
  <sheetFormatPr baseColWidth="10" defaultRowHeight="15" x14ac:dyDescent="0.25"/>
  <cols>
    <col min="2" max="2" width="20.28515625" customWidth="1"/>
    <col min="3" max="3" width="19.85546875" customWidth="1"/>
    <col min="4" max="4" width="22.5703125" customWidth="1"/>
    <col min="5" max="5" width="18.28515625" customWidth="1"/>
    <col min="6" max="6" width="21" customWidth="1"/>
    <col min="7" max="7" width="14.85546875" bestFit="1" customWidth="1"/>
  </cols>
  <sheetData>
    <row r="1" spans="2:10" s="17" customFormat="1" x14ac:dyDescent="0.25">
      <c r="B1" s="16" t="s">
        <v>87</v>
      </c>
      <c r="C1" s="16" t="s">
        <v>88</v>
      </c>
      <c r="D1" s="16" t="s">
        <v>89</v>
      </c>
      <c r="E1" s="16" t="s">
        <v>90</v>
      </c>
      <c r="F1" s="16"/>
      <c r="G1" s="16" t="s">
        <v>91</v>
      </c>
      <c r="I1" s="11" t="s">
        <v>92</v>
      </c>
      <c r="J1" s="2" t="s">
        <v>93</v>
      </c>
    </row>
    <row r="2" spans="2:10" x14ac:dyDescent="0.25">
      <c r="B2" s="15">
        <v>2013</v>
      </c>
      <c r="C2" s="14">
        <v>589660320</v>
      </c>
      <c r="D2" s="14">
        <v>970816360</v>
      </c>
      <c r="E2" s="14">
        <v>230000000</v>
      </c>
      <c r="F2" s="14"/>
      <c r="G2" s="14">
        <v>26171571196</v>
      </c>
      <c r="I2" s="11">
        <v>470994.00699999998</v>
      </c>
      <c r="J2" s="24">
        <f>(Feuil2!G2+Feuil2!J2)-I2</f>
        <v>98968.40399999998</v>
      </c>
    </row>
    <row r="3" spans="2:10" x14ac:dyDescent="0.25">
      <c r="B3" s="15">
        <v>2014</v>
      </c>
      <c r="C3" s="14">
        <v>1902350000</v>
      </c>
      <c r="D3" s="14">
        <v>1894499702</v>
      </c>
      <c r="E3" s="14">
        <v>2968655970</v>
      </c>
      <c r="F3" s="14"/>
      <c r="G3" s="14">
        <v>24136550934</v>
      </c>
      <c r="I3" s="11">
        <v>450541.23499999999</v>
      </c>
      <c r="J3" s="24">
        <f>(Feuil2!G3+Feuil2!J3)-I3</f>
        <v>75907</v>
      </c>
    </row>
    <row r="4" spans="2:10" x14ac:dyDescent="0.25">
      <c r="B4" s="15">
        <v>2015</v>
      </c>
      <c r="C4" s="14">
        <v>650500000</v>
      </c>
      <c r="D4" s="14">
        <v>1300000000</v>
      </c>
      <c r="E4" s="14">
        <v>3115905626</v>
      </c>
      <c r="F4" s="14"/>
      <c r="G4" s="14">
        <v>29727735326</v>
      </c>
      <c r="I4" s="11">
        <v>559254.125</v>
      </c>
      <c r="J4" s="24">
        <f>(Feuil2!G4+Feuil2!J4)-I4</f>
        <v>87876.537000000011</v>
      </c>
    </row>
    <row r="5" spans="2:10" x14ac:dyDescent="0.25">
      <c r="B5" s="15">
        <v>2016</v>
      </c>
      <c r="C5" s="14">
        <v>2029200000</v>
      </c>
      <c r="D5" s="14">
        <v>2192596108</v>
      </c>
      <c r="E5" s="14">
        <v>2192596108</v>
      </c>
      <c r="F5" s="14"/>
      <c r="G5" s="14">
        <v>27032718458</v>
      </c>
      <c r="I5" s="11">
        <v>592052.473</v>
      </c>
      <c r="J5" s="24">
        <f>(Feuil2!G5+Feuil2!J5)-I5</f>
        <v>113237.10999999999</v>
      </c>
    </row>
    <row r="6" spans="2:10" x14ac:dyDescent="0.25">
      <c r="B6" s="15">
        <v>2017</v>
      </c>
      <c r="C6" s="14">
        <v>2799700000</v>
      </c>
      <c r="D6" s="14">
        <v>2560492163</v>
      </c>
      <c r="E6" s="14">
        <v>790400000</v>
      </c>
      <c r="F6" s="14"/>
      <c r="G6" s="14">
        <v>26624330392</v>
      </c>
      <c r="I6" s="11">
        <v>363818.16800000001</v>
      </c>
      <c r="J6" s="24">
        <f>(Feuil2!G6+Feuil2!J6)-I6</f>
        <v>393625.50299999997</v>
      </c>
    </row>
    <row r="7" spans="2:10" x14ac:dyDescent="0.25">
      <c r="B7" s="15">
        <v>2018</v>
      </c>
      <c r="C7" s="14">
        <v>3100000000</v>
      </c>
      <c r="D7" s="14">
        <v>1300000000</v>
      </c>
      <c r="E7" s="14">
        <v>3500000000</v>
      </c>
      <c r="F7" s="14"/>
      <c r="G7" s="14">
        <v>32795874700</v>
      </c>
      <c r="I7" s="11">
        <v>585881.1</v>
      </c>
      <c r="J7" s="24">
        <f>(Feuil2!G7+Feuil2!J7)-I7</f>
        <v>195752.00000000012</v>
      </c>
    </row>
    <row r="8" spans="2:10" x14ac:dyDescent="0.25">
      <c r="I8" s="11">
        <v>266865.40999999997</v>
      </c>
      <c r="J8" s="24">
        <f>(Feuil2!G8+Feuil2!J8)-I8</f>
        <v>171798.359</v>
      </c>
    </row>
    <row r="9" spans="2:10" x14ac:dyDescent="0.25">
      <c r="C9" s="18">
        <f>C2/$G2</f>
        <v>2.2530566299745973E-2</v>
      </c>
      <c r="D9" s="18">
        <f t="shared" ref="D9:G9" si="0">D2/$G2</f>
        <v>3.7094309421834684E-2</v>
      </c>
      <c r="E9" s="18">
        <f t="shared" si="0"/>
        <v>8.788161714767536E-3</v>
      </c>
      <c r="F9" s="18"/>
      <c r="G9" s="18">
        <f t="shared" si="0"/>
        <v>1</v>
      </c>
      <c r="I9" s="11">
        <v>306471.06400000001</v>
      </c>
      <c r="J9" s="24">
        <f>(Feuil2!G9+Feuil2!J9)-I9</f>
        <v>175535.86199999996</v>
      </c>
    </row>
    <row r="10" spans="2:10" x14ac:dyDescent="0.25">
      <c r="C10" s="18">
        <f t="shared" ref="C10:G10" si="1">C3/$G3</f>
        <v>7.881614921708846E-2</v>
      </c>
      <c r="D10" s="18">
        <f t="shared" si="1"/>
        <v>7.8490903989571648E-2</v>
      </c>
      <c r="E10" s="18">
        <f t="shared" si="1"/>
        <v>0.12299420816659422</v>
      </c>
      <c r="F10" s="18"/>
      <c r="G10" s="18">
        <f t="shared" si="1"/>
        <v>1</v>
      </c>
      <c r="I10" s="11">
        <v>383841.39799999999</v>
      </c>
      <c r="J10" s="24">
        <f>(Feuil2!G10+Feuil2!J10)-I10</f>
        <v>96566.642999999982</v>
      </c>
    </row>
    <row r="11" spans="2:10" x14ac:dyDescent="0.25">
      <c r="C11" s="18">
        <f t="shared" ref="C11:G11" si="2">C4/$G4</f>
        <v>2.1881922483044648E-2</v>
      </c>
      <c r="D11" s="18">
        <f t="shared" si="2"/>
        <v>4.3730206345823273E-2</v>
      </c>
      <c r="E11" s="18">
        <f t="shared" si="2"/>
        <v>0.1048147661377628</v>
      </c>
      <c r="F11" s="18"/>
      <c r="G11" s="18">
        <f t="shared" si="2"/>
        <v>1</v>
      </c>
      <c r="I11" s="11">
        <v>399451.63500000001</v>
      </c>
      <c r="J11" s="24">
        <f>(Feuil2!G11+Feuil2!J11)-I11</f>
        <v>35307</v>
      </c>
    </row>
    <row r="12" spans="2:10" x14ac:dyDescent="0.25">
      <c r="C12" s="18">
        <f t="shared" ref="C12:G12" si="3">C5/$G5</f>
        <v>7.50645926769338E-2</v>
      </c>
      <c r="D12" s="18">
        <f t="shared" si="3"/>
        <v>8.1108975828922902E-2</v>
      </c>
      <c r="E12" s="18">
        <f t="shared" si="3"/>
        <v>8.1108975828922902E-2</v>
      </c>
      <c r="F12" s="18"/>
      <c r="G12" s="18">
        <f t="shared" si="3"/>
        <v>1</v>
      </c>
      <c r="I12" s="11">
        <v>350520.2</v>
      </c>
      <c r="J12" s="24">
        <f>(Feuil2!G12+Feuil2!J12)-I12</f>
        <v>188173.30300000001</v>
      </c>
    </row>
    <row r="13" spans="2:10" x14ac:dyDescent="0.25">
      <c r="C13" s="18">
        <f t="shared" ref="C13:G13" si="4">C6/$G6</f>
        <v>0.10515569626649636</v>
      </c>
      <c r="D13" s="18">
        <f t="shared" si="4"/>
        <v>9.617113840239036E-2</v>
      </c>
      <c r="E13" s="18">
        <f t="shared" si="4"/>
        <v>2.9687131595899106E-2</v>
      </c>
      <c r="F13" s="18"/>
      <c r="G13" s="18">
        <f t="shared" si="4"/>
        <v>1</v>
      </c>
      <c r="I13" s="11">
        <v>400492.7</v>
      </c>
      <c r="J13" s="24">
        <f>(Feuil2!G13+Feuil2!J13)-I13</f>
        <v>145055.00000000006</v>
      </c>
    </row>
    <row r="14" spans="2:10" x14ac:dyDescent="0.25">
      <c r="C14" s="18">
        <f t="shared" ref="C14:G14" si="5">C7/$G7</f>
        <v>9.4524083542738987E-2</v>
      </c>
      <c r="D14" s="18">
        <f t="shared" si="5"/>
        <v>3.9639131808245381E-2</v>
      </c>
      <c r="E14" s="18">
        <f t="shared" si="5"/>
        <v>0.10672073948373757</v>
      </c>
      <c r="F14" s="18"/>
      <c r="G14" s="18">
        <f t="shared" si="5"/>
        <v>1</v>
      </c>
      <c r="I14" s="11">
        <v>343293.495</v>
      </c>
      <c r="J14" s="24">
        <f>(Feuil2!G14+Feuil2!J14)-I14</f>
        <v>65638.446999999986</v>
      </c>
    </row>
    <row r="15" spans="2:10" x14ac:dyDescent="0.25">
      <c r="C15" s="19">
        <f>SUM(C9:C14)</f>
        <v>0.39797301048604822</v>
      </c>
      <c r="D15" s="19">
        <f t="shared" ref="D15:E15" si="6">SUM(D9:D14)</f>
        <v>0.37623466579678821</v>
      </c>
      <c r="E15" s="19">
        <f t="shared" si="6"/>
        <v>0.45411398292768407</v>
      </c>
      <c r="F15" s="19"/>
      <c r="G15" s="13"/>
      <c r="I15" s="11">
        <v>289615.277</v>
      </c>
      <c r="J15" s="24">
        <f>(Feuil2!G15+Feuil2!J15)-I15</f>
        <v>58907</v>
      </c>
    </row>
    <row r="16" spans="2:10" x14ac:dyDescent="0.25">
      <c r="F16" s="13"/>
      <c r="G16" s="13"/>
      <c r="I16" s="11">
        <v>364059.60100000002</v>
      </c>
      <c r="J16" s="24">
        <f>(Feuil2!G16+Feuil2!J16)-I16</f>
        <v>106860.44699999999</v>
      </c>
    </row>
    <row r="17" spans="2:10" x14ac:dyDescent="0.25">
      <c r="F17" s="13"/>
      <c r="I17" s="11">
        <v>371578.61599999998</v>
      </c>
      <c r="J17" s="24">
        <f>(Feuil2!G17+Feuil2!J17)-I17</f>
        <v>122807.00000000006</v>
      </c>
    </row>
    <row r="18" spans="2:10" x14ac:dyDescent="0.25">
      <c r="C18" s="13"/>
      <c r="D18" s="13"/>
      <c r="E18" s="13"/>
      <c r="F18" s="13"/>
      <c r="I18" s="11">
        <v>339282.79499999998</v>
      </c>
      <c r="J18" s="24">
        <f>(Feuil2!G18+Feuil2!J18)-I18</f>
        <v>233460.47200000001</v>
      </c>
    </row>
    <row r="19" spans="2:10" x14ac:dyDescent="0.25">
      <c r="B19" s="21"/>
      <c r="C19" s="20" t="s">
        <v>88</v>
      </c>
      <c r="D19" s="20" t="s">
        <v>89</v>
      </c>
      <c r="E19" s="20" t="s">
        <v>90</v>
      </c>
      <c r="F19" s="22"/>
      <c r="I19" s="11">
        <v>430459.1</v>
      </c>
      <c r="J19" s="24">
        <f>(Feuil2!G19+Feuil2!J19)-I19</f>
        <v>252410</v>
      </c>
    </row>
    <row r="20" spans="2:10" x14ac:dyDescent="0.25">
      <c r="B20" s="20">
        <v>2013</v>
      </c>
      <c r="C20" s="23">
        <v>1664114290</v>
      </c>
      <c r="D20" s="23">
        <v>616882662</v>
      </c>
      <c r="E20" s="23">
        <v>4398987756</v>
      </c>
      <c r="F20" s="23">
        <v>26171571196</v>
      </c>
      <c r="I20" s="11">
        <v>244720.49299999999</v>
      </c>
      <c r="J20" s="24">
        <f>(Feuil2!G20+Feuil2!J20)-I20</f>
        <v>171429.33200000002</v>
      </c>
    </row>
    <row r="21" spans="2:10" x14ac:dyDescent="0.25">
      <c r="B21" s="20">
        <v>2014</v>
      </c>
      <c r="C21" s="23">
        <v>1915550000</v>
      </c>
      <c r="D21" s="23">
        <v>0</v>
      </c>
      <c r="E21" s="23">
        <v>4427948254</v>
      </c>
      <c r="F21" s="23">
        <v>24136550934</v>
      </c>
      <c r="I21" s="11">
        <v>279242.04800000001</v>
      </c>
      <c r="J21" s="24">
        <f>(Feuil2!G21+Feuil2!J21)-I21</f>
        <v>36407</v>
      </c>
    </row>
    <row r="22" spans="2:10" x14ac:dyDescent="0.25">
      <c r="B22" s="20">
        <v>2015</v>
      </c>
      <c r="C22" s="23">
        <v>841045502.44000006</v>
      </c>
      <c r="D22" s="23">
        <v>1261568253.6600001</v>
      </c>
      <c r="E22" s="23">
        <v>2943659258.54</v>
      </c>
      <c r="F22" s="23">
        <v>29727735326</v>
      </c>
      <c r="I22" s="11">
        <v>349763.67200000002</v>
      </c>
      <c r="J22" s="24">
        <f>(Feuil2!G22+Feuil2!J22)-I22</f>
        <v>93248.496999999974</v>
      </c>
    </row>
    <row r="23" spans="2:10" x14ac:dyDescent="0.25">
      <c r="B23" s="20">
        <v>2016</v>
      </c>
      <c r="C23" s="23">
        <v>2029200000</v>
      </c>
      <c r="D23" s="23">
        <v>218846366</v>
      </c>
      <c r="E23" s="23">
        <v>3687596108</v>
      </c>
      <c r="F23" s="23">
        <v>27032718458</v>
      </c>
      <c r="I23" s="11">
        <v>339080.80200000003</v>
      </c>
      <c r="J23" s="24">
        <f>(Feuil2!G23+Feuil2!J23)-I23</f>
        <v>95752.15499999997</v>
      </c>
    </row>
    <row r="24" spans="2:10" x14ac:dyDescent="0.25">
      <c r="B24" s="20">
        <v>2017</v>
      </c>
      <c r="C24" s="23">
        <v>287520000</v>
      </c>
      <c r="D24" s="23">
        <v>1260492163</v>
      </c>
      <c r="E24" s="23">
        <v>3014400000</v>
      </c>
      <c r="F24" s="23">
        <v>26624330392</v>
      </c>
      <c r="I24" s="11">
        <v>369693.01899999997</v>
      </c>
      <c r="J24" s="24">
        <f>(Feuil2!G24+Feuil2!J24)-I24</f>
        <v>151952.47600000002</v>
      </c>
    </row>
    <row r="25" spans="2:10" x14ac:dyDescent="0.25">
      <c r="B25" s="20">
        <v>2018</v>
      </c>
      <c r="C25" s="23">
        <v>2625500000</v>
      </c>
      <c r="D25" s="23">
        <v>1300000000</v>
      </c>
      <c r="E25" s="23">
        <v>3500000000</v>
      </c>
      <c r="F25" s="23">
        <v>32795874700</v>
      </c>
      <c r="I25" s="11">
        <v>400220</v>
      </c>
      <c r="J25" s="24">
        <f>(Feuil2!G25+Feuil2!J25)-I25</f>
        <v>149733.90000000002</v>
      </c>
    </row>
    <row r="26" spans="2:10" x14ac:dyDescent="0.25">
      <c r="C26" s="18">
        <f>C20/$F20</f>
        <v>6.3584806488589385E-2</v>
      </c>
      <c r="D26" s="18">
        <f t="shared" ref="D26:F26" si="7">D20/$F20</f>
        <v>2.3570715620401226E-2</v>
      </c>
      <c r="E26" s="18">
        <f t="shared" si="7"/>
        <v>0.16808267730874066</v>
      </c>
      <c r="F26" s="18">
        <f t="shared" si="7"/>
        <v>1</v>
      </c>
      <c r="G26" s="13"/>
      <c r="I26" s="11">
        <v>268781.59000000003</v>
      </c>
      <c r="J26" s="24">
        <f>(Feuil2!G26+Feuil2!J26)-I26</f>
        <v>168326.52599999995</v>
      </c>
    </row>
    <row r="27" spans="2:10" x14ac:dyDescent="0.25">
      <c r="C27" s="18">
        <f t="shared" ref="C27:F27" si="8">C21/$F21</f>
        <v>7.9363037628613978E-2</v>
      </c>
      <c r="D27" s="18">
        <f t="shared" si="8"/>
        <v>0</v>
      </c>
      <c r="E27" s="18">
        <f t="shared" si="8"/>
        <v>0.18345405961721573</v>
      </c>
      <c r="F27" s="18">
        <f t="shared" si="8"/>
        <v>1</v>
      </c>
      <c r="I27" s="11">
        <v>309797.26699999999</v>
      </c>
      <c r="J27" s="24">
        <f>(Feuil2!G27+Feuil2!J27)-I27</f>
        <v>136907</v>
      </c>
    </row>
    <row r="28" spans="2:10" x14ac:dyDescent="0.25">
      <c r="C28" s="18">
        <f t="shared" ref="C28:F28" si="9">C22/$F22</f>
        <v>2.8291610283021396E-2</v>
      </c>
      <c r="D28" s="18">
        <f t="shared" si="9"/>
        <v>4.2437415424532096E-2</v>
      </c>
      <c r="E28" s="18">
        <f t="shared" si="9"/>
        <v>9.9020635990574882E-2</v>
      </c>
      <c r="F28" s="18">
        <f t="shared" si="9"/>
        <v>1</v>
      </c>
      <c r="I28" s="11">
        <v>389249.859</v>
      </c>
      <c r="J28" s="24">
        <f>(Feuil2!G28+Feuil2!J28)-I28</f>
        <v>120608.91399999999</v>
      </c>
    </row>
    <row r="29" spans="2:10" x14ac:dyDescent="0.25">
      <c r="C29" s="18">
        <f t="shared" ref="C29:F29" si="10">C23/$F23</f>
        <v>7.50645926769338E-2</v>
      </c>
      <c r="D29" s="18">
        <f t="shared" si="10"/>
        <v>8.0956107444397664E-3</v>
      </c>
      <c r="E29" s="18">
        <f t="shared" si="10"/>
        <v>0.13641232988570196</v>
      </c>
      <c r="F29" s="18">
        <f t="shared" si="10"/>
        <v>1</v>
      </c>
      <c r="I29" s="11">
        <v>411396.228</v>
      </c>
      <c r="J29" s="24">
        <f>(Feuil2!G29+Feuil2!J29)-I29</f>
        <v>77477.732000000018</v>
      </c>
    </row>
    <row r="30" spans="2:10" x14ac:dyDescent="0.25">
      <c r="C30" s="18">
        <f>C24/$F24</f>
        <v>1.0799144833568966E-2</v>
      </c>
      <c r="D30" s="18">
        <f t="shared" ref="D30:F30" si="11">D24/$F24</f>
        <v>4.7343619330187887E-2</v>
      </c>
      <c r="E30" s="18">
        <f t="shared" si="11"/>
        <v>0.11321974883942088</v>
      </c>
      <c r="F30" s="18">
        <f t="shared" si="11"/>
        <v>1</v>
      </c>
      <c r="I30" s="11">
        <v>394826.79399999999</v>
      </c>
      <c r="J30" s="24">
        <f>(Feuil2!G30+Feuil2!J30)-I30</f>
        <v>461233.92700000003</v>
      </c>
    </row>
    <row r="31" spans="2:10" x14ac:dyDescent="0.25">
      <c r="C31" s="18">
        <f>C25/$F25</f>
        <v>8.0055800432729418E-2</v>
      </c>
      <c r="D31" s="18">
        <f t="shared" ref="D31:F31" si="12">D25/$F25</f>
        <v>3.9639131808245381E-2</v>
      </c>
      <c r="E31" s="18">
        <f t="shared" si="12"/>
        <v>0.10672073948373757</v>
      </c>
      <c r="F31" s="18">
        <f t="shared" si="12"/>
        <v>1</v>
      </c>
      <c r="I31" s="11">
        <v>443261.2</v>
      </c>
      <c r="J31" s="24">
        <f>(Feuil2!G31+Feuil2!J31)-I31</f>
        <v>193601.09999999992</v>
      </c>
    </row>
    <row r="32" spans="2:10" x14ac:dyDescent="0.25">
      <c r="B32" s="29">
        <f>F32-(C32+D32+E32)</f>
        <v>130495470392.36</v>
      </c>
      <c r="C32" s="28">
        <f>SUM(C20:C25)</f>
        <v>9362929792.4400005</v>
      </c>
      <c r="D32" s="28">
        <f t="shared" ref="D32:F32" si="13">SUM(D20:D25)</f>
        <v>4657789444.6599998</v>
      </c>
      <c r="E32" s="28">
        <f t="shared" si="13"/>
        <v>21972591376.540001</v>
      </c>
      <c r="F32" s="28">
        <f t="shared" si="13"/>
        <v>166488781006</v>
      </c>
      <c r="I32" s="11">
        <v>211449.63699999999</v>
      </c>
      <c r="J32" s="24">
        <f>(Feuil2!G32+Feuil2!J32)-I32</f>
        <v>164059.43400000001</v>
      </c>
    </row>
    <row r="33" spans="1:10" x14ac:dyDescent="0.25">
      <c r="I33" s="11">
        <v>249357.889</v>
      </c>
      <c r="J33" s="24">
        <f>(Feuil2!G33+Feuil2!J33)-I33</f>
        <v>116203.00000000003</v>
      </c>
    </row>
    <row r="34" spans="1:10" x14ac:dyDescent="0.25">
      <c r="C34" t="s">
        <v>97</v>
      </c>
      <c r="E34" t="s">
        <v>99</v>
      </c>
      <c r="G34" t="s">
        <v>98</v>
      </c>
      <c r="I34" s="11">
        <v>315398.42700000003</v>
      </c>
      <c r="J34" s="24">
        <f>(Feuil2!G34+Feuil2!J34)-I34</f>
        <v>81102.837</v>
      </c>
    </row>
    <row r="35" spans="1:10" x14ac:dyDescent="0.25">
      <c r="A35" s="1"/>
      <c r="B35" s="20">
        <v>2013</v>
      </c>
      <c r="C35" s="1">
        <v>616882662</v>
      </c>
      <c r="D35">
        <v>2.3570715620401226E-2</v>
      </c>
      <c r="E35">
        <v>4398987756</v>
      </c>
      <c r="F35">
        <v>0.16808267730874066</v>
      </c>
      <c r="G35">
        <v>1664114290</v>
      </c>
      <c r="H35">
        <v>6.3584806488589385E-2</v>
      </c>
      <c r="I35" s="11">
        <v>311984.89600000001</v>
      </c>
      <c r="J35" s="24">
        <f>(Feuil2!G35+Feuil2!J35)-I35</f>
        <v>50407</v>
      </c>
    </row>
    <row r="36" spans="1:10" x14ac:dyDescent="0.25">
      <c r="A36" s="1"/>
      <c r="B36" s="20">
        <v>2014</v>
      </c>
      <c r="C36">
        <v>0</v>
      </c>
      <c r="D36">
        <v>0</v>
      </c>
      <c r="E36">
        <v>4427948254</v>
      </c>
      <c r="F36">
        <v>0.18345405961721573</v>
      </c>
      <c r="G36">
        <v>1915550000</v>
      </c>
      <c r="H36">
        <v>7.9363037628613978E-2</v>
      </c>
      <c r="I36" s="11">
        <v>324291.39199999999</v>
      </c>
      <c r="J36" s="24">
        <f>(Feuil2!G36+Feuil2!J36)-I36</f>
        <v>176830.52800000005</v>
      </c>
    </row>
    <row r="37" spans="1:10" x14ac:dyDescent="0.25">
      <c r="A37" s="1"/>
      <c r="B37" s="20">
        <v>2015</v>
      </c>
      <c r="C37">
        <v>1261568253.6600001</v>
      </c>
      <c r="D37">
        <v>4.2437415424532096E-2</v>
      </c>
      <c r="E37">
        <v>2943659258.54</v>
      </c>
      <c r="F37">
        <v>9.9020635990574882E-2</v>
      </c>
      <c r="G37">
        <v>841045502.44000006</v>
      </c>
      <c r="H37">
        <v>2.8291610283021396E-2</v>
      </c>
      <c r="I37" s="11">
        <v>392287.2</v>
      </c>
      <c r="J37" s="24">
        <f>(Feuil2!G37+Feuil2!J37)-I37</f>
        <v>111193.09999999998</v>
      </c>
    </row>
    <row r="38" spans="1:10" x14ac:dyDescent="0.25">
      <c r="A38" s="1"/>
      <c r="B38" s="20">
        <v>2016</v>
      </c>
      <c r="C38">
        <v>218846366</v>
      </c>
      <c r="D38">
        <v>8.0956107444397664E-3</v>
      </c>
      <c r="E38">
        <v>3687596108</v>
      </c>
      <c r="F38">
        <v>0.13641232988570196</v>
      </c>
      <c r="G38">
        <v>2029200000</v>
      </c>
      <c r="H38">
        <v>7.50645926769338E-2</v>
      </c>
      <c r="I38" s="11">
        <v>219226.35500000001</v>
      </c>
      <c r="J38" s="24">
        <f>(Feuil2!G38+Feuil2!J38)-I38</f>
        <v>170089.14299999995</v>
      </c>
    </row>
    <row r="39" spans="1:10" x14ac:dyDescent="0.25">
      <c r="A39" s="1"/>
      <c r="B39" s="20">
        <v>2017</v>
      </c>
      <c r="C39">
        <v>1260492163</v>
      </c>
      <c r="D39">
        <v>4.7343619330187887E-2</v>
      </c>
      <c r="E39">
        <v>3014400000</v>
      </c>
      <c r="F39">
        <v>0.11321974883942088</v>
      </c>
      <c r="G39">
        <v>287520000</v>
      </c>
      <c r="H39">
        <v>1.0799144833568966E-2</v>
      </c>
      <c r="I39" s="11">
        <v>261972.861</v>
      </c>
      <c r="J39" s="24">
        <f>(Feuil2!G39+Feuil2!J39)-I39</f>
        <v>71263.239999999962</v>
      </c>
    </row>
    <row r="40" spans="1:10" x14ac:dyDescent="0.25">
      <c r="A40" s="1"/>
      <c r="B40" s="20">
        <v>2018</v>
      </c>
      <c r="C40">
        <v>1300000000</v>
      </c>
      <c r="D40">
        <v>3.9639131808245381E-2</v>
      </c>
      <c r="E40">
        <v>3500000000</v>
      </c>
      <c r="F40">
        <v>0.10672073948373757</v>
      </c>
      <c r="G40">
        <v>2625500000</v>
      </c>
      <c r="H40">
        <v>8.0055800432729418E-2</v>
      </c>
      <c r="I40" s="11">
        <v>328187.11</v>
      </c>
      <c r="J40" s="24">
        <f>(Feuil2!G40+Feuil2!J40)-I40</f>
        <v>150813.70699999999</v>
      </c>
    </row>
    <row r="41" spans="1:10" x14ac:dyDescent="0.25">
      <c r="I41" s="11">
        <v>336107.125</v>
      </c>
      <c r="J41" s="24">
        <f>(Feuil2!G41+Feuil2!J41)-I41</f>
        <v>100507</v>
      </c>
    </row>
    <row r="42" spans="1:10" x14ac:dyDescent="0.25">
      <c r="I42" s="11">
        <v>137837.495</v>
      </c>
      <c r="J42" s="24">
        <f>(Feuil2!G42+Feuil2!J42)-I42</f>
        <v>165328.08400000003</v>
      </c>
    </row>
    <row r="43" spans="1:10" x14ac:dyDescent="0.25">
      <c r="B43" t="s">
        <v>100</v>
      </c>
      <c r="C43" t="s">
        <v>98</v>
      </c>
      <c r="D43" t="s">
        <v>97</v>
      </c>
      <c r="E43" t="s">
        <v>99</v>
      </c>
      <c r="I43" s="11">
        <v>349429.2</v>
      </c>
      <c r="J43" s="24">
        <f>(Feuil2!G43+Feuil2!J43)-I43</f>
        <v>133820</v>
      </c>
    </row>
    <row r="44" spans="1:10" x14ac:dyDescent="0.25">
      <c r="B44" s="24">
        <v>130495470392.36</v>
      </c>
      <c r="C44" s="24">
        <v>9362929792.4400005</v>
      </c>
      <c r="D44" s="24">
        <v>4657789444.6599998</v>
      </c>
      <c r="E44" s="24">
        <v>21972591376.540001</v>
      </c>
      <c r="F44" s="24">
        <v>166488781006</v>
      </c>
      <c r="I44" s="11">
        <v>205218.375</v>
      </c>
      <c r="J44" s="24">
        <f>(Feuil2!G44+Feuil2!J44)-I44</f>
        <v>139646.31099999999</v>
      </c>
    </row>
    <row r="45" spans="1:10" x14ac:dyDescent="0.25">
      <c r="B45">
        <f>B44/$F44</f>
        <v>0.78380939306449215</v>
      </c>
      <c r="C45">
        <f t="shared" ref="C45:F45" si="14">C44/$F44</f>
        <v>5.6237601932484414E-2</v>
      </c>
      <c r="D45">
        <f t="shared" si="14"/>
        <v>2.7976596480048348E-2</v>
      </c>
      <c r="E45">
        <f t="shared" si="14"/>
        <v>0.13197640852297515</v>
      </c>
      <c r="F45">
        <f t="shared" si="14"/>
        <v>1</v>
      </c>
      <c r="I45" s="11">
        <v>214920.54800000001</v>
      </c>
      <c r="J45" s="24">
        <f>(Feuil2!G45+Feuil2!J45)-I45</f>
        <v>61407</v>
      </c>
    </row>
    <row r="46" spans="1:10" x14ac:dyDescent="0.25">
      <c r="I46" s="11">
        <v>270884.23200000002</v>
      </c>
      <c r="J46" s="24">
        <f>(Feuil2!G46+Feuil2!J46)-I46</f>
        <v>102697.40699999995</v>
      </c>
    </row>
    <row r="47" spans="1:10" x14ac:dyDescent="0.25">
      <c r="I47" s="11">
        <v>299321.18199999997</v>
      </c>
      <c r="J47" s="24">
        <f>(Feuil2!G47+Feuil2!J47)-I47</f>
        <v>110507.00000000006</v>
      </c>
    </row>
    <row r="48" spans="1:10" x14ac:dyDescent="0.25">
      <c r="I48" s="11">
        <v>128461.42200000001</v>
      </c>
      <c r="J48" s="24">
        <f>(Feuil2!G48+Feuil2!J48)-I48</f>
        <v>149439.55799999996</v>
      </c>
    </row>
    <row r="49" spans="2:17" x14ac:dyDescent="0.25">
      <c r="I49" s="11">
        <v>290578.59999999998</v>
      </c>
      <c r="J49" s="24">
        <f>(Feuil2!G49+Feuil2!J49)-I49</f>
        <v>159999.90000000002</v>
      </c>
    </row>
    <row r="50" spans="2:17" x14ac:dyDescent="0.25">
      <c r="I50" s="11">
        <v>224715.67499999999</v>
      </c>
      <c r="J50" s="24">
        <f>(Feuil2!G50+Feuil2!J50)-I50</f>
        <v>178438.69699999999</v>
      </c>
    </row>
    <row r="51" spans="2:17" x14ac:dyDescent="0.25">
      <c r="I51" s="11">
        <v>293663.37800000003</v>
      </c>
      <c r="J51" s="24">
        <f>(Feuil2!G51+Feuil2!J51)-I51</f>
        <v>111407</v>
      </c>
    </row>
    <row r="52" spans="2:17" x14ac:dyDescent="0.25">
      <c r="I52" s="11">
        <v>365287.04</v>
      </c>
      <c r="J52" s="24">
        <f>(Feuil2!G52+Feuil2!J52)-I52</f>
        <v>123083.27799999999</v>
      </c>
    </row>
    <row r="53" spans="2:17" x14ac:dyDescent="0.25">
      <c r="I53" s="11">
        <v>360357.33600000001</v>
      </c>
      <c r="J53" s="24">
        <f>(Feuil2!G53+Feuil2!J53)-I53</f>
        <v>-1100</v>
      </c>
    </row>
    <row r="54" spans="2:17" x14ac:dyDescent="0.25">
      <c r="I54" s="11">
        <v>179917.54199999999</v>
      </c>
      <c r="J54" s="24">
        <f>(Feuil2!G54+Feuil2!J54)-I54</f>
        <v>652472.19099999999</v>
      </c>
    </row>
    <row r="55" spans="2:17" x14ac:dyDescent="0.25">
      <c r="I55" s="11">
        <v>406109.2</v>
      </c>
      <c r="J55" s="24">
        <f>(Feuil2!G55+Feuil2!J55)-I55</f>
        <v>136232.89999999997</v>
      </c>
    </row>
    <row r="56" spans="2:17" x14ac:dyDescent="0.25">
      <c r="I56" s="11">
        <v>233951.48199999999</v>
      </c>
      <c r="J56" s="24">
        <f>(Feuil2!G56+Feuil2!J56)-I56</f>
        <v>172763.19600000003</v>
      </c>
    </row>
    <row r="57" spans="2:17" x14ac:dyDescent="0.25">
      <c r="I57" s="11">
        <v>288597.109</v>
      </c>
      <c r="J57" s="24">
        <f>(Feuil2!G57+Feuil2!J57)-I57</f>
        <v>36407</v>
      </c>
    </row>
    <row r="58" spans="2:17" x14ac:dyDescent="0.25">
      <c r="I58" s="11">
        <v>360425.94900000002</v>
      </c>
      <c r="J58" s="24">
        <f>(Feuil2!G58+Feuil2!J58)-I58</f>
        <v>120673.84399999998</v>
      </c>
    </row>
    <row r="59" spans="2:17" x14ac:dyDescent="0.25">
      <c r="I59" s="11">
        <v>373000.69699999999</v>
      </c>
      <c r="J59" s="24">
        <f>(Feuil2!G59+Feuil2!J59)-I59</f>
        <v>35407</v>
      </c>
    </row>
    <row r="60" spans="2:17" x14ac:dyDescent="0.25">
      <c r="I60" s="11">
        <v>192468.196</v>
      </c>
      <c r="J60" s="24">
        <f>(Feuil2!G60+Feuil2!J60)-I60</f>
        <v>197611.196</v>
      </c>
    </row>
    <row r="61" spans="2:17" x14ac:dyDescent="0.25">
      <c r="I61" s="11">
        <v>384700.7</v>
      </c>
      <c r="J61" s="24">
        <f>(Feuil2!G61+Feuil2!J61)-I61</f>
        <v>124330</v>
      </c>
    </row>
    <row r="62" spans="2:17" x14ac:dyDescent="0.25">
      <c r="I62" s="11">
        <v>242172.318</v>
      </c>
      <c r="J62" s="24">
        <f>(Feuil2!G62+Feuil2!J62)-I62</f>
        <v>161048.85</v>
      </c>
    </row>
    <row r="63" spans="2:17" x14ac:dyDescent="0.25">
      <c r="B63" s="20">
        <v>2013</v>
      </c>
      <c r="C63" s="20">
        <v>2014</v>
      </c>
      <c r="D63" s="20">
        <v>2015</v>
      </c>
      <c r="E63" s="20">
        <v>2016</v>
      </c>
      <c r="F63" s="20">
        <v>2017</v>
      </c>
      <c r="G63" s="20">
        <v>2018</v>
      </c>
      <c r="I63" s="11">
        <v>280665.875</v>
      </c>
      <c r="J63" s="24">
        <f>(Feuil2!G63+Feuil2!J63)-I63</f>
        <v>56407</v>
      </c>
      <c r="L63" s="20">
        <v>2013</v>
      </c>
      <c r="M63" s="20">
        <v>2014</v>
      </c>
      <c r="N63" s="20">
        <v>2015</v>
      </c>
      <c r="O63" s="20">
        <v>2016</v>
      </c>
      <c r="P63" s="20">
        <v>2017</v>
      </c>
      <c r="Q63" s="20">
        <v>2018</v>
      </c>
    </row>
    <row r="64" spans="2:17" x14ac:dyDescent="0.25">
      <c r="B64">
        <v>355284.81700000004</v>
      </c>
      <c r="C64">
        <v>366446.875</v>
      </c>
      <c r="D64">
        <v>410698.68200000003</v>
      </c>
      <c r="E64">
        <v>391563.99100000004</v>
      </c>
      <c r="F64">
        <v>494784.77299999999</v>
      </c>
      <c r="G64">
        <v>543226.61599999992</v>
      </c>
      <c r="I64" s="11">
        <v>353383.09700000001</v>
      </c>
      <c r="J64" s="24">
        <f>(Feuil2!G64+Feuil2!J64)-I64</f>
        <v>148048.75</v>
      </c>
      <c r="L64">
        <v>539738.50699999998</v>
      </c>
      <c r="M64">
        <v>496224.33100000001</v>
      </c>
      <c r="N64">
        <v>616906.75800000003</v>
      </c>
      <c r="O64">
        <v>679588.06900000002</v>
      </c>
      <c r="P64">
        <v>670260.78899999999</v>
      </c>
      <c r="Q64">
        <v>707213.8</v>
      </c>
    </row>
    <row r="65" spans="2:17" x14ac:dyDescent="0.25">
      <c r="B65">
        <v>138239.83199999999</v>
      </c>
      <c r="C65">
        <v>119526.11300000001</v>
      </c>
      <c r="D65">
        <v>116318.26700000001</v>
      </c>
      <c r="E65">
        <v>104490.821</v>
      </c>
      <c r="F65">
        <v>153874.10200000001</v>
      </c>
      <c r="G65">
        <v>127635.43600000002</v>
      </c>
      <c r="I65" s="11">
        <v>379079.42800000001</v>
      </c>
      <c r="J65" s="24">
        <f>(Feuil2!G65+Feuil2!J65)-I65</f>
        <v>35407</v>
      </c>
      <c r="L65">
        <v>414439.40399999998</v>
      </c>
      <c r="M65">
        <v>457782.56099999999</v>
      </c>
      <c r="N65">
        <v>456183.67599999998</v>
      </c>
      <c r="O65">
        <v>414056.70600000001</v>
      </c>
      <c r="P65">
        <v>453908.58899999998</v>
      </c>
      <c r="Q65">
        <v>472541.9</v>
      </c>
    </row>
    <row r="66" spans="2:17" x14ac:dyDescent="0.25">
      <c r="B66">
        <v>272640.13500000001</v>
      </c>
      <c r="C66">
        <v>273587.27500000002</v>
      </c>
      <c r="D66">
        <v>300602.30600000004</v>
      </c>
      <c r="E66">
        <v>268598.14099999995</v>
      </c>
      <c r="F66">
        <v>342619.17500000005</v>
      </c>
      <c r="G66">
        <v>337894.67100000003</v>
      </c>
      <c r="I66" s="11">
        <v>213156.47200000001</v>
      </c>
      <c r="J66" s="24">
        <f>(Feuil2!G66+Feuil2!J66)-I66</f>
        <v>131895.69800000003</v>
      </c>
      <c r="L66">
        <v>389453.00599999999</v>
      </c>
      <c r="M66">
        <v>329043.34100000001</v>
      </c>
      <c r="N66">
        <v>451441.11200000002</v>
      </c>
      <c r="O66">
        <v>477954.57400000002</v>
      </c>
      <c r="P66">
        <v>477797.56900000002</v>
      </c>
      <c r="Q66">
        <v>614329.59999999998</v>
      </c>
    </row>
    <row r="67" spans="2:17" x14ac:dyDescent="0.25">
      <c r="B67">
        <v>24051.955000000002</v>
      </c>
      <c r="C67">
        <v>16536.636999999999</v>
      </c>
      <c r="D67">
        <v>19450.206000000006</v>
      </c>
      <c r="E67">
        <v>24759.150999999998</v>
      </c>
      <c r="F67">
        <v>27747.161000000007</v>
      </c>
      <c r="G67">
        <v>20971.384000000005</v>
      </c>
      <c r="I67" s="11">
        <v>408261.1</v>
      </c>
      <c r="J67" s="24">
        <f>(Feuil2!G67+Feuil2!J67)-I67</f>
        <v>173033.09999999998</v>
      </c>
      <c r="L67">
        <v>388966.81800000003</v>
      </c>
      <c r="M67">
        <v>288466.04100000003</v>
      </c>
      <c r="N67">
        <v>415829.16200000001</v>
      </c>
      <c r="O67">
        <v>411368.25099999999</v>
      </c>
      <c r="P67">
        <v>423235.09100000001</v>
      </c>
      <c r="Q67">
        <v>521653.8</v>
      </c>
    </row>
    <row r="68" spans="2:17" x14ac:dyDescent="0.25">
      <c r="B68">
        <v>246829.12599999999</v>
      </c>
      <c r="C68">
        <v>254597.932</v>
      </c>
      <c r="D68">
        <v>218231.77899999998</v>
      </c>
      <c r="E68">
        <v>207486.18</v>
      </c>
      <c r="F68">
        <v>257869.63800000001</v>
      </c>
      <c r="G68">
        <v>319469.88900000002</v>
      </c>
      <c r="I68" s="11">
        <v>200646.33600000001</v>
      </c>
      <c r="J68" s="24">
        <f>(Feuil2!G68+Feuil2!J68)-I68</f>
        <v>155419.38699999999</v>
      </c>
      <c r="L68">
        <v>418863.54499999998</v>
      </c>
      <c r="M68">
        <v>428459.696</v>
      </c>
      <c r="N68">
        <v>491614.20199999999</v>
      </c>
      <c r="O68">
        <v>473653.84600000002</v>
      </c>
      <c r="P68">
        <v>728705.22400000005</v>
      </c>
      <c r="Q68">
        <v>569360.1</v>
      </c>
    </row>
    <row r="69" spans="2:17" x14ac:dyDescent="0.25">
      <c r="B69">
        <v>129211.83199999999</v>
      </c>
      <c r="C69">
        <v>116144.69099999999</v>
      </c>
      <c r="D69">
        <v>84293.202000000005</v>
      </c>
      <c r="E69">
        <v>92664.846999999994</v>
      </c>
      <c r="F69">
        <v>106620.08499999999</v>
      </c>
      <c r="G69">
        <v>99649.137000000017</v>
      </c>
      <c r="I69" s="11">
        <v>235437.55900000001</v>
      </c>
      <c r="J69" s="24">
        <f>(Feuil2!G69+Feuil2!J69)-I69</f>
        <v>230406.99999999994</v>
      </c>
      <c r="L69">
        <v>358511.67499999999</v>
      </c>
      <c r="M69">
        <v>348563.49300000002</v>
      </c>
      <c r="N69">
        <v>379503.86800000002</v>
      </c>
      <c r="O69">
        <v>348094.24</v>
      </c>
      <c r="P69">
        <v>409059.53100000002</v>
      </c>
      <c r="Q69">
        <v>443627.3</v>
      </c>
    </row>
    <row r="70" spans="2:17" x14ac:dyDescent="0.25">
      <c r="B70">
        <v>41690.302000000003</v>
      </c>
      <c r="C70">
        <v>27044.916999999994</v>
      </c>
      <c r="D70">
        <v>29117.957999999984</v>
      </c>
      <c r="E70">
        <v>34635.721000000005</v>
      </c>
      <c r="F70">
        <v>213247.26</v>
      </c>
      <c r="G70">
        <v>41143.445999999996</v>
      </c>
      <c r="I70" s="11">
        <v>299820.08299999998</v>
      </c>
      <c r="J70" s="24">
        <f>(Feuil2!G70+Feuil2!J70)-I70</f>
        <v>102168.989</v>
      </c>
      <c r="L70">
        <v>360784.82699999999</v>
      </c>
      <c r="M70">
        <v>304705.43</v>
      </c>
      <c r="N70">
        <v>450470.14600000001</v>
      </c>
      <c r="O70">
        <v>411836.52100000001</v>
      </c>
      <c r="P70">
        <v>270042.05200000003</v>
      </c>
      <c r="Q70">
        <v>411832.4</v>
      </c>
    </row>
    <row r="71" spans="2:17" x14ac:dyDescent="0.25">
      <c r="B71">
        <v>49848.747000000003</v>
      </c>
      <c r="C71">
        <v>65991.712</v>
      </c>
      <c r="D71">
        <v>48778.32699999999</v>
      </c>
      <c r="E71">
        <v>60188.60500000001</v>
      </c>
      <c r="F71">
        <v>52223.749000000011</v>
      </c>
      <c r="G71">
        <v>42948.823999999993</v>
      </c>
      <c r="I71" s="11">
        <v>311017.38900000002</v>
      </c>
      <c r="J71" s="24">
        <f>(Feuil2!G71+Feuil2!J71)-I71</f>
        <v>55207</v>
      </c>
      <c r="L71">
        <v>318247.73300000001</v>
      </c>
      <c r="M71">
        <v>249710.595</v>
      </c>
      <c r="N71">
        <v>346964.68599999999</v>
      </c>
      <c r="O71">
        <v>386772.924</v>
      </c>
      <c r="P71">
        <v>225153.52600000001</v>
      </c>
      <c r="Q71">
        <v>390689.9</v>
      </c>
    </row>
    <row r="72" spans="2:17" x14ac:dyDescent="0.25">
      <c r="B72">
        <v>159792.07699999999</v>
      </c>
      <c r="C72">
        <v>133921.408</v>
      </c>
      <c r="D72">
        <v>68344.070999999996</v>
      </c>
      <c r="E72">
        <v>99304.294999999984</v>
      </c>
      <c r="F72">
        <v>115646.83</v>
      </c>
      <c r="G72">
        <v>120297.958</v>
      </c>
      <c r="I72" s="11">
        <v>143316.23699999999</v>
      </c>
      <c r="J72" s="24">
        <f>(Feuil2!G72+Feuil2!J72)-I72</f>
        <v>139812.26999999999</v>
      </c>
      <c r="L72">
        <v>366468.74400000001</v>
      </c>
      <c r="M72">
        <v>368384.75</v>
      </c>
      <c r="N72">
        <v>451684.69</v>
      </c>
      <c r="O72">
        <v>327340.27100000001</v>
      </c>
      <c r="P72">
        <v>786564.86</v>
      </c>
      <c r="Q72">
        <v>471968</v>
      </c>
    </row>
    <row r="73" spans="2:17" x14ac:dyDescent="0.25">
      <c r="B73">
        <v>71020.328999999998</v>
      </c>
      <c r="C73">
        <v>68291.129000000015</v>
      </c>
      <c r="D73">
        <v>60955.322000000015</v>
      </c>
      <c r="E73">
        <v>73741.934999999998</v>
      </c>
      <c r="F73">
        <v>72169.384999999995</v>
      </c>
      <c r="G73">
        <v>73624.334999999992</v>
      </c>
      <c r="I73" s="11">
        <v>318817.09999999998</v>
      </c>
      <c r="J73" s="24">
        <f>(Feuil2!G73+Feuil2!J73)-I73</f>
        <v>142826.90000000002</v>
      </c>
      <c r="L73">
        <v>376062.63099999999</v>
      </c>
      <c r="M73">
        <v>294352.06199999998</v>
      </c>
      <c r="N73">
        <v>450447.74599999998</v>
      </c>
      <c r="O73">
        <v>381820.85499999998</v>
      </c>
      <c r="P73">
        <v>341797.93800000002</v>
      </c>
      <c r="Q73">
        <v>451657</v>
      </c>
    </row>
    <row r="74" spans="2:17" x14ac:dyDescent="0.25">
      <c r="B74">
        <v>45269.013999999996</v>
      </c>
      <c r="C74">
        <v>72511.493999999992</v>
      </c>
      <c r="D74">
        <v>83287.512000000017</v>
      </c>
      <c r="E74">
        <v>90304.599000000002</v>
      </c>
      <c r="F74">
        <v>109011.53799999999</v>
      </c>
      <c r="G74">
        <v>76773.755000000005</v>
      </c>
      <c r="I74" s="11">
        <v>166458.986</v>
      </c>
      <c r="J74" s="24">
        <f>(Feuil2!G74+Feuil2!J74)-I74</f>
        <v>153257.09400000001</v>
      </c>
      <c r="L74">
        <v>384569.51199999999</v>
      </c>
      <c r="M74">
        <v>318421.21899999998</v>
      </c>
      <c r="N74">
        <v>482780.19099999999</v>
      </c>
      <c r="O74">
        <v>398699.93800000002</v>
      </c>
      <c r="P74">
        <v>280148.83600000001</v>
      </c>
      <c r="Q74">
        <v>527145.69999999995</v>
      </c>
    </row>
    <row r="75" spans="2:17" x14ac:dyDescent="0.25">
      <c r="B75">
        <v>278529.07400000002</v>
      </c>
      <c r="C75">
        <v>144677.04699999999</v>
      </c>
      <c r="D75">
        <v>151479.34900000002</v>
      </c>
      <c r="E75">
        <v>201199.04400000002</v>
      </c>
      <c r="F75">
        <v>351011.97200000001</v>
      </c>
      <c r="G75">
        <v>293171.27900000004</v>
      </c>
      <c r="I75" s="11">
        <v>201897.01699999999</v>
      </c>
      <c r="J75" s="24">
        <f>(Feuil2!G75+Feuil2!J75)-I75</f>
        <v>69907</v>
      </c>
      <c r="L75">
        <v>341511.46</v>
      </c>
      <c r="M75">
        <v>451290.29599999997</v>
      </c>
      <c r="N75">
        <v>387434.80900000001</v>
      </c>
      <c r="O75">
        <v>354325.55200000003</v>
      </c>
      <c r="P75">
        <v>248984.43900000001</v>
      </c>
      <c r="Q75">
        <v>429831.1</v>
      </c>
    </row>
    <row r="76" spans="2:17" x14ac:dyDescent="0.25">
      <c r="B76">
        <v>107695.26499999998</v>
      </c>
      <c r="C76">
        <v>110393.71100000001</v>
      </c>
      <c r="D76">
        <v>64307.278000000006</v>
      </c>
      <c r="E76">
        <v>98047.004000000001</v>
      </c>
      <c r="F76">
        <v>115750.443</v>
      </c>
      <c r="G76">
        <v>99226.932000000001</v>
      </c>
      <c r="I76" s="11">
        <v>257875.38500000001</v>
      </c>
      <c r="J76" s="24">
        <f>(Feuil2!G76+Feuil2!J76)-I76</f>
        <v>109190.67200000002</v>
      </c>
      <c r="L76">
        <v>306023.31599999999</v>
      </c>
      <c r="M76">
        <v>258111.253</v>
      </c>
      <c r="N76">
        <v>353373.29300000001</v>
      </c>
      <c r="O76">
        <v>308197.91399999999</v>
      </c>
      <c r="P76">
        <v>231766.18700000001</v>
      </c>
      <c r="Q76">
        <v>371711.9</v>
      </c>
    </row>
    <row r="77" spans="2:17" x14ac:dyDescent="0.25">
      <c r="B77">
        <v>71762.34</v>
      </c>
      <c r="C77">
        <v>70347.534</v>
      </c>
      <c r="D77">
        <v>66915.551999999996</v>
      </c>
      <c r="E77">
        <v>92188.05</v>
      </c>
      <c r="F77">
        <v>88587.513000000006</v>
      </c>
      <c r="G77">
        <v>94520.556999999986</v>
      </c>
      <c r="I77" s="11">
        <v>259114.402</v>
      </c>
      <c r="J77" s="24">
        <f>(Feuil2!G77+Feuil2!J77)-I77</f>
        <v>60407</v>
      </c>
      <c r="L77">
        <v>365053.35800000001</v>
      </c>
      <c r="M77">
        <v>451029.212</v>
      </c>
      <c r="N77">
        <v>492387.54399999999</v>
      </c>
      <c r="O77">
        <v>445712.00699999998</v>
      </c>
      <c r="P77">
        <v>291493.24</v>
      </c>
      <c r="Q77">
        <v>523253.4</v>
      </c>
    </row>
    <row r="78" spans="2:17" x14ac:dyDescent="0.25">
      <c r="B78">
        <v>33396.167000000001</v>
      </c>
      <c r="C78">
        <v>42875.142999999989</v>
      </c>
      <c r="D78">
        <v>26689.653000000006</v>
      </c>
      <c r="E78">
        <v>33659.653999999995</v>
      </c>
      <c r="F78">
        <v>49420.262000000002</v>
      </c>
      <c r="G78">
        <v>39001.994000000006</v>
      </c>
      <c r="I78" s="11">
        <v>130839.996</v>
      </c>
      <c r="J78" s="24">
        <f>(Feuil2!G78+Feuil2!J78)-I78</f>
        <v>133354.58199999999</v>
      </c>
      <c r="L78">
        <v>292432.44300000003</v>
      </c>
      <c r="M78">
        <v>234946.83</v>
      </c>
      <c r="N78">
        <v>319097.717</v>
      </c>
      <c r="O78">
        <v>312763.19699999999</v>
      </c>
      <c r="P78">
        <v>204804.731</v>
      </c>
      <c r="Q78">
        <v>294400.3</v>
      </c>
    </row>
    <row r="79" spans="2:17" x14ac:dyDescent="0.25">
      <c r="B79">
        <v>278475.745</v>
      </c>
      <c r="C79">
        <v>319720.65800000005</v>
      </c>
      <c r="D79">
        <v>247440.68900000001</v>
      </c>
      <c r="E79">
        <v>266858.95299999998</v>
      </c>
      <c r="F79">
        <v>362714.51799999998</v>
      </c>
      <c r="G79">
        <v>443295.16499999998</v>
      </c>
      <c r="I79" s="11">
        <v>304842.7</v>
      </c>
      <c r="J79" s="24">
        <f>(Feuil2!G79+Feuil2!J79)-I79</f>
        <v>96533</v>
      </c>
      <c r="L79">
        <v>315568.22600000002</v>
      </c>
      <c r="M79">
        <v>361480.99599999998</v>
      </c>
      <c r="N79">
        <v>307165.12300000002</v>
      </c>
      <c r="O79">
        <v>326555.13099999999</v>
      </c>
      <c r="P79">
        <v>228034.717</v>
      </c>
      <c r="Q79">
        <v>380670.5</v>
      </c>
    </row>
    <row r="80" spans="2:17" x14ac:dyDescent="0.25">
      <c r="B80">
        <v>95999.116999999998</v>
      </c>
      <c r="C80">
        <v>83939.755000000005</v>
      </c>
      <c r="D80">
        <v>100481.04199999999</v>
      </c>
      <c r="E80">
        <v>113073.88100000001</v>
      </c>
      <c r="F80">
        <v>129546.26700000002</v>
      </c>
      <c r="G80">
        <v>134042.89600000001</v>
      </c>
      <c r="I80" s="11">
        <v>2811875.1333333333</v>
      </c>
      <c r="J80" s="24">
        <f>(Feuil2!G80+Feuil2!J80)-I80</f>
        <v>-2433189.7153333332</v>
      </c>
      <c r="L80">
        <v>285528.51299999998</v>
      </c>
      <c r="M80">
        <v>334147.891</v>
      </c>
      <c r="N80">
        <v>331079.79200000002</v>
      </c>
      <c r="O80">
        <v>246148.96400000001</v>
      </c>
      <c r="P80">
        <v>461902.11800000002</v>
      </c>
      <c r="Q80">
        <v>289363.8</v>
      </c>
    </row>
    <row r="81" spans="2:17" x14ac:dyDescent="0.25">
      <c r="B81">
        <v>504607.23499999993</v>
      </c>
      <c r="C81">
        <v>426282.80599999998</v>
      </c>
      <c r="D81">
        <v>425360.85699999996</v>
      </c>
      <c r="E81">
        <v>472419.53700000001</v>
      </c>
      <c r="F81">
        <v>482827.15299999999</v>
      </c>
      <c r="G81">
        <v>802414.6</v>
      </c>
      <c r="I81" s="11">
        <v>318254.272</v>
      </c>
      <c r="J81" s="24">
        <f>(Feuil2!G81+Feuil2!J81)-I81</f>
        <v>146407</v>
      </c>
      <c r="L81">
        <v>268458.49800000002</v>
      </c>
      <c r="M81">
        <v>251406.86600000001</v>
      </c>
      <c r="N81">
        <v>323903.36499999999</v>
      </c>
      <c r="O81">
        <v>256010.087</v>
      </c>
      <c r="P81">
        <v>248798.579</v>
      </c>
      <c r="Q81">
        <v>345979.6</v>
      </c>
    </row>
    <row r="82" spans="2:17" x14ac:dyDescent="0.25">
      <c r="B82">
        <v>21049.289000000004</v>
      </c>
      <c r="C82">
        <v>25566.711999999996</v>
      </c>
      <c r="D82">
        <v>21707.165000000001</v>
      </c>
      <c r="E82">
        <v>21639.429999999993</v>
      </c>
      <c r="F82">
        <v>27824.306999999993</v>
      </c>
      <c r="G82">
        <v>19867.156999999996</v>
      </c>
      <c r="I82" s="11">
        <v>400699.56599999999</v>
      </c>
      <c r="J82" s="24">
        <f>(Feuil2!G82+Feuil2!J82)-I82</f>
        <v>105320.038</v>
      </c>
      <c r="L82">
        <v>272261.10800000001</v>
      </c>
      <c r="M82">
        <v>347433.71399999998</v>
      </c>
      <c r="N82">
        <v>400945.67700000003</v>
      </c>
      <c r="O82">
        <v>350182.05099999998</v>
      </c>
      <c r="P82">
        <v>244211.09400000001</v>
      </c>
      <c r="Q82">
        <v>446483.9</v>
      </c>
    </row>
    <row r="83" spans="2:17" x14ac:dyDescent="0.25">
      <c r="B83">
        <v>58889.665000000001</v>
      </c>
      <c r="C83">
        <v>77961.216</v>
      </c>
      <c r="D83">
        <v>81220.008000000002</v>
      </c>
      <c r="E83">
        <v>124714.43399999999</v>
      </c>
      <c r="F83">
        <v>114757.68399999999</v>
      </c>
      <c r="G83">
        <v>134776.65</v>
      </c>
      <c r="I83" s="11">
        <v>421573.86099999998</v>
      </c>
      <c r="J83" s="24">
        <f>(Feuil2!G83+Feuil2!J83)-I83</f>
        <v>35407</v>
      </c>
      <c r="L83">
        <v>346939.701</v>
      </c>
      <c r="M83">
        <v>299679.18599999999</v>
      </c>
      <c r="N83">
        <v>308894.88699999999</v>
      </c>
      <c r="O83">
        <v>328689.74699999997</v>
      </c>
      <c r="P83">
        <v>277092.12599999999</v>
      </c>
      <c r="Q83">
        <v>382446</v>
      </c>
    </row>
    <row r="84" spans="2:17" x14ac:dyDescent="0.25">
      <c r="B84">
        <v>107333.67700000003</v>
      </c>
      <c r="C84">
        <v>105517.36599999999</v>
      </c>
      <c r="D84">
        <v>107754.73799999998</v>
      </c>
      <c r="E84">
        <v>203055.18099999998</v>
      </c>
      <c r="F84">
        <v>345668.44600000005</v>
      </c>
      <c r="G84">
        <v>325845.598</v>
      </c>
      <c r="I84" s="11">
        <v>208224.788</v>
      </c>
      <c r="J84" s="24">
        <f>(Feuil2!G84+Feuil2!J84)-I84</f>
        <v>133054.21999999997</v>
      </c>
      <c r="L84">
        <v>320746.891</v>
      </c>
      <c r="M84">
        <v>201331.1</v>
      </c>
      <c r="N84">
        <v>269330.20799999998</v>
      </c>
      <c r="O84">
        <v>317887.74200000003</v>
      </c>
      <c r="P84">
        <v>202629.946</v>
      </c>
      <c r="Q84">
        <v>249943.8</v>
      </c>
    </row>
    <row r="85" spans="2:17" x14ac:dyDescent="0.25">
      <c r="B85">
        <v>82239.698000000004</v>
      </c>
      <c r="C85">
        <v>89592.346000000005</v>
      </c>
      <c r="D85">
        <v>77179.260999999999</v>
      </c>
      <c r="E85">
        <v>124301.95900000003</v>
      </c>
      <c r="F85">
        <v>206252.42</v>
      </c>
      <c r="G85">
        <v>171746.666</v>
      </c>
      <c r="I85" s="11">
        <v>438416.8</v>
      </c>
      <c r="J85" s="24">
        <f>(Feuil2!G85+Feuil2!J85)-I85</f>
        <v>132530.90000000008</v>
      </c>
      <c r="L85">
        <v>342757.36</v>
      </c>
      <c r="M85">
        <v>250942.234</v>
      </c>
      <c r="N85">
        <v>397598.91</v>
      </c>
      <c r="O85">
        <v>343835.88900000002</v>
      </c>
      <c r="P85">
        <v>388512.84499999997</v>
      </c>
      <c r="Q85">
        <v>370469.2</v>
      </c>
    </row>
    <row r="86" spans="2:17" x14ac:dyDescent="0.25">
      <c r="B86">
        <v>105029.70199999999</v>
      </c>
      <c r="C86">
        <v>77095.493000000002</v>
      </c>
      <c r="D86">
        <v>152777.09400000001</v>
      </c>
      <c r="E86">
        <v>133541.315</v>
      </c>
      <c r="F86">
        <v>204582.09700000001</v>
      </c>
      <c r="G86">
        <v>215356.56400000001</v>
      </c>
      <c r="I86" s="11">
        <v>153365.90666666668</v>
      </c>
      <c r="J86" s="24">
        <f>(Feuil2!G86+Feuil2!J86)-I86</f>
        <v>162025.35633333336</v>
      </c>
      <c r="L86">
        <v>393287.995</v>
      </c>
      <c r="M86">
        <v>332692.60399999999</v>
      </c>
      <c r="N86">
        <v>430257.772</v>
      </c>
      <c r="O86">
        <v>393339.60700000002</v>
      </c>
      <c r="P86">
        <v>287159.33</v>
      </c>
      <c r="Q86">
        <v>489494.6</v>
      </c>
    </row>
    <row r="87" spans="2:17" x14ac:dyDescent="0.25">
      <c r="B87">
        <v>127829.807</v>
      </c>
      <c r="C87">
        <v>115795.41800000001</v>
      </c>
      <c r="D87">
        <v>104269.70000000001</v>
      </c>
      <c r="E87">
        <v>80048.183999999994</v>
      </c>
      <c r="F87">
        <v>103294.16399999999</v>
      </c>
      <c r="G87">
        <v>132342.63199999998</v>
      </c>
      <c r="I87" s="11">
        <v>188806.04800000001</v>
      </c>
      <c r="J87" s="24">
        <f>(Feuil2!G87+Feuil2!J87)-I87</f>
        <v>69099.601999999984</v>
      </c>
      <c r="L87">
        <v>451966.18</v>
      </c>
      <c r="M87">
        <v>618663.03700000001</v>
      </c>
      <c r="N87">
        <v>535180.33700000006</v>
      </c>
      <c r="O87">
        <v>461733.02500000002</v>
      </c>
      <c r="P87">
        <v>360898.77500000002</v>
      </c>
      <c r="Q87">
        <v>574241.30000000005</v>
      </c>
    </row>
    <row r="88" spans="2:17" x14ac:dyDescent="0.25">
      <c r="B88">
        <v>88855.065999999992</v>
      </c>
      <c r="C88">
        <v>67854.778000000006</v>
      </c>
      <c r="D88">
        <v>164706.182</v>
      </c>
      <c r="E88">
        <v>127467.173</v>
      </c>
      <c r="F88">
        <v>151681.99600000001</v>
      </c>
      <c r="G88">
        <v>169086.65400000001</v>
      </c>
      <c r="I88" s="11">
        <v>239683.853</v>
      </c>
      <c r="J88" s="24">
        <f>(Feuil2!G88+Feuil2!J88)-I88</f>
        <v>102372.68400000001</v>
      </c>
      <c r="L88">
        <v>353325.41700000002</v>
      </c>
      <c r="M88">
        <v>270778.63299999997</v>
      </c>
      <c r="N88">
        <v>381769.33899999998</v>
      </c>
      <c r="O88">
        <v>364699.571</v>
      </c>
      <c r="P88">
        <v>443982.125</v>
      </c>
      <c r="Q88">
        <v>435989.8</v>
      </c>
    </row>
    <row r="89" spans="2:17" x14ac:dyDescent="0.25">
      <c r="B89">
        <v>149439.24600000001</v>
      </c>
      <c r="C89">
        <v>160288.527</v>
      </c>
      <c r="D89">
        <v>127842.38</v>
      </c>
      <c r="E89">
        <v>139971.01300000004</v>
      </c>
      <c r="F89">
        <v>132332.54799999998</v>
      </c>
      <c r="G89">
        <v>199923.79700000002</v>
      </c>
      <c r="I89" s="11">
        <v>244801.443</v>
      </c>
      <c r="J89" s="24">
        <f>(Feuil2!G89+Feuil2!J89)-I89</f>
        <v>87824.69200000001</v>
      </c>
      <c r="L89">
        <v>432036.51</v>
      </c>
      <c r="M89">
        <v>362861.30599999998</v>
      </c>
      <c r="N89">
        <v>498383.92</v>
      </c>
      <c r="O89">
        <v>455993.56300000002</v>
      </c>
      <c r="P89">
        <v>479769.22499999998</v>
      </c>
      <c r="Q89">
        <v>522952.3</v>
      </c>
    </row>
    <row r="90" spans="2:17" x14ac:dyDescent="0.25">
      <c r="B90">
        <v>47544.354000000014</v>
      </c>
      <c r="C90">
        <v>44020.498000000007</v>
      </c>
      <c r="D90">
        <v>22226.901000000013</v>
      </c>
      <c r="E90">
        <v>56011.217999999993</v>
      </c>
      <c r="F90">
        <v>51289.593999999997</v>
      </c>
      <c r="G90">
        <v>70484.163</v>
      </c>
      <c r="I90" s="11">
        <v>104071.91499999999</v>
      </c>
      <c r="J90" s="24">
        <f>(Feuil2!G90+Feuil2!J90)-I90</f>
        <v>128982.63600000001</v>
      </c>
      <c r="L90">
        <v>284329.26899999997</v>
      </c>
      <c r="M90">
        <v>234449.93100000001</v>
      </c>
      <c r="N90">
        <v>271837.40899999999</v>
      </c>
      <c r="O90">
        <v>265389.93</v>
      </c>
      <c r="P90">
        <v>321350.99099999998</v>
      </c>
      <c r="Q90">
        <v>390077</v>
      </c>
    </row>
    <row r="91" spans="2:17" x14ac:dyDescent="0.25">
      <c r="B91">
        <v>101492.93</v>
      </c>
      <c r="C91">
        <v>68222.78899999999</v>
      </c>
      <c r="D91">
        <v>49740.236000000004</v>
      </c>
      <c r="E91">
        <v>64984.982999999993</v>
      </c>
      <c r="F91">
        <v>93329.118000000002</v>
      </c>
      <c r="G91">
        <v>143933.87400000001</v>
      </c>
      <c r="I91" s="11">
        <v>244060.4</v>
      </c>
      <c r="J91" s="24">
        <f>(Feuil2!G91+Feuil2!J91)-I91</f>
        <v>77192.899999999994</v>
      </c>
      <c r="L91">
        <v>326757.67</v>
      </c>
      <c r="M91">
        <v>229420.92600000001</v>
      </c>
      <c r="N91">
        <v>350535.37099999998</v>
      </c>
      <c r="O91">
        <v>320440.79800000001</v>
      </c>
      <c r="P91">
        <v>185482.408</v>
      </c>
      <c r="Q91">
        <v>418740.8</v>
      </c>
    </row>
    <row r="92" spans="2:17" x14ac:dyDescent="0.25">
      <c r="B92">
        <v>105256.124</v>
      </c>
      <c r="C92">
        <v>110155.38100000001</v>
      </c>
      <c r="D92">
        <v>135908.389</v>
      </c>
      <c r="E92">
        <v>310913.35499999998</v>
      </c>
      <c r="F92">
        <v>122438.81400000001</v>
      </c>
      <c r="G92">
        <v>159837.38399999999</v>
      </c>
      <c r="I92" s="11">
        <v>169424.448</v>
      </c>
      <c r="J92" s="24">
        <f>(Feuil2!G92+Feuil2!J92)-I92</f>
        <v>160959.27900000001</v>
      </c>
      <c r="L92">
        <v>467339.19300000003</v>
      </c>
      <c r="M92">
        <v>383430.348</v>
      </c>
      <c r="N92">
        <v>519387.28200000001</v>
      </c>
      <c r="O92">
        <v>504522.39899999998</v>
      </c>
      <c r="P92">
        <v>439695.90399999998</v>
      </c>
      <c r="Q92">
        <v>784641.9</v>
      </c>
    </row>
    <row r="93" spans="2:17" x14ac:dyDescent="0.25">
      <c r="B93">
        <v>92325.90400000001</v>
      </c>
      <c r="C93">
        <v>76784.686000000002</v>
      </c>
      <c r="D93">
        <v>81047.515999999974</v>
      </c>
      <c r="E93">
        <v>54647.814000000013</v>
      </c>
      <c r="F93">
        <v>217237.30100000001</v>
      </c>
      <c r="G93">
        <v>83666.002999999997</v>
      </c>
      <c r="I93" s="11">
        <v>199889.497</v>
      </c>
      <c r="J93" s="24">
        <f>(Feuil2!G93+Feuil2!J93)-I93</f>
        <v>176406.99999999997</v>
      </c>
      <c r="L93">
        <v>332695.22100000002</v>
      </c>
      <c r="M93">
        <v>286805.158</v>
      </c>
      <c r="N93">
        <v>340944.32699999999</v>
      </c>
      <c r="O93">
        <v>297801.65399999998</v>
      </c>
      <c r="P93">
        <v>256848.18900000001</v>
      </c>
      <c r="Q93">
        <v>389507.9</v>
      </c>
    </row>
    <row r="94" spans="2:17" x14ac:dyDescent="0.25">
      <c r="B94">
        <v>173180.02899999998</v>
      </c>
      <c r="C94">
        <v>182374.49300000002</v>
      </c>
      <c r="D94">
        <v>192120.74199999994</v>
      </c>
      <c r="E94">
        <v>153819.91700000002</v>
      </c>
      <c r="F94">
        <v>254271.92899999997</v>
      </c>
      <c r="G94">
        <v>275644.929</v>
      </c>
      <c r="I94" s="11">
        <v>255131.63</v>
      </c>
      <c r="J94" s="24">
        <f>(Feuil2!G94+Feuil2!J94)-I94</f>
        <v>66848.994000000006</v>
      </c>
      <c r="L94">
        <v>341867.266</v>
      </c>
      <c r="M94">
        <v>315254.24699999997</v>
      </c>
      <c r="N94">
        <v>383057.29200000002</v>
      </c>
      <c r="O94">
        <v>352667.18199999997</v>
      </c>
      <c r="P94">
        <v>265845.13900000002</v>
      </c>
      <c r="Q94">
        <v>242845.139</v>
      </c>
    </row>
    <row r="95" spans="2:17" x14ac:dyDescent="0.25">
      <c r="B95">
        <v>110710.88099999999</v>
      </c>
      <c r="C95">
        <v>96206.40399999998</v>
      </c>
      <c r="D95">
        <v>156924.022</v>
      </c>
      <c r="E95">
        <v>81842.302999999985</v>
      </c>
      <c r="F95">
        <v>134382.66100000002</v>
      </c>
      <c r="G95">
        <v>156912.66100000002</v>
      </c>
      <c r="I95" s="11">
        <v>265982.08199999999</v>
      </c>
      <c r="J95" s="24">
        <f>(Feuil2!G95+Feuil2!J95)-I95</f>
        <v>72807</v>
      </c>
      <c r="L95">
        <v>323507.02100000001</v>
      </c>
      <c r="M95">
        <v>302567.52600000001</v>
      </c>
      <c r="N95">
        <v>354849.39</v>
      </c>
      <c r="O95">
        <v>272311.03100000002</v>
      </c>
      <c r="P95">
        <v>245097.147</v>
      </c>
      <c r="Q95">
        <v>357038.4</v>
      </c>
    </row>
    <row r="96" spans="2:17" x14ac:dyDescent="0.25">
      <c r="B96">
        <v>84339.916000000012</v>
      </c>
      <c r="C96">
        <v>78697.409</v>
      </c>
      <c r="D96">
        <v>87392.663</v>
      </c>
      <c r="E96">
        <v>111048.34999999999</v>
      </c>
      <c r="F96">
        <v>123822.863</v>
      </c>
      <c r="G96">
        <v>131838.745</v>
      </c>
      <c r="I96" s="11">
        <v>132952.57699999999</v>
      </c>
      <c r="J96" s="24">
        <f>(Feuil2!G96+Feuil2!J96)-I96</f>
        <v>218486.679</v>
      </c>
      <c r="L96">
        <v>350197.50799999997</v>
      </c>
      <c r="M96">
        <v>338064.20299999998</v>
      </c>
      <c r="N96">
        <v>421189.39399999997</v>
      </c>
      <c r="O96">
        <v>322817.46999999997</v>
      </c>
      <c r="P96">
        <v>564608.44099999999</v>
      </c>
      <c r="Q96">
        <v>503960.8</v>
      </c>
    </row>
    <row r="97" spans="2:17" x14ac:dyDescent="0.25">
      <c r="B97">
        <v>154637.95699999999</v>
      </c>
      <c r="C97">
        <v>159504.217</v>
      </c>
      <c r="D97">
        <v>251992.35199999996</v>
      </c>
      <c r="E97">
        <v>116394.59699999999</v>
      </c>
      <c r="F97">
        <v>221221.98599999998</v>
      </c>
      <c r="G97">
        <v>151227.78599999999</v>
      </c>
      <c r="I97" s="11">
        <v>302899.7</v>
      </c>
      <c r="J97" s="24">
        <f>(Feuil2!G97+Feuil2!J97)-I97</f>
        <v>135901.89999999997</v>
      </c>
      <c r="L97">
        <v>376699.00699999998</v>
      </c>
      <c r="M97">
        <v>467465.95799999998</v>
      </c>
      <c r="N97">
        <v>456454.18300000002</v>
      </c>
      <c r="O97">
        <v>409131.89500000002</v>
      </c>
      <c r="P97">
        <v>465680.82799999998</v>
      </c>
      <c r="Q97">
        <v>418949.7</v>
      </c>
    </row>
    <row r="98" spans="2:17" x14ac:dyDescent="0.25">
      <c r="B98">
        <v>252786.33500000005</v>
      </c>
      <c r="C98">
        <v>255134.86099999998</v>
      </c>
      <c r="D98">
        <v>267837.63100000005</v>
      </c>
      <c r="E98">
        <v>226820.58399999997</v>
      </c>
      <c r="F98">
        <v>198684.57299999997</v>
      </c>
      <c r="G98">
        <v>217283.505</v>
      </c>
      <c r="I98" s="11">
        <v>140488.72666666665</v>
      </c>
      <c r="J98" s="24">
        <f>(Feuil2!G98+Feuil2!J98)-I98</f>
        <v>169659.77333333335</v>
      </c>
      <c r="L98">
        <v>302263.48599999998</v>
      </c>
      <c r="M98">
        <v>237360.36300000001</v>
      </c>
      <c r="N98">
        <v>323830.65299999999</v>
      </c>
      <c r="O98">
        <v>296643.57</v>
      </c>
      <c r="P98">
        <v>357334.87800000003</v>
      </c>
      <c r="Q98">
        <v>337263.7</v>
      </c>
    </row>
    <row r="99" spans="2:17" x14ac:dyDescent="0.25">
      <c r="B99">
        <v>201041.92199999999</v>
      </c>
      <c r="C99">
        <v>247429.91199999998</v>
      </c>
      <c r="D99">
        <v>239134.87700000001</v>
      </c>
      <c r="E99">
        <v>311795.56300000002</v>
      </c>
      <c r="F99">
        <v>263753.875</v>
      </c>
      <c r="G99">
        <v>279764.04199999996</v>
      </c>
      <c r="I99" s="11">
        <v>177360.878</v>
      </c>
      <c r="J99" s="24">
        <f>(Feuil2!G99+Feuil2!J99)-I99</f>
        <v>181407.00000000003</v>
      </c>
      <c r="L99">
        <v>377921.076</v>
      </c>
      <c r="M99">
        <v>359222.83</v>
      </c>
      <c r="N99">
        <v>450892.69400000002</v>
      </c>
      <c r="O99">
        <v>412025.212</v>
      </c>
      <c r="P99">
        <v>630918.674</v>
      </c>
      <c r="Q99">
        <v>559338.1</v>
      </c>
    </row>
    <row r="100" spans="2:17" x14ac:dyDescent="0.25">
      <c r="B100">
        <v>96683.860000000015</v>
      </c>
      <c r="C100">
        <v>132146.196</v>
      </c>
      <c r="D100">
        <v>164050.54700000002</v>
      </c>
      <c r="E100">
        <v>233222.00799999997</v>
      </c>
      <c r="F100">
        <v>188654.92099999997</v>
      </c>
      <c r="G100">
        <v>189987.56900000002</v>
      </c>
      <c r="I100" s="11">
        <v>225256.95800000001</v>
      </c>
      <c r="J100" s="24">
        <f>(Feuil2!G100+Feuil2!J100)-I100</f>
        <v>130442.82100000003</v>
      </c>
      <c r="L100">
        <v>325851.37</v>
      </c>
      <c r="M100">
        <v>322938.826</v>
      </c>
      <c r="N100">
        <v>446918.50699999998</v>
      </c>
      <c r="O100">
        <v>318402.80599999998</v>
      </c>
      <c r="P100">
        <v>238667.212</v>
      </c>
      <c r="Q100">
        <v>465468.7</v>
      </c>
    </row>
    <row r="101" spans="2:17" x14ac:dyDescent="0.25">
      <c r="B101">
        <v>206776.88299999997</v>
      </c>
      <c r="C101">
        <v>299110.75</v>
      </c>
      <c r="D101">
        <v>272454.32199999999</v>
      </c>
      <c r="E101">
        <v>333950.84499999997</v>
      </c>
      <c r="F101">
        <v>232185.28700000001</v>
      </c>
      <c r="G101">
        <v>243719.90600000002</v>
      </c>
      <c r="I101" s="11">
        <v>231899.9</v>
      </c>
      <c r="J101" s="24">
        <f>(Feuil2!G101+Feuil2!J101)-I101</f>
        <v>35407.051999999996</v>
      </c>
      <c r="L101">
        <v>367545.10499999998</v>
      </c>
      <c r="M101">
        <v>309269.80699999997</v>
      </c>
      <c r="N101">
        <v>429789.62400000001</v>
      </c>
      <c r="O101">
        <v>435068.46500000003</v>
      </c>
      <c r="P101">
        <v>251662.81</v>
      </c>
      <c r="Q101">
        <v>377011.3</v>
      </c>
    </row>
    <row r="102" spans="2:17" x14ac:dyDescent="0.25">
      <c r="B102">
        <v>98219.01400000001</v>
      </c>
      <c r="C102">
        <v>108743.897</v>
      </c>
      <c r="D102">
        <v>87850.34</v>
      </c>
      <c r="E102">
        <v>121746.22400000002</v>
      </c>
      <c r="F102">
        <v>99415.953999999983</v>
      </c>
      <c r="G102">
        <v>90494.010000000009</v>
      </c>
      <c r="I102" s="11">
        <v>110906.443</v>
      </c>
      <c r="J102" s="24">
        <f>(Feuil2!G102+Feuil2!J102)-I102</f>
        <v>401665.81700000004</v>
      </c>
      <c r="L102">
        <v>326446.93699999998</v>
      </c>
      <c r="M102">
        <v>293986.72899999999</v>
      </c>
      <c r="N102">
        <v>375469.43099999998</v>
      </c>
      <c r="O102">
        <v>340693.902</v>
      </c>
      <c r="P102">
        <v>648516.79299999995</v>
      </c>
      <c r="Q102">
        <v>378936.7</v>
      </c>
    </row>
    <row r="103" spans="2:17" x14ac:dyDescent="0.25">
      <c r="B103">
        <v>29744.307000000008</v>
      </c>
      <c r="C103">
        <v>36240.485999999997</v>
      </c>
      <c r="D103">
        <v>33030.853999999999</v>
      </c>
      <c r="E103">
        <v>72792.797999999995</v>
      </c>
      <c r="F103">
        <v>52043.03</v>
      </c>
      <c r="G103">
        <v>48547.186000000002</v>
      </c>
      <c r="I103" s="11">
        <v>227575</v>
      </c>
      <c r="J103" s="24">
        <f>(Feuil2!G103+Feuil2!J103)-I103</f>
        <v>118089</v>
      </c>
      <c r="L103">
        <v>312661.647</v>
      </c>
      <c r="M103">
        <v>285015.52100000001</v>
      </c>
      <c r="N103">
        <v>373182.85600000003</v>
      </c>
      <c r="O103">
        <v>328940.973</v>
      </c>
      <c r="P103">
        <v>241594.87700000001</v>
      </c>
      <c r="Q103">
        <v>415331.7</v>
      </c>
    </row>
    <row r="104" spans="2:17" x14ac:dyDescent="0.25">
      <c r="B104">
        <v>27932.047999999995</v>
      </c>
      <c r="C104">
        <v>19425.999999999993</v>
      </c>
      <c r="D104">
        <v>30326.055999999997</v>
      </c>
      <c r="E104">
        <v>103344.31599999999</v>
      </c>
      <c r="F104">
        <v>35075.304000000004</v>
      </c>
      <c r="G104">
        <v>47721.675000000003</v>
      </c>
      <c r="I104" s="11">
        <v>208669.87299999999</v>
      </c>
      <c r="J104" s="24">
        <f>(Feuil2!G104+Feuil2!J104)-I104</f>
        <v>71965.324000000051</v>
      </c>
      <c r="L104">
        <v>269743.91700000002</v>
      </c>
      <c r="M104">
        <v>210674.609</v>
      </c>
      <c r="N104">
        <v>289742.51400000002</v>
      </c>
      <c r="O104">
        <v>273904.68699999998</v>
      </c>
      <c r="P104">
        <v>187492.144</v>
      </c>
      <c r="Q104">
        <v>414923.5</v>
      </c>
    </row>
    <row r="105" spans="2:17" x14ac:dyDescent="0.25">
      <c r="B105">
        <v>153563.61699999997</v>
      </c>
      <c r="C105">
        <v>169779.81199999998</v>
      </c>
      <c r="D105">
        <v>148713.728</v>
      </c>
      <c r="E105">
        <v>151547.38700000002</v>
      </c>
      <c r="F105">
        <v>428939.61100000003</v>
      </c>
      <c r="G105">
        <v>143009.48099999997</v>
      </c>
      <c r="I105" s="11">
        <v>147176.565</v>
      </c>
      <c r="J105" s="24">
        <f>(Feuil2!G105+Feuil2!J105)-I105</f>
        <v>116407</v>
      </c>
      <c r="L105">
        <v>360637.603</v>
      </c>
      <c r="M105">
        <v>317380.92499999999</v>
      </c>
      <c r="N105">
        <v>465772.75699999998</v>
      </c>
      <c r="O105">
        <v>430337.77500000002</v>
      </c>
      <c r="P105">
        <v>548950.54299999995</v>
      </c>
      <c r="Q105">
        <v>538237.5</v>
      </c>
    </row>
    <row r="106" spans="2:17" x14ac:dyDescent="0.25">
      <c r="B106">
        <v>43512.481</v>
      </c>
      <c r="C106">
        <v>25837.440999999999</v>
      </c>
      <c r="D106">
        <v>31259.95199999999</v>
      </c>
      <c r="E106">
        <v>49030.272999999986</v>
      </c>
      <c r="F106">
        <v>44684.966999999997</v>
      </c>
      <c r="G106">
        <v>33426.150000000009</v>
      </c>
      <c r="I106" s="11">
        <v>191051.96100000001</v>
      </c>
      <c r="J106" s="24">
        <f>(Feuil2!G106+Feuil2!J106)-I106</f>
        <v>145028.103</v>
      </c>
      <c r="L106">
        <v>307513.804</v>
      </c>
      <c r="M106">
        <v>306607.14299999998</v>
      </c>
      <c r="N106">
        <v>339117.88400000002</v>
      </c>
      <c r="O106">
        <v>312360.39600000001</v>
      </c>
      <c r="P106">
        <v>199290.905</v>
      </c>
      <c r="Q106">
        <v>318065</v>
      </c>
    </row>
    <row r="107" spans="2:17" x14ac:dyDescent="0.25">
      <c r="B107">
        <v>220957.67400000006</v>
      </c>
      <c r="C107">
        <v>212867.413</v>
      </c>
      <c r="D107">
        <v>313797.73099999997</v>
      </c>
      <c r="E107">
        <v>267368.76199999999</v>
      </c>
      <c r="F107">
        <v>342265.38899999997</v>
      </c>
      <c r="G107">
        <v>260941.88800000001</v>
      </c>
      <c r="I107" s="11">
        <v>188562.11600000001</v>
      </c>
      <c r="J107" s="24">
        <f>(Feuil2!G107+Feuil2!J107)-I107</f>
        <v>77106.999999999971</v>
      </c>
      <c r="L107">
        <v>473257.087</v>
      </c>
      <c r="M107">
        <v>649077.65800000005</v>
      </c>
      <c r="N107">
        <v>628667.43799999997</v>
      </c>
      <c r="O107">
        <v>507908.391</v>
      </c>
      <c r="P107">
        <v>686754.73</v>
      </c>
      <c r="Q107">
        <v>662023.80000000005</v>
      </c>
    </row>
    <row r="108" spans="2:17" x14ac:dyDescent="0.25">
      <c r="B108">
        <v>53456.297999999995</v>
      </c>
      <c r="C108">
        <v>54360.493000000009</v>
      </c>
      <c r="D108">
        <v>64588.076000000001</v>
      </c>
      <c r="E108">
        <v>66199.263999999996</v>
      </c>
      <c r="F108">
        <v>62714.820999999996</v>
      </c>
      <c r="G108">
        <v>70404.193999999989</v>
      </c>
      <c r="I108" s="11">
        <v>121699.342</v>
      </c>
      <c r="J108" s="24">
        <f>(Feuil2!G108+Feuil2!J108)-I108</f>
        <v>179275.86</v>
      </c>
      <c r="L108">
        <v>253734.94200000001</v>
      </c>
      <c r="M108">
        <v>239232.58</v>
      </c>
      <c r="N108">
        <v>323553.57</v>
      </c>
      <c r="O108">
        <v>252450.40700000001</v>
      </c>
      <c r="P108">
        <v>200694.603</v>
      </c>
      <c r="Q108">
        <v>261447.5</v>
      </c>
    </row>
    <row r="109" spans="2:17" x14ac:dyDescent="0.25">
      <c r="B109">
        <v>43804.581000000006</v>
      </c>
      <c r="C109">
        <v>47252.129000000001</v>
      </c>
      <c r="D109">
        <v>105599.02100000001</v>
      </c>
      <c r="E109">
        <v>101821.70800000001</v>
      </c>
      <c r="F109">
        <v>58668.398999999998</v>
      </c>
      <c r="G109">
        <v>57488.43</v>
      </c>
      <c r="I109" s="11">
        <v>262090</v>
      </c>
      <c r="J109" s="24">
        <f>(Feuil2!G109+Feuil2!J109)-I109</f>
        <v>126833</v>
      </c>
      <c r="L109">
        <v>271400.21899999998</v>
      </c>
      <c r="M109">
        <v>259732.30900000001</v>
      </c>
      <c r="N109">
        <v>342621.598</v>
      </c>
      <c r="O109">
        <v>309133.97200000001</v>
      </c>
      <c r="P109">
        <v>233314.13800000001</v>
      </c>
      <c r="Q109">
        <v>298740.59999999998</v>
      </c>
    </row>
    <row r="110" spans="2:17" x14ac:dyDescent="0.25">
      <c r="B110">
        <v>298580.89</v>
      </c>
      <c r="C110">
        <v>236797.27899999998</v>
      </c>
      <c r="D110">
        <v>273846.79499999998</v>
      </c>
      <c r="E110">
        <v>298328.94700000004</v>
      </c>
      <c r="F110">
        <v>238136.87300000002</v>
      </c>
      <c r="G110">
        <v>253007.75800000003</v>
      </c>
      <c r="I110" s="11">
        <v>201119.76333333334</v>
      </c>
      <c r="J110" s="24">
        <f>(Feuil2!G110+Feuil2!J110)-I110</f>
        <v>88958.897666666686</v>
      </c>
      <c r="L110">
        <v>276049.897</v>
      </c>
      <c r="M110">
        <v>254575.46799999999</v>
      </c>
      <c r="N110">
        <v>347774.408</v>
      </c>
      <c r="O110">
        <v>298581.59899999999</v>
      </c>
      <c r="P110">
        <v>381699.005</v>
      </c>
      <c r="Q110">
        <v>333345.09999999998</v>
      </c>
    </row>
    <row r="111" spans="2:17" x14ac:dyDescent="0.25">
      <c r="B111">
        <v>97557.541999999987</v>
      </c>
      <c r="C111">
        <v>111563.04999999999</v>
      </c>
      <c r="D111">
        <v>94727.654999999984</v>
      </c>
      <c r="E111">
        <v>110585.75699999998</v>
      </c>
      <c r="F111">
        <v>99996.891000000018</v>
      </c>
      <c r="G111">
        <v>89238.789000000019</v>
      </c>
      <c r="I111" s="11">
        <v>237834.30499999999</v>
      </c>
      <c r="J111" s="24">
        <f>(Feuil2!G111+Feuil2!J111)-I111</f>
        <v>130804</v>
      </c>
      <c r="L111">
        <v>360687.70199999999</v>
      </c>
      <c r="M111">
        <v>370584.07699999999</v>
      </c>
      <c r="N111">
        <v>472091.788</v>
      </c>
      <c r="O111">
        <v>384394.93900000001</v>
      </c>
      <c r="P111">
        <v>520135.26899999997</v>
      </c>
      <c r="Q111">
        <v>439359.5</v>
      </c>
    </row>
    <row r="112" spans="2:17" x14ac:dyDescent="0.25">
      <c r="B112">
        <v>150054.10500000001</v>
      </c>
      <c r="C112">
        <v>186804.00200000001</v>
      </c>
      <c r="D112">
        <v>159707.02099999998</v>
      </c>
      <c r="E112">
        <v>246963.48999999996</v>
      </c>
      <c r="F112">
        <v>250539.38400000002</v>
      </c>
      <c r="G112">
        <v>205508.96100000001</v>
      </c>
      <c r="I112" s="11">
        <v>300229.11300000001</v>
      </c>
      <c r="J112" s="24">
        <f>(Feuil2!G112+Feuil2!J112)-I112</f>
        <v>121921.15500000003</v>
      </c>
      <c r="L112">
        <v>238986.15900000001</v>
      </c>
      <c r="M112">
        <v>224808.14499999999</v>
      </c>
      <c r="N112">
        <v>331929.42800000001</v>
      </c>
      <c r="O112">
        <v>251088.67300000001</v>
      </c>
      <c r="P112">
        <v>310702.69199999998</v>
      </c>
      <c r="Q112">
        <v>287439.3</v>
      </c>
    </row>
    <row r="113" spans="2:17" x14ac:dyDescent="0.25">
      <c r="B113">
        <v>91791.665999999997</v>
      </c>
      <c r="C113">
        <v>91152.067999999999</v>
      </c>
      <c r="D113">
        <v>92589.063000000009</v>
      </c>
      <c r="E113">
        <v>189406.16699999999</v>
      </c>
      <c r="F113">
        <v>93570.138000000006</v>
      </c>
      <c r="G113">
        <v>85002.875</v>
      </c>
      <c r="I113" s="11">
        <v>306859.18300000002</v>
      </c>
      <c r="J113" s="24">
        <f>(Feuil2!G113+Feuil2!J113)-I113</f>
        <v>61506.999999999942</v>
      </c>
      <c r="L113">
        <v>280888.891</v>
      </c>
      <c r="M113">
        <v>270126.18400000001</v>
      </c>
      <c r="N113">
        <v>320180.55599999998</v>
      </c>
      <c r="O113">
        <v>262779.76500000001</v>
      </c>
      <c r="P113">
        <v>287080.83299999998</v>
      </c>
      <c r="Q113">
        <v>466102.4</v>
      </c>
    </row>
    <row r="114" spans="2:17" x14ac:dyDescent="0.25">
      <c r="B114">
        <v>347195.01300000004</v>
      </c>
      <c r="C114">
        <v>187534.36300000001</v>
      </c>
      <c r="D114">
        <v>368253.53599999996</v>
      </c>
      <c r="E114">
        <v>463900.25300000003</v>
      </c>
      <c r="F114">
        <v>430895.23</v>
      </c>
      <c r="G114">
        <v>513286.78599999996</v>
      </c>
      <c r="I114" s="11">
        <v>163365.84599999999</v>
      </c>
      <c r="J114" s="24">
        <f>(Feuil2!G114+Feuil2!J114)-I114</f>
        <v>139319.60200000004</v>
      </c>
      <c r="L114">
        <v>311975.31900000002</v>
      </c>
      <c r="M114">
        <v>239840.193</v>
      </c>
      <c r="N114">
        <v>375489.48800000001</v>
      </c>
      <c r="O114">
        <v>254655.038</v>
      </c>
      <c r="P114">
        <v>417269.27899999998</v>
      </c>
      <c r="Q114">
        <v>368865</v>
      </c>
    </row>
    <row r="115" spans="2:17" x14ac:dyDescent="0.25">
      <c r="B115">
        <v>464936.12199999997</v>
      </c>
      <c r="C115">
        <v>398053.37199999997</v>
      </c>
      <c r="D115">
        <v>314011.46600000001</v>
      </c>
      <c r="E115">
        <v>291785.00200000004</v>
      </c>
      <c r="F115">
        <v>317887.25099999999</v>
      </c>
      <c r="G115">
        <v>334517.68300000002</v>
      </c>
      <c r="I115" s="11">
        <v>401372.4</v>
      </c>
      <c r="J115" s="24">
        <f>(Feuil2!G115+Feuil2!J115)-I115</f>
        <v>77176</v>
      </c>
      <c r="L115">
        <v>274697.28200000001</v>
      </c>
      <c r="M115">
        <v>188545.51</v>
      </c>
      <c r="N115">
        <v>251343.45199999999</v>
      </c>
      <c r="O115">
        <v>220958.15599999999</v>
      </c>
      <c r="P115">
        <v>168025.24799999999</v>
      </c>
      <c r="Q115">
        <v>133837.62</v>
      </c>
    </row>
    <row r="116" spans="2:17" x14ac:dyDescent="0.25">
      <c r="B116">
        <v>125264.52700000002</v>
      </c>
      <c r="C116">
        <v>139147.42100000003</v>
      </c>
      <c r="D116">
        <v>157972.82</v>
      </c>
      <c r="E116">
        <v>134318.32699999999</v>
      </c>
      <c r="F116">
        <v>153470.516</v>
      </c>
      <c r="G116">
        <v>148754.08599999998</v>
      </c>
      <c r="I116" s="11">
        <v>176134.32333333333</v>
      </c>
      <c r="J116" s="24">
        <f>(Feuil2!G116+Feuil2!J116)-I116</f>
        <v>192009.96866666668</v>
      </c>
      <c r="L116">
        <v>274436.49800000002</v>
      </c>
      <c r="M116">
        <v>213636.601</v>
      </c>
      <c r="N116">
        <v>289471.85100000002</v>
      </c>
      <c r="O116">
        <v>293876.19400000002</v>
      </c>
      <c r="P116">
        <v>418165.18699999998</v>
      </c>
      <c r="Q116">
        <v>433311.1</v>
      </c>
    </row>
    <row r="117" spans="2:17" x14ac:dyDescent="0.25">
      <c r="B117">
        <v>11016.162999999993</v>
      </c>
      <c r="C117">
        <v>7861.6000000000058</v>
      </c>
      <c r="D117">
        <v>16207.889000000003</v>
      </c>
      <c r="E117">
        <v>22788.85500000001</v>
      </c>
      <c r="F117">
        <v>15948.960000000001</v>
      </c>
      <c r="G117">
        <v>10987.174000000003</v>
      </c>
      <c r="I117" s="11">
        <v>201112.106</v>
      </c>
      <c r="J117" s="24">
        <f>(Feuil2!G117+Feuil2!J117)-I117</f>
        <v>111406.99999999997</v>
      </c>
      <c r="L117">
        <v>245344.51300000001</v>
      </c>
      <c r="M117">
        <v>184802.508</v>
      </c>
      <c r="N117">
        <v>255101.272</v>
      </c>
      <c r="O117">
        <v>237748.78400000001</v>
      </c>
      <c r="P117">
        <v>123329.42</v>
      </c>
      <c r="Q117">
        <v>259033.9</v>
      </c>
    </row>
    <row r="118" spans="2:17" x14ac:dyDescent="0.25">
      <c r="B118">
        <v>426215.80699999997</v>
      </c>
      <c r="C118">
        <v>431582.571</v>
      </c>
      <c r="D118">
        <v>361834.19900000002</v>
      </c>
      <c r="E118">
        <v>281762.62600000005</v>
      </c>
      <c r="F118">
        <v>289260.99799999996</v>
      </c>
      <c r="G118">
        <v>243611.33499999999</v>
      </c>
      <c r="I118" s="11">
        <v>257070.304</v>
      </c>
      <c r="J118" s="24">
        <f>(Feuil2!G118+Feuil2!J118)-I118</f>
        <v>64664.502999999968</v>
      </c>
      <c r="L118">
        <v>279620.71799999999</v>
      </c>
      <c r="M118">
        <v>201824.65299999999</v>
      </c>
      <c r="N118">
        <v>293937.60100000002</v>
      </c>
      <c r="O118">
        <v>242799.2</v>
      </c>
      <c r="P118">
        <v>184207.25700000001</v>
      </c>
      <c r="Q118">
        <v>282133.59999999998</v>
      </c>
    </row>
    <row r="119" spans="2:17" x14ac:dyDescent="0.25">
      <c r="B119">
        <v>257589.62799999997</v>
      </c>
      <c r="C119">
        <v>269982.93200000003</v>
      </c>
      <c r="D119">
        <v>255292.97700000001</v>
      </c>
      <c r="E119">
        <v>291280.85800000001</v>
      </c>
      <c r="F119">
        <v>351539.96899999998</v>
      </c>
      <c r="G119">
        <v>309011.23300000001</v>
      </c>
      <c r="I119" s="11">
        <v>283838.67499999999</v>
      </c>
      <c r="J119" s="24">
        <f>(Feuil2!G119+Feuil2!J119)-I119</f>
        <v>55607</v>
      </c>
      <c r="L119">
        <v>287634.52799999999</v>
      </c>
      <c r="M119">
        <v>217564.78599999999</v>
      </c>
      <c r="N119">
        <v>277415.46100000001</v>
      </c>
      <c r="O119">
        <v>257189.049</v>
      </c>
      <c r="P119">
        <v>491032.04</v>
      </c>
      <c r="Q119">
        <v>338558.5</v>
      </c>
    </row>
    <row r="120" spans="2:17" x14ac:dyDescent="0.25">
      <c r="B120">
        <v>44405.797999999995</v>
      </c>
      <c r="C120">
        <v>50162.297000000006</v>
      </c>
      <c r="D120">
        <v>71407.203000000009</v>
      </c>
      <c r="E120">
        <v>85016.583999999973</v>
      </c>
      <c r="F120">
        <v>87857.672000000006</v>
      </c>
      <c r="G120">
        <v>103683.97699999998</v>
      </c>
      <c r="I120" s="11">
        <v>123185.087</v>
      </c>
      <c r="J120" s="24">
        <f>(Feuil2!G120+Feuil2!J120)-I120</f>
        <v>206123.45299999998</v>
      </c>
      <c r="L120">
        <v>227447.59299999999</v>
      </c>
      <c r="M120">
        <v>213301.791</v>
      </c>
      <c r="N120">
        <v>257636.48800000001</v>
      </c>
      <c r="O120">
        <v>183886.49</v>
      </c>
      <c r="P120">
        <v>112196.087</v>
      </c>
      <c r="Q120">
        <v>218840.6</v>
      </c>
    </row>
    <row r="121" spans="2:17" x14ac:dyDescent="0.25">
      <c r="B121">
        <v>71968.759000000005</v>
      </c>
      <c r="C121">
        <v>86700.463000000003</v>
      </c>
      <c r="D121">
        <v>107243.24600000001</v>
      </c>
      <c r="E121">
        <v>206492.34700000001</v>
      </c>
      <c r="F121">
        <v>238371.34499999997</v>
      </c>
      <c r="G121">
        <v>266382.01</v>
      </c>
      <c r="I121" s="11">
        <v>291688.2</v>
      </c>
      <c r="J121" s="24">
        <f>(Feuil2!G121+Feuil2!J121)-I121</f>
        <v>122737</v>
      </c>
      <c r="L121">
        <v>312721.62900000002</v>
      </c>
      <c r="M121">
        <v>379236.09499999997</v>
      </c>
      <c r="N121">
        <v>386775.93599999999</v>
      </c>
      <c r="O121">
        <v>463158.73300000001</v>
      </c>
      <c r="P121">
        <v>248608.446</v>
      </c>
      <c r="Q121">
        <v>382592.9</v>
      </c>
    </row>
    <row r="122" spans="2:17" x14ac:dyDescent="0.25">
      <c r="B122">
        <v>1137119.794</v>
      </c>
      <c r="C122">
        <v>1112431.987</v>
      </c>
      <c r="D122">
        <v>1036221.703</v>
      </c>
      <c r="E122">
        <v>895048.65800000005</v>
      </c>
      <c r="F122">
        <v>896252.44699999993</v>
      </c>
      <c r="G122">
        <v>985158.32799999998</v>
      </c>
      <c r="I122" s="11">
        <v>125698.26333333334</v>
      </c>
      <c r="J122" s="24">
        <f>(Feuil2!G122+Feuil2!J122)-I122</f>
        <v>207888.54766666665</v>
      </c>
      <c r="L122">
        <v>307433.315</v>
      </c>
      <c r="M122">
        <v>244584.29399999999</v>
      </c>
      <c r="N122">
        <v>317836.39399999997</v>
      </c>
      <c r="O122">
        <v>373435.337</v>
      </c>
      <c r="P122">
        <v>568506.73499999999</v>
      </c>
      <c r="Q122">
        <v>406141</v>
      </c>
    </row>
    <row r="123" spans="2:17" x14ac:dyDescent="0.25">
      <c r="B123">
        <v>103570.04800000001</v>
      </c>
      <c r="C123">
        <v>108905.90799999998</v>
      </c>
      <c r="D123">
        <v>96552.502999999982</v>
      </c>
      <c r="E123">
        <v>93628.650000000009</v>
      </c>
      <c r="F123">
        <v>101217.93200000002</v>
      </c>
      <c r="G123">
        <v>120131.05899999998</v>
      </c>
      <c r="I123" s="11">
        <v>157747.65299999999</v>
      </c>
      <c r="J123" s="24">
        <f>(Feuil2!G123+Feuil2!J123)-I123</f>
        <v>61401</v>
      </c>
      <c r="L123">
        <v>315260.57</v>
      </c>
      <c r="M123">
        <v>305543.97200000001</v>
      </c>
      <c r="N123">
        <v>348843.951</v>
      </c>
      <c r="O123">
        <v>332930.77100000001</v>
      </c>
      <c r="P123">
        <v>199032.45699999999</v>
      </c>
      <c r="Q123">
        <v>394083.7</v>
      </c>
    </row>
    <row r="124" spans="2:17" x14ac:dyDescent="0.25">
      <c r="B124">
        <v>160746.44400000002</v>
      </c>
      <c r="C124">
        <v>198930.4</v>
      </c>
      <c r="D124">
        <v>171243.391</v>
      </c>
      <c r="E124">
        <v>195560.16599999997</v>
      </c>
      <c r="F124">
        <v>231636.443</v>
      </c>
      <c r="G124">
        <v>221628.78000000003</v>
      </c>
      <c r="I124" s="11">
        <v>202732.31</v>
      </c>
      <c r="J124" s="24">
        <f>(Feuil2!G124+Feuil2!J124)-I124</f>
        <v>84415.451000000001</v>
      </c>
      <c r="L124">
        <v>270036.89799999999</v>
      </c>
      <c r="M124">
        <v>219568.019</v>
      </c>
      <c r="N124">
        <v>284284.25300000003</v>
      </c>
      <c r="O124">
        <v>241381.14799999999</v>
      </c>
      <c r="P124">
        <v>196795.01500000001</v>
      </c>
      <c r="Q124">
        <v>300254.7</v>
      </c>
    </row>
    <row r="125" spans="2:17" x14ac:dyDescent="0.25">
      <c r="B125">
        <v>165799.17499999999</v>
      </c>
      <c r="C125">
        <v>165677.18100000001</v>
      </c>
      <c r="D125">
        <v>174567.87000000002</v>
      </c>
      <c r="E125">
        <v>200146.19799999997</v>
      </c>
      <c r="F125">
        <v>151190.46399999998</v>
      </c>
      <c r="G125">
        <v>158160.37</v>
      </c>
      <c r="I125" s="11">
        <v>201016.54</v>
      </c>
      <c r="J125" s="24">
        <f>(Feuil2!G125+Feuil2!J125)-I125</f>
        <v>132007.00000000003</v>
      </c>
      <c r="L125">
        <v>336645.39</v>
      </c>
      <c r="M125">
        <v>381244.53</v>
      </c>
      <c r="N125">
        <v>397550.49200000003</v>
      </c>
      <c r="O125">
        <v>337774.03200000001</v>
      </c>
      <c r="P125">
        <v>623824.97499999998</v>
      </c>
      <c r="Q125">
        <v>523117.4</v>
      </c>
    </row>
    <row r="126" spans="2:17" x14ac:dyDescent="0.25">
      <c r="B126">
        <v>284701.03700000001</v>
      </c>
      <c r="C126">
        <v>297453.86900000001</v>
      </c>
      <c r="D126">
        <v>272060.14300000004</v>
      </c>
      <c r="E126">
        <v>305435.81100000005</v>
      </c>
      <c r="F126">
        <v>275919.34600000002</v>
      </c>
      <c r="G126">
        <v>352114.40300000005</v>
      </c>
      <c r="I126" s="11">
        <v>89169.99</v>
      </c>
      <c r="J126" s="24">
        <f>(Feuil2!G126+Feuil2!J126)-I126</f>
        <v>161068.66999999998</v>
      </c>
      <c r="L126">
        <v>346021.65899999999</v>
      </c>
      <c r="M126">
        <v>271403.587</v>
      </c>
      <c r="N126">
        <v>352525.30900000001</v>
      </c>
      <c r="O126">
        <v>345551.66700000002</v>
      </c>
      <c r="P126">
        <v>264955.299</v>
      </c>
      <c r="Q126">
        <v>412457.4</v>
      </c>
    </row>
    <row r="127" spans="2:17" x14ac:dyDescent="0.25">
      <c r="B127">
        <v>108994.296</v>
      </c>
      <c r="C127">
        <v>114692.41900000002</v>
      </c>
      <c r="D127">
        <v>136770.01799999998</v>
      </c>
      <c r="E127">
        <v>102476.53100000002</v>
      </c>
      <c r="F127">
        <v>129534.67399999998</v>
      </c>
      <c r="G127">
        <v>135694.94700000001</v>
      </c>
      <c r="I127" s="11">
        <v>204929.9</v>
      </c>
      <c r="J127" s="24">
        <f>(Feuil2!G127+Feuil2!J127)-I127</f>
        <v>95385.1</v>
      </c>
      <c r="L127">
        <v>284801.55599999998</v>
      </c>
      <c r="M127">
        <v>359968.76299999998</v>
      </c>
      <c r="N127">
        <v>291858.75</v>
      </c>
      <c r="O127">
        <v>296093.386</v>
      </c>
      <c r="P127">
        <v>618283.76199999999</v>
      </c>
      <c r="Q127">
        <v>377900.7</v>
      </c>
    </row>
    <row r="128" spans="2:17" x14ac:dyDescent="0.25">
      <c r="B128">
        <v>160989.40800000002</v>
      </c>
      <c r="C128">
        <v>238633.80200000003</v>
      </c>
      <c r="D128">
        <v>202211.93599999999</v>
      </c>
      <c r="E128">
        <v>235867.25899999996</v>
      </c>
      <c r="F128">
        <v>238662.06100000002</v>
      </c>
      <c r="G128">
        <v>249601.902</v>
      </c>
      <c r="I128" s="11">
        <v>193930.93666666668</v>
      </c>
      <c r="J128" s="24">
        <f>(Feuil2!G128+Feuil2!J128)-I128</f>
        <v>164039.09633333332</v>
      </c>
      <c r="L128">
        <v>290950.11300000001</v>
      </c>
      <c r="M128">
        <v>221199.08900000001</v>
      </c>
      <c r="N128">
        <v>294742.15000000002</v>
      </c>
      <c r="O128">
        <v>214749.06299999999</v>
      </c>
      <c r="P128">
        <v>286765.163</v>
      </c>
      <c r="Q128">
        <v>323339.5</v>
      </c>
    </row>
    <row r="129" spans="1:17" x14ac:dyDescent="0.25">
      <c r="B129">
        <v>44272.998000000007</v>
      </c>
      <c r="C129">
        <v>52424.782000000007</v>
      </c>
      <c r="D129">
        <v>41791.319000000003</v>
      </c>
      <c r="E129">
        <v>52108.913000000015</v>
      </c>
      <c r="F129">
        <v>66740.09</v>
      </c>
      <c r="G129">
        <v>67279.225000000006</v>
      </c>
      <c r="I129" s="11">
        <v>214747.90700000001</v>
      </c>
      <c r="J129" s="24">
        <f>(Feuil2!G129+Feuil2!J129)-I129</f>
        <v>51407</v>
      </c>
      <c r="L129">
        <v>258890.348</v>
      </c>
      <c r="M129">
        <v>220604.03</v>
      </c>
      <c r="N129">
        <v>281710.467</v>
      </c>
      <c r="O129">
        <v>208725.728</v>
      </c>
      <c r="P129">
        <v>161738.29800000001</v>
      </c>
      <c r="Q129">
        <v>270148.5</v>
      </c>
    </row>
    <row r="130" spans="1:17" x14ac:dyDescent="0.25">
      <c r="B130">
        <v>916629.61100000003</v>
      </c>
      <c r="C130">
        <v>918202.49300000002</v>
      </c>
      <c r="D130">
        <v>917488.63099999994</v>
      </c>
      <c r="E130">
        <v>716330.28900000011</v>
      </c>
      <c r="F130">
        <v>893091.41400000011</v>
      </c>
      <c r="G130">
        <v>1099855.4310000001</v>
      </c>
      <c r="I130" s="11">
        <v>273258.04700000002</v>
      </c>
      <c r="J130" s="24">
        <f>(Feuil2!G130+Feuil2!J130)-I130</f>
        <v>139553.53599999996</v>
      </c>
      <c r="L130">
        <v>309991.55499999999</v>
      </c>
      <c r="M130">
        <v>373742.12099999998</v>
      </c>
      <c r="N130">
        <v>321423.61900000001</v>
      </c>
      <c r="O130">
        <v>268466.21899999998</v>
      </c>
      <c r="P130">
        <v>174995.171</v>
      </c>
      <c r="Q130">
        <v>387396.8</v>
      </c>
    </row>
    <row r="131" spans="1:17" x14ac:dyDescent="0.25">
      <c r="B131">
        <v>86801.091</v>
      </c>
      <c r="C131">
        <v>94409.611000000004</v>
      </c>
      <c r="D131">
        <v>92850.195999999996</v>
      </c>
      <c r="E131">
        <v>97656.457999999999</v>
      </c>
      <c r="F131">
        <v>129104.59299999999</v>
      </c>
      <c r="G131">
        <v>93984.172999999995</v>
      </c>
      <c r="I131" s="11">
        <v>296120.29499999998</v>
      </c>
      <c r="J131" s="24">
        <f>(Feuil2!G131+Feuil2!J131)-I131</f>
        <v>60507.000000000058</v>
      </c>
      <c r="L131">
        <v>236741.56700000001</v>
      </c>
      <c r="M131">
        <v>207174.54</v>
      </c>
      <c r="N131">
        <v>241355.035</v>
      </c>
      <c r="O131">
        <v>150824.527</v>
      </c>
      <c r="P131">
        <v>326773.65500000003</v>
      </c>
      <c r="Q131">
        <v>218366.8</v>
      </c>
    </row>
    <row r="132" spans="1:17" x14ac:dyDescent="0.25">
      <c r="B132">
        <v>148571.13699999999</v>
      </c>
      <c r="C132">
        <v>143580.25699999998</v>
      </c>
      <c r="D132">
        <v>128110.62700000001</v>
      </c>
      <c r="E132">
        <v>97356.023000000001</v>
      </c>
      <c r="F132">
        <v>163668.65199999997</v>
      </c>
      <c r="G132">
        <v>107932.15100000001</v>
      </c>
      <c r="I132" s="11">
        <v>145584.82500000001</v>
      </c>
      <c r="J132" s="24">
        <f>(Feuil2!G132+Feuil2!J132)-I132</f>
        <v>298269.61299999995</v>
      </c>
      <c r="L132">
        <v>312721.62900000002</v>
      </c>
      <c r="M132">
        <v>379236.09499999997</v>
      </c>
      <c r="N132">
        <v>386775.93599999999</v>
      </c>
      <c r="O132">
        <v>463158.73300000001</v>
      </c>
      <c r="P132">
        <v>248608.446</v>
      </c>
      <c r="Q132">
        <v>382592.9</v>
      </c>
    </row>
    <row r="133" spans="1:17" x14ac:dyDescent="0.25">
      <c r="B133">
        <v>148571.13699999999</v>
      </c>
      <c r="C133">
        <v>143580.25699999998</v>
      </c>
      <c r="D133">
        <v>128110.62700000001</v>
      </c>
      <c r="E133">
        <v>97356.023000000001</v>
      </c>
      <c r="F133">
        <v>163668.65199999997</v>
      </c>
      <c r="G133">
        <v>107932.15100000001</v>
      </c>
      <c r="I133" s="11">
        <v>311261.5</v>
      </c>
      <c r="J133" s="24">
        <f>(Feuil2!G133+Feuil2!J133)-I133</f>
        <v>91896</v>
      </c>
      <c r="L133">
        <v>372064.234</v>
      </c>
      <c r="M133">
        <v>275381.67800000001</v>
      </c>
      <c r="N133">
        <v>388440.49200000003</v>
      </c>
      <c r="O133">
        <v>327665.98599999998</v>
      </c>
      <c r="P133">
        <v>287423.96600000001</v>
      </c>
      <c r="Q133">
        <v>431693.3</v>
      </c>
    </row>
    <row r="134" spans="1:17" x14ac:dyDescent="0.25">
      <c r="B134">
        <v>64667.673999999999</v>
      </c>
      <c r="C134">
        <v>73299.468000000008</v>
      </c>
      <c r="D134">
        <v>69216.572</v>
      </c>
      <c r="E134">
        <v>72941.758000000002</v>
      </c>
      <c r="F134">
        <v>157522.78100000002</v>
      </c>
      <c r="G134">
        <v>64410.735000000001</v>
      </c>
      <c r="I134" s="11">
        <v>243858.79</v>
      </c>
      <c r="J134" s="24">
        <f>(Feuil2!G134+Feuil2!J134)-I134</f>
        <v>170265.75599999996</v>
      </c>
      <c r="L134">
        <v>341500.03600000002</v>
      </c>
      <c r="M134">
        <v>304726.435</v>
      </c>
      <c r="N134">
        <v>262151.32699999999</v>
      </c>
      <c r="O134">
        <v>217828.76699999999</v>
      </c>
      <c r="P134">
        <v>96959.803</v>
      </c>
      <c r="Q134">
        <v>210106.9</v>
      </c>
    </row>
    <row r="135" spans="1:17" x14ac:dyDescent="0.25">
      <c r="B135">
        <v>89716.317999999999</v>
      </c>
      <c r="C135">
        <v>107288.38099999999</v>
      </c>
      <c r="D135">
        <v>92892.452999999994</v>
      </c>
      <c r="E135">
        <v>97424.14499999999</v>
      </c>
      <c r="F135">
        <v>111886.185</v>
      </c>
      <c r="G135">
        <v>105600.86499999999</v>
      </c>
      <c r="I135" s="11">
        <v>294622.15500000003</v>
      </c>
      <c r="J135" s="24">
        <f>(Feuil2!G135+Feuil2!J135)-I135</f>
        <v>58906.999999999942</v>
      </c>
      <c r="L135">
        <v>263115.60399999999</v>
      </c>
      <c r="M135">
        <v>187337.90700000001</v>
      </c>
      <c r="N135">
        <v>355171.97100000002</v>
      </c>
      <c r="O135">
        <v>301460.71100000001</v>
      </c>
      <c r="P135">
        <v>388750.049</v>
      </c>
      <c r="Q135">
        <v>469953</v>
      </c>
    </row>
    <row r="136" spans="1:17" x14ac:dyDescent="0.25">
      <c r="B136">
        <v>65378.635000000009</v>
      </c>
      <c r="C136">
        <v>117067.03400000001</v>
      </c>
      <c r="D136">
        <v>97487.286000000022</v>
      </c>
      <c r="E136">
        <v>103698.155</v>
      </c>
      <c r="F136">
        <v>128258.205</v>
      </c>
      <c r="G136">
        <v>122092.09500000002</v>
      </c>
      <c r="I136" s="11">
        <v>370050.85</v>
      </c>
      <c r="J136" s="24">
        <f>(Feuil2!G136+Feuil2!J136)-I136</f>
        <v>81043.472999999998</v>
      </c>
      <c r="L136">
        <v>312773.18900000001</v>
      </c>
      <c r="M136">
        <v>274522.51899999997</v>
      </c>
      <c r="N136">
        <v>316067.33</v>
      </c>
      <c r="O136">
        <v>306364.902</v>
      </c>
      <c r="P136">
        <v>326042.09299999999</v>
      </c>
      <c r="Q136">
        <v>365359.1</v>
      </c>
    </row>
    <row r="137" spans="1:17" x14ac:dyDescent="0.25">
      <c r="A137" t="s">
        <v>102</v>
      </c>
      <c r="B137">
        <f>SUM(B64:B136)</f>
        <v>12016081.197000004</v>
      </c>
      <c r="C137">
        <f t="shared" ref="C137:G137" si="15">SUM(C64:C136)</f>
        <v>11940723.226999996</v>
      </c>
      <c r="D137">
        <f t="shared" si="15"/>
        <v>12026873.681000002</v>
      </c>
      <c r="E137">
        <f t="shared" si="15"/>
        <v>12654889.617000001</v>
      </c>
      <c r="F137">
        <f t="shared" si="15"/>
        <v>14442975.04900001</v>
      </c>
      <c r="G137">
        <f t="shared" si="15"/>
        <v>14489157.455000006</v>
      </c>
      <c r="I137" s="11">
        <v>375668.50300000003</v>
      </c>
      <c r="J137" s="24">
        <f>(Feuil2!G137+Feuil2!J137)-I137</f>
        <v>35324</v>
      </c>
    </row>
    <row r="138" spans="1:17" x14ac:dyDescent="0.25">
      <c r="A138" t="s">
        <v>101</v>
      </c>
      <c r="B138">
        <f>SUM(L64:L136)</f>
        <v>24085811.117999997</v>
      </c>
      <c r="C138">
        <f t="shared" ref="C138:G138" si="16">SUM(M64:M136)</f>
        <v>22443949.864000004</v>
      </c>
      <c r="D138">
        <f t="shared" si="16"/>
        <v>27318328.309</v>
      </c>
      <c r="E138">
        <f t="shared" si="16"/>
        <v>24677740.753999997</v>
      </c>
      <c r="F138">
        <f t="shared" si="16"/>
        <v>25268420.48599999</v>
      </c>
      <c r="G138">
        <f t="shared" si="16"/>
        <v>29638131.959000003</v>
      </c>
      <c r="I138" s="11">
        <v>207486.84099999999</v>
      </c>
      <c r="J138" s="24">
        <f>(Feuil2!G138+Feuil2!J138)-I138</f>
        <v>144074.65800000002</v>
      </c>
    </row>
    <row r="139" spans="1:17" x14ac:dyDescent="0.25">
      <c r="I139" s="11">
        <v>396172.7</v>
      </c>
      <c r="J139" s="24">
        <f>(Feuil2!G139+Feuil2!J139)-I139</f>
        <v>127985.99999999994</v>
      </c>
    </row>
    <row r="140" spans="1:17" x14ac:dyDescent="0.25">
      <c r="I140" s="11">
        <v>299627.0733333333</v>
      </c>
      <c r="J140" s="24">
        <f>(Feuil2!G140+Feuil2!J140)-I140</f>
        <v>184421.48766666668</v>
      </c>
    </row>
    <row r="141" spans="1:17" x14ac:dyDescent="0.25">
      <c r="I141" s="11">
        <v>361447.79300000001</v>
      </c>
      <c r="J141" s="24">
        <f>(Feuil2!G141+Feuil2!J141)-I141</f>
        <v>289297.62500000006</v>
      </c>
    </row>
    <row r="142" spans="1:17" x14ac:dyDescent="0.25">
      <c r="I142" s="11">
        <v>449495.87699999998</v>
      </c>
      <c r="J142" s="24">
        <f>(Feuil2!G142+Feuil2!J142)-I142</f>
        <v>117766.84100000013</v>
      </c>
    </row>
    <row r="143" spans="1:17" x14ac:dyDescent="0.25">
      <c r="I143" s="11">
        <v>454200.16800000001</v>
      </c>
      <c r="J143" s="24">
        <f>(Feuil2!G143+Feuil2!J143)-I143</f>
        <v>35307</v>
      </c>
    </row>
    <row r="144" spans="1:17" x14ac:dyDescent="0.25">
      <c r="I144" s="11">
        <v>243157.18400000001</v>
      </c>
      <c r="J144" s="24">
        <f>(Feuil2!G144+Feuil2!J144)-I144</f>
        <v>173371.21000000002</v>
      </c>
    </row>
    <row r="145" spans="9:10" x14ac:dyDescent="0.25">
      <c r="I145" s="11">
        <v>508996.5</v>
      </c>
      <c r="J145" s="24">
        <f>(Feuil2!G145+Feuil2!J145)-I145</f>
        <v>133841.90000000002</v>
      </c>
    </row>
    <row r="146" spans="9:10" x14ac:dyDescent="0.25">
      <c r="I146" s="11">
        <v>207072.51666666666</v>
      </c>
      <c r="J146" s="24">
        <f>(Feuil2!G146+Feuil2!J146)-I146</f>
        <v>161485.06133333337</v>
      </c>
    </row>
    <row r="147" spans="9:10" x14ac:dyDescent="0.25">
      <c r="I147" s="11">
        <v>249603.79399999999</v>
      </c>
      <c r="J147" s="24">
        <f>(Feuil2!G147+Feuil2!J147)-I147</f>
        <v>36407</v>
      </c>
    </row>
    <row r="148" spans="9:10" x14ac:dyDescent="0.25">
      <c r="I148" s="11">
        <v>316094.179</v>
      </c>
      <c r="J148" s="24">
        <f>(Feuil2!G148+Feuil2!J148)-I148</f>
        <v>80907.320999999996</v>
      </c>
    </row>
    <row r="149" spans="9:10" x14ac:dyDescent="0.25">
      <c r="I149" s="11">
        <v>312001.516</v>
      </c>
      <c r="J149" s="24">
        <f>(Feuil2!G149+Feuil2!J149)-I149</f>
        <v>65407</v>
      </c>
    </row>
    <row r="150" spans="9:10" x14ac:dyDescent="0.25">
      <c r="I150" s="11">
        <v>175635.93400000001</v>
      </c>
      <c r="J150" s="24">
        <f>(Feuil2!G150+Feuil2!J150)-I150</f>
        <v>327682.94</v>
      </c>
    </row>
    <row r="151" spans="9:10" x14ac:dyDescent="0.25">
      <c r="I151" s="11">
        <v>379706.4</v>
      </c>
      <c r="J151" s="24">
        <f>(Feuil2!G151+Feuil2!J151)-I151</f>
        <v>120156.99999999994</v>
      </c>
    </row>
    <row r="152" spans="9:10" x14ac:dyDescent="0.25">
      <c r="I152" s="11">
        <v>284489.72700000001</v>
      </c>
      <c r="J152" s="24">
        <f>(Feuil2!G152+Feuil2!J152)-I152</f>
        <v>168318.83500000002</v>
      </c>
    </row>
    <row r="153" spans="9:10" x14ac:dyDescent="0.25">
      <c r="I153" s="11">
        <v>322226.35800000001</v>
      </c>
      <c r="J153" s="24">
        <f>(Feuil2!G153+Feuil2!J153)-I153</f>
        <v>61407</v>
      </c>
    </row>
    <row r="154" spans="9:10" x14ac:dyDescent="0.25">
      <c r="I154" s="11">
        <v>403924.12400000001</v>
      </c>
      <c r="J154" s="24">
        <f>(Feuil2!G154+Feuil2!J154)-I154</f>
        <v>115231.848</v>
      </c>
    </row>
    <row r="155" spans="9:10" x14ac:dyDescent="0.25">
      <c r="I155" s="11">
        <v>438281.41</v>
      </c>
      <c r="J155" s="24">
        <f>(Feuil2!G155+Feuil2!J155)-I155</f>
        <v>35207.000000000058</v>
      </c>
    </row>
    <row r="156" spans="9:10" x14ac:dyDescent="0.25">
      <c r="I156" s="11">
        <v>235780.36499999999</v>
      </c>
      <c r="J156" s="24">
        <f>(Feuil2!G156+Feuil2!J156)-I156</f>
        <v>312433.04000000004</v>
      </c>
    </row>
    <row r="157" spans="9:10" x14ac:dyDescent="0.25">
      <c r="I157" s="11">
        <v>431989</v>
      </c>
      <c r="J157" s="24">
        <f>(Feuil2!G157+Feuil2!J157)-I157</f>
        <v>158332</v>
      </c>
    </row>
    <row r="158" spans="9:10" x14ac:dyDescent="0.25">
      <c r="I158" s="11">
        <v>141868.37599999999</v>
      </c>
      <c r="J158" s="24">
        <f>(Feuil2!G158+Feuil2!J158)-I158</f>
        <v>176396.55099999998</v>
      </c>
    </row>
    <row r="159" spans="9:10" x14ac:dyDescent="0.25">
      <c r="I159" s="11">
        <v>181978.58900000001</v>
      </c>
      <c r="J159" s="24">
        <f>(Feuil2!G159+Feuil2!J159)-I159</f>
        <v>86407.000000000029</v>
      </c>
    </row>
    <row r="160" spans="9:10" x14ac:dyDescent="0.25">
      <c r="I160" s="11">
        <v>228833.59299999999</v>
      </c>
      <c r="J160" s="24">
        <f>(Feuil2!G160+Feuil2!J160)-I160</f>
        <v>76939.473999999987</v>
      </c>
    </row>
    <row r="161" spans="9:10" x14ac:dyDescent="0.25">
      <c r="I161" s="11">
        <v>229525.022</v>
      </c>
      <c r="J161" s="24">
        <f>(Feuil2!G161+Feuil2!J161)-I161</f>
        <v>65507</v>
      </c>
    </row>
    <row r="162" spans="9:10" x14ac:dyDescent="0.25">
      <c r="I162" s="11">
        <v>137470.39000000001</v>
      </c>
      <c r="J162" s="24">
        <f>(Feuil2!G162+Feuil2!J162)-I162</f>
        <v>274363.39999999997</v>
      </c>
    </row>
    <row r="163" spans="9:10" x14ac:dyDescent="0.25">
      <c r="I163" s="11">
        <v>285715.59999999998</v>
      </c>
      <c r="J163" s="24">
        <f>(Feuil2!G163+Feuil2!J163)-I163</f>
        <v>171835</v>
      </c>
    </row>
    <row r="164" spans="9:10" x14ac:dyDescent="0.25">
      <c r="I164" s="11">
        <v>178177.48800000001</v>
      </c>
      <c r="J164" s="24">
        <f>(Feuil2!G164+Feuil2!J164)-I164</f>
        <v>180209.86099999998</v>
      </c>
    </row>
    <row r="165" spans="9:10" x14ac:dyDescent="0.25">
      <c r="I165" s="11">
        <v>224643.60500000001</v>
      </c>
      <c r="J165" s="24">
        <f>(Feuil2!G165+Feuil2!J165)-I165</f>
        <v>36407</v>
      </c>
    </row>
    <row r="166" spans="9:10" x14ac:dyDescent="0.25">
      <c r="I166" s="11">
        <v>281711.91600000003</v>
      </c>
      <c r="J166" s="24">
        <f>(Feuil2!G166+Feuil2!J166)-I166</f>
        <v>100453.13399999996</v>
      </c>
    </row>
    <row r="167" spans="9:10" x14ac:dyDescent="0.25">
      <c r="I167" s="11">
        <v>282500.50900000002</v>
      </c>
      <c r="J167" s="24">
        <f>(Feuil2!G167+Feuil2!J167)-I167</f>
        <v>65407</v>
      </c>
    </row>
    <row r="168" spans="9:10" x14ac:dyDescent="0.25">
      <c r="I168" s="11">
        <v>118222.99400000001</v>
      </c>
      <c r="J168" s="24">
        <f>(Feuil2!G168+Feuil2!J168)-I168</f>
        <v>118389.728</v>
      </c>
    </row>
    <row r="169" spans="9:10" x14ac:dyDescent="0.25">
      <c r="I169" s="11">
        <v>294316.2</v>
      </c>
      <c r="J169" s="24">
        <f>(Feuil2!G169+Feuil2!J169)-I169</f>
        <v>191402.89999999997</v>
      </c>
    </row>
    <row r="170" spans="9:10" x14ac:dyDescent="0.25">
      <c r="I170" s="11">
        <v>311201.14333333331</v>
      </c>
      <c r="J170" s="24">
        <f>(Feuil2!G170+Feuil2!J170)-I170</f>
        <v>179323.93966666673</v>
      </c>
    </row>
    <row r="171" spans="9:10" x14ac:dyDescent="0.25">
      <c r="I171" s="11">
        <v>347709.23800000001</v>
      </c>
      <c r="J171" s="24">
        <f>(Feuil2!G171+Feuil2!J171)-I171</f>
        <v>58907</v>
      </c>
    </row>
    <row r="172" spans="9:10" x14ac:dyDescent="0.25">
      <c r="I172" s="11">
        <v>434709.24300000002</v>
      </c>
      <c r="J172" s="24">
        <f>(Feuil2!G172+Feuil2!J172)-I172</f>
        <v>107863.929</v>
      </c>
    </row>
    <row r="173" spans="9:10" x14ac:dyDescent="0.25">
      <c r="I173" s="11">
        <v>475782.7</v>
      </c>
      <c r="J173" s="24">
        <f>(Feuil2!G173+Feuil2!J173)-I173</f>
        <v>48406.999999999942</v>
      </c>
    </row>
    <row r="174" spans="9:10" x14ac:dyDescent="0.25">
      <c r="I174" s="11">
        <v>324760.30800000002</v>
      </c>
      <c r="J174" s="24">
        <f>(Feuil2!G174+Feuil2!J174)-I174</f>
        <v>266060.01399999991</v>
      </c>
    </row>
    <row r="175" spans="9:10" x14ac:dyDescent="0.25">
      <c r="I175" s="11">
        <v>701436.5</v>
      </c>
      <c r="J175" s="24">
        <f>(Feuil2!G175+Feuil2!J175)-I175</f>
        <v>117250.90000000002</v>
      </c>
    </row>
    <row r="176" spans="9:10" x14ac:dyDescent="0.25">
      <c r="I176" s="11">
        <v>192152.23333333334</v>
      </c>
      <c r="J176" s="24">
        <f>(Feuil2!G176+Feuil2!J176)-I176</f>
        <v>162796.17566666671</v>
      </c>
    </row>
    <row r="177" spans="9:10" x14ac:dyDescent="0.25">
      <c r="I177" s="11">
        <v>222651.34599999999</v>
      </c>
      <c r="J177" s="24">
        <f>(Feuil2!G177+Feuil2!J177)-I177</f>
        <v>86407.000000000029</v>
      </c>
    </row>
    <row r="178" spans="9:10" x14ac:dyDescent="0.25">
      <c r="I178" s="11">
        <v>281408.28000000003</v>
      </c>
      <c r="J178" s="24">
        <f>(Feuil2!G178+Feuil2!J178)-I178</f>
        <v>81789.234999999986</v>
      </c>
    </row>
    <row r="179" spans="9:10" x14ac:dyDescent="0.25">
      <c r="I179" s="11">
        <v>294329.52299999999</v>
      </c>
      <c r="J179" s="24">
        <f>(Feuil2!G179+Feuil2!J179)-I179</f>
        <v>22500</v>
      </c>
    </row>
    <row r="180" spans="9:10" x14ac:dyDescent="0.25">
      <c r="I180" s="11">
        <v>156570.103</v>
      </c>
      <c r="J180" s="24">
        <f>(Feuil2!G180+Feuil2!J180)-I180</f>
        <v>156934.12400000001</v>
      </c>
    </row>
    <row r="181" spans="9:10" x14ac:dyDescent="0.25">
      <c r="I181" s="11">
        <v>297887.40000000002</v>
      </c>
      <c r="J181" s="24">
        <f>(Feuil2!G181+Feuil2!J181)-I181</f>
        <v>149068</v>
      </c>
    </row>
    <row r="182" spans="9:10" x14ac:dyDescent="0.25">
      <c r="I182" s="11">
        <v>200984.33</v>
      </c>
      <c r="J182" s="24">
        <f>(Feuil2!G182+Feuil2!J182)-I182</f>
        <v>159874.764</v>
      </c>
    </row>
    <row r="183" spans="9:10" x14ac:dyDescent="0.25">
      <c r="I183" s="11">
        <v>244839.07500000001</v>
      </c>
      <c r="J183" s="24">
        <f>(Feuil2!G183+Feuil2!J183)-I183</f>
        <v>89406.999999999942</v>
      </c>
    </row>
    <row r="184" spans="9:10" x14ac:dyDescent="0.25">
      <c r="I184" s="11">
        <v>309361.91100000002</v>
      </c>
      <c r="J184" s="24">
        <f>(Feuil2!G184+Feuil2!J184)-I184</f>
        <v>92687.208999999973</v>
      </c>
    </row>
    <row r="185" spans="9:10" x14ac:dyDescent="0.25">
      <c r="I185" s="11">
        <v>318759.82699999999</v>
      </c>
      <c r="J185" s="24">
        <f>(Feuil2!G185+Feuil2!J185)-I185</f>
        <v>50000.000999999989</v>
      </c>
    </row>
    <row r="186" spans="9:10" x14ac:dyDescent="0.25">
      <c r="I186" s="11">
        <v>146018.024</v>
      </c>
      <c r="J186" s="24">
        <f>(Feuil2!G186+Feuil2!J186)-I186</f>
        <v>175060.49799999999</v>
      </c>
    </row>
    <row r="187" spans="9:10" x14ac:dyDescent="0.25">
      <c r="I187" s="11">
        <v>340243.9</v>
      </c>
      <c r="J187" s="24">
        <f>(Feuil2!G187+Feuil2!J187)-I187</f>
        <v>-41065.378000000026</v>
      </c>
    </row>
    <row r="188" spans="9:10" x14ac:dyDescent="0.25">
      <c r="I188" s="11">
        <v>183292.53666666665</v>
      </c>
      <c r="J188" s="24">
        <f>(Feuil2!G188+Feuil2!J188)-I188</f>
        <v>161117.03633333338</v>
      </c>
    </row>
    <row r="189" spans="9:10" x14ac:dyDescent="0.25">
      <c r="I189" s="11">
        <v>229418.56</v>
      </c>
      <c r="J189" s="24">
        <f>(Feuil2!G189+Feuil2!J189)-I189</f>
        <v>94051.51800000004</v>
      </c>
    </row>
    <row r="190" spans="9:10" x14ac:dyDescent="0.25">
      <c r="I190" s="11">
        <v>290549.90999999997</v>
      </c>
      <c r="J190" s="24">
        <f>(Feuil2!G190+Feuil2!J190)-I190</f>
        <v>85202.032000000065</v>
      </c>
    </row>
    <row r="191" spans="9:10" x14ac:dyDescent="0.25">
      <c r="I191" s="11">
        <v>291123.32799999998</v>
      </c>
      <c r="J191" s="24">
        <f>(Feuil2!G191+Feuil2!J191)-I191</f>
        <v>-999.99999999994179</v>
      </c>
    </row>
    <row r="192" spans="9:10" x14ac:dyDescent="0.25">
      <c r="I192" s="11">
        <v>153708.42000000001</v>
      </c>
      <c r="J192" s="24">
        <f>(Feuil2!G192+Feuil2!J192)-I192</f>
        <v>217760.008</v>
      </c>
    </row>
    <row r="193" spans="9:10" x14ac:dyDescent="0.25">
      <c r="I193" s="11">
        <v>298821.5</v>
      </c>
      <c r="J193" s="24">
        <f>(Feuil2!G193+Feuil2!J193)-I193</f>
        <v>117550</v>
      </c>
    </row>
    <row r="194" spans="9:10" x14ac:dyDescent="0.25">
      <c r="I194" s="11">
        <v>209017.71799999999</v>
      </c>
      <c r="J194" s="24">
        <f>(Feuil2!G194+Feuil2!J194)-I194</f>
        <v>166941.147</v>
      </c>
    </row>
    <row r="195" spans="9:10" x14ac:dyDescent="0.25">
      <c r="I195" s="11">
        <v>267418.56</v>
      </c>
      <c r="J195" s="24">
        <f>(Feuil2!G195+Feuil2!J195)-I195</f>
        <v>96407</v>
      </c>
    </row>
    <row r="196" spans="9:10" x14ac:dyDescent="0.25">
      <c r="I196" s="11">
        <v>335551.516</v>
      </c>
      <c r="J196" s="24">
        <f>(Feuil2!G196+Feuil2!J196)-I196</f>
        <v>111399.23499999999</v>
      </c>
    </row>
    <row r="197" spans="9:10" x14ac:dyDescent="0.25">
      <c r="I197" s="11">
        <v>346002.69099999999</v>
      </c>
      <c r="J197" s="24">
        <f>(Feuil2!G197+Feuil2!J197)-I197</f>
        <v>-1100</v>
      </c>
    </row>
    <row r="198" spans="9:10" x14ac:dyDescent="0.25">
      <c r="I198" s="11">
        <v>184254.04699999999</v>
      </c>
      <c r="J198" s="24">
        <f>(Feuil2!G198+Feuil2!J198)-I198</f>
        <v>441484.84600000002</v>
      </c>
    </row>
    <row r="199" spans="9:10" x14ac:dyDescent="0.25">
      <c r="I199" s="11">
        <v>363544.2</v>
      </c>
      <c r="J199" s="24">
        <f>(Feuil2!G199+Feuil2!J199)-I199</f>
        <v>176102.99999999994</v>
      </c>
    </row>
    <row r="200" spans="9:10" x14ac:dyDescent="0.25">
      <c r="I200" s="11">
        <v>234552.745</v>
      </c>
      <c r="J200" s="24">
        <f>(Feuil2!G200+Feuil2!J200)-I200</f>
        <v>164876.59899999999</v>
      </c>
    </row>
    <row r="201" spans="9:10" x14ac:dyDescent="0.25">
      <c r="I201" s="11">
        <v>278789.29499999998</v>
      </c>
      <c r="J201" s="24">
        <f>(Feuil2!G201+Feuil2!J201)-I201</f>
        <v>211407</v>
      </c>
    </row>
    <row r="202" spans="9:10" x14ac:dyDescent="0.25">
      <c r="I202" s="11">
        <v>350177.00199999998</v>
      </c>
      <c r="J202" s="24">
        <f>(Feuil2!G202+Feuil2!J202)-I202</f>
        <v>129007.51800000004</v>
      </c>
    </row>
    <row r="203" spans="9:10" x14ac:dyDescent="0.25">
      <c r="I203" s="11">
        <v>366589.19799999997</v>
      </c>
      <c r="J203" s="24">
        <f>(Feuil2!G203+Feuil2!J203)-I203</f>
        <v>61800.000000000058</v>
      </c>
    </row>
    <row r="204" spans="9:10" x14ac:dyDescent="0.25">
      <c r="I204" s="11">
        <v>175513.709</v>
      </c>
      <c r="J204" s="24">
        <f>(Feuil2!G204+Feuil2!J204)-I204</f>
        <v>419451.25</v>
      </c>
    </row>
    <row r="205" spans="9:10" x14ac:dyDescent="0.25">
      <c r="I205" s="11">
        <v>357085.2</v>
      </c>
      <c r="J205" s="24">
        <f>(Feuil2!G205+Feuil2!J205)-I205</f>
        <v>210612.99999999994</v>
      </c>
    </row>
    <row r="206" spans="9:10" x14ac:dyDescent="0.25">
      <c r="I206" s="11">
        <v>162831.42600000001</v>
      </c>
      <c r="J206" s="24">
        <f>(Feuil2!G206+Feuil2!J206)-I206</f>
        <v>154488.389</v>
      </c>
    </row>
    <row r="207" spans="9:10" x14ac:dyDescent="0.25">
      <c r="I207" s="11">
        <v>193009.69200000001</v>
      </c>
      <c r="J207" s="24">
        <f>(Feuil2!G207+Feuil2!J207)-I207</f>
        <v>59407</v>
      </c>
    </row>
    <row r="208" spans="9:10" x14ac:dyDescent="0.25">
      <c r="I208" s="11">
        <v>246662.41699999999</v>
      </c>
      <c r="J208" s="24">
        <f>(Feuil2!G208+Feuil2!J208)-I208</f>
        <v>92224.565000000031</v>
      </c>
    </row>
    <row r="209" spans="9:10" x14ac:dyDescent="0.25">
      <c r="I209" s="11">
        <v>263694.266</v>
      </c>
      <c r="J209" s="24">
        <f>(Feuil2!G209+Feuil2!J209)-I209</f>
        <v>45400</v>
      </c>
    </row>
    <row r="210" spans="9:10" x14ac:dyDescent="0.25">
      <c r="I210" s="11">
        <v>141126.65900000001</v>
      </c>
      <c r="J210" s="24">
        <f>(Feuil2!G210+Feuil2!J210)-I210</f>
        <v>271020.772</v>
      </c>
    </row>
    <row r="211" spans="9:10" x14ac:dyDescent="0.25">
      <c r="I211" s="11">
        <v>276830.8</v>
      </c>
      <c r="J211" s="24">
        <f>(Feuil2!G211+Feuil2!J211)-I211</f>
        <v>114575</v>
      </c>
    </row>
    <row r="212" spans="9:10" x14ac:dyDescent="0.25">
      <c r="I212" s="11">
        <v>235716.37</v>
      </c>
      <c r="J212" s="24">
        <f>(Feuil2!G212+Feuil2!J212)-I212</f>
        <v>157020.52399999998</v>
      </c>
    </row>
    <row r="213" spans="9:10" x14ac:dyDescent="0.25">
      <c r="I213" s="11">
        <v>265631.64799999999</v>
      </c>
      <c r="J213" s="24">
        <f>(Feuil2!G213+Feuil2!J213)-I213</f>
        <v>108407.00000000006</v>
      </c>
    </row>
    <row r="214" spans="9:10" x14ac:dyDescent="0.25">
      <c r="I214" s="11">
        <v>335798.25699999998</v>
      </c>
      <c r="J214" s="24">
        <f>(Feuil2!G214+Feuil2!J214)-I214</f>
        <v>129910.255</v>
      </c>
    </row>
    <row r="215" spans="9:10" x14ac:dyDescent="0.25">
      <c r="I215" s="11">
        <v>370952.44799999997</v>
      </c>
      <c r="J215" s="24">
        <f>(Feuil2!G215+Feuil2!J215)-I215</f>
        <v>53307</v>
      </c>
    </row>
    <row r="216" spans="9:10" x14ac:dyDescent="0.25">
      <c r="I216" s="11">
        <v>207855.19399999999</v>
      </c>
      <c r="J216" s="24">
        <f>(Feuil2!G216+Feuil2!J216)-I216</f>
        <v>557830.82900000003</v>
      </c>
    </row>
    <row r="217" spans="9:10" x14ac:dyDescent="0.25">
      <c r="I217" s="11">
        <v>402710.7</v>
      </c>
      <c r="J217" s="24">
        <f>(Feuil2!G217+Feuil2!J217)-I217</f>
        <v>242386.99999999994</v>
      </c>
    </row>
    <row r="218" spans="9:10" x14ac:dyDescent="0.25">
      <c r="I218" s="11">
        <v>289729.81099999999</v>
      </c>
      <c r="J218" s="24">
        <f>(Feuil2!G218+Feuil2!J218)-I218</f>
        <v>51768.084000000032</v>
      </c>
    </row>
    <row r="219" spans="9:10" x14ac:dyDescent="0.25">
      <c r="I219" s="11">
        <v>234178.351</v>
      </c>
      <c r="J219" s="24">
        <f>(Feuil2!G219+Feuil2!J219)-I219</f>
        <v>104407.00000000003</v>
      </c>
    </row>
    <row r="220" spans="9:10" x14ac:dyDescent="0.25">
      <c r="I220" s="11">
        <v>297019.18099999998</v>
      </c>
      <c r="J220" s="24">
        <f>(Feuil2!G220+Feuil2!J220)-I220</f>
        <v>165545.85100000002</v>
      </c>
    </row>
    <row r="221" spans="9:10" x14ac:dyDescent="0.25">
      <c r="I221" s="11">
        <v>296077.679</v>
      </c>
      <c r="J221" s="24">
        <f>(Feuil2!G221+Feuil2!J221)-I221</f>
        <v>35506.998999999953</v>
      </c>
    </row>
    <row r="222" spans="9:10" x14ac:dyDescent="0.25">
      <c r="I222" s="11">
        <v>169998.57699999999</v>
      </c>
      <c r="J222" s="24">
        <f>(Feuil2!G222+Feuil2!J222)-I222</f>
        <v>127630.75400000002</v>
      </c>
    </row>
    <row r="223" spans="9:10" x14ac:dyDescent="0.25">
      <c r="I223" s="11">
        <v>367416.9</v>
      </c>
      <c r="J223" s="24">
        <f>(Feuil2!G223+Feuil2!J223)-I223</f>
        <v>133039</v>
      </c>
    </row>
    <row r="224" spans="9:10" x14ac:dyDescent="0.25">
      <c r="I224" s="11">
        <v>331497.29399999999</v>
      </c>
      <c r="J224" s="24">
        <f>(Feuil2!G224+Feuil2!J224)-I224</f>
        <v>52202.469999999972</v>
      </c>
    </row>
    <row r="225" spans="9:10" x14ac:dyDescent="0.25">
      <c r="I225" s="11">
        <v>264017.46600000001</v>
      </c>
      <c r="J225" s="24">
        <f>(Feuil2!G225+Feuil2!J225)-I225</f>
        <v>61406.999999999942</v>
      </c>
    </row>
    <row r="226" spans="9:10" x14ac:dyDescent="0.25">
      <c r="I226" s="11">
        <v>333503.00300000003</v>
      </c>
      <c r="J226" s="24">
        <f>(Feuil2!G226+Feuil2!J226)-I226</f>
        <v>112441.27999999997</v>
      </c>
    </row>
    <row r="227" spans="9:10" x14ac:dyDescent="0.25">
      <c r="I227" s="11">
        <v>355200.658</v>
      </c>
      <c r="J227" s="24">
        <f>(Feuil2!G227+Feuil2!J227)-I227</f>
        <v>93307.000000000058</v>
      </c>
    </row>
    <row r="228" spans="9:10" x14ac:dyDescent="0.25">
      <c r="I228" s="11">
        <v>150562.42000000001</v>
      </c>
      <c r="J228" s="24">
        <f>(Feuil2!G228+Feuil2!J228)-I228</f>
        <v>227485.63200000001</v>
      </c>
    </row>
    <row r="229" spans="9:10" x14ac:dyDescent="0.25">
      <c r="I229" s="11">
        <v>289122.7</v>
      </c>
      <c r="J229" s="24">
        <f>(Feuil2!G229+Feuil2!J229)-I229</f>
        <v>119777</v>
      </c>
    </row>
    <row r="230" spans="9:10" x14ac:dyDescent="0.25">
      <c r="I230" s="11">
        <v>186116.552</v>
      </c>
      <c r="J230" s="24">
        <f>(Feuil2!G230+Feuil2!J230)-I230</f>
        <v>156798.47500000001</v>
      </c>
    </row>
    <row r="231" spans="9:10" x14ac:dyDescent="0.25">
      <c r="I231" s="11">
        <v>219347.894</v>
      </c>
      <c r="J231" s="24">
        <f>(Feuil2!G231+Feuil2!J231)-I231</f>
        <v>91106.925000000017</v>
      </c>
    </row>
    <row r="232" spans="9:10" x14ac:dyDescent="0.25">
      <c r="I232" s="11">
        <v>278630.88500000001</v>
      </c>
      <c r="J232" s="24">
        <f>(Feuil2!G232+Feuil2!J232)-I232</f>
        <v>113306.636</v>
      </c>
    </row>
    <row r="233" spans="9:10" x14ac:dyDescent="0.25">
      <c r="I233" s="11">
        <v>295108.18300000002</v>
      </c>
      <c r="J233" s="24">
        <f>(Feuil2!G233+Feuil2!J233)-I233</f>
        <v>59407</v>
      </c>
    </row>
    <row r="234" spans="9:10" x14ac:dyDescent="0.25">
      <c r="I234" s="11">
        <v>133268.01999999999</v>
      </c>
      <c r="J234" s="24">
        <f>(Feuil2!G234+Feuil2!J234)-I234</f>
        <v>569304.35899999994</v>
      </c>
    </row>
    <row r="235" spans="9:10" x14ac:dyDescent="0.25">
      <c r="I235" s="11">
        <v>327819.09999999998</v>
      </c>
      <c r="J235" s="24">
        <f>(Feuil2!G235+Feuil2!J235)-I235</f>
        <v>126503</v>
      </c>
    </row>
    <row r="236" spans="9:10" x14ac:dyDescent="0.25">
      <c r="I236" s="11">
        <v>172837.8</v>
      </c>
      <c r="J236" s="24">
        <f>(Feuil2!G236+Feuil2!J236)-I236</f>
        <v>162314.50800000003</v>
      </c>
    </row>
    <row r="237" spans="9:10" x14ac:dyDescent="0.25">
      <c r="I237" s="11">
        <v>208303.182</v>
      </c>
      <c r="J237" s="24">
        <f>(Feuil2!G237+Feuil2!J237)-I237</f>
        <v>99203.000000000029</v>
      </c>
    </row>
    <row r="238" spans="9:10" x14ac:dyDescent="0.25">
      <c r="I238" s="11">
        <v>263708.49099999998</v>
      </c>
      <c r="J238" s="24">
        <f>(Feuil2!G238+Feuil2!J238)-I238</f>
        <v>131965.02600000007</v>
      </c>
    </row>
    <row r="239" spans="9:10" x14ac:dyDescent="0.25">
      <c r="I239" s="11">
        <v>278377.32699999999</v>
      </c>
      <c r="J239" s="24">
        <f>(Feuil2!G239+Feuil2!J239)-I239</f>
        <v>70005.24099999998</v>
      </c>
    </row>
    <row r="240" spans="9:10" x14ac:dyDescent="0.25">
      <c r="I240" s="11">
        <v>172205.64799999999</v>
      </c>
      <c r="J240" s="24">
        <f>(Feuil2!G240+Feuil2!J240)-I240</f>
        <v>129223.435</v>
      </c>
    </row>
    <row r="241" spans="9:10" x14ac:dyDescent="0.25">
      <c r="I241" s="11">
        <v>337270.8</v>
      </c>
      <c r="J241" s="24">
        <f>(Feuil2!G241+Feuil2!J241)-I241</f>
        <v>145256.00000000006</v>
      </c>
    </row>
    <row r="242" spans="9:10" x14ac:dyDescent="0.25">
      <c r="I242" s="11">
        <v>131483.26999999999</v>
      </c>
      <c r="J242" s="24">
        <f>(Feuil2!G242+Feuil2!J242)-I242</f>
        <v>170379.70000000004</v>
      </c>
    </row>
    <row r="243" spans="9:10" x14ac:dyDescent="0.25">
      <c r="I243" s="11">
        <v>168386.66200000001</v>
      </c>
      <c r="J243" s="24">
        <f>(Feuil2!G243+Feuil2!J243)-I243</f>
        <v>74407</v>
      </c>
    </row>
    <row r="244" spans="9:10" x14ac:dyDescent="0.25">
      <c r="I244" s="11">
        <v>212535.19699999999</v>
      </c>
      <c r="J244" s="24">
        <f>(Feuil2!G244+Feuil2!J244)-I244</f>
        <v>109326.37000000005</v>
      </c>
    </row>
    <row r="245" spans="9:10" x14ac:dyDescent="0.25">
      <c r="I245" s="11">
        <v>226404.83499999999</v>
      </c>
      <c r="J245" s="24">
        <f>(Feuil2!G245+Feuil2!J245)-I245</f>
        <v>75706.999999999971</v>
      </c>
    </row>
    <row r="246" spans="9:10" x14ac:dyDescent="0.25">
      <c r="I246" s="11">
        <v>123465.47199999999</v>
      </c>
      <c r="J246" s="24">
        <f>(Feuil2!G246+Feuil2!J246)-I246</f>
        <v>116874.36200000001</v>
      </c>
    </row>
    <row r="247" spans="9:10" x14ac:dyDescent="0.25">
      <c r="I247" s="11">
        <v>322347</v>
      </c>
      <c r="J247" s="24">
        <f>(Feuil2!G247+Feuil2!J247)-I247</f>
        <v>123360</v>
      </c>
    </row>
    <row r="248" spans="9:10" x14ac:dyDescent="0.25">
      <c r="I248" s="11">
        <v>219103.60333333333</v>
      </c>
      <c r="J248" s="24">
        <f>(Feuil2!G248+Feuil2!J248)-I248</f>
        <v>156697.96266666666</v>
      </c>
    </row>
    <row r="249" spans="9:10" x14ac:dyDescent="0.25">
      <c r="I249" s="11">
        <v>271137.88799999998</v>
      </c>
      <c r="J249" s="24">
        <f>(Feuil2!G249+Feuil2!J249)-I249</f>
        <v>61407</v>
      </c>
    </row>
    <row r="250" spans="9:10" x14ac:dyDescent="0.25">
      <c r="I250" s="11">
        <v>342569.23200000002</v>
      </c>
      <c r="J250" s="24">
        <f>(Feuil2!G250+Feuil2!J250)-I250</f>
        <v>138367.48799999995</v>
      </c>
    </row>
    <row r="251" spans="9:10" x14ac:dyDescent="0.25">
      <c r="I251" s="11">
        <v>352578.342</v>
      </c>
      <c r="J251" s="24">
        <f>(Feuil2!G251+Feuil2!J251)-I251</f>
        <v>90307</v>
      </c>
    </row>
    <row r="252" spans="9:10" x14ac:dyDescent="0.25">
      <c r="I252" s="11">
        <v>217300.041</v>
      </c>
      <c r="J252" s="24">
        <f>(Feuil2!G252+Feuil2!J252)-I252</f>
        <v>397271.06999999995</v>
      </c>
    </row>
    <row r="253" spans="9:10" x14ac:dyDescent="0.25">
      <c r="I253" s="11">
        <v>468032.3</v>
      </c>
      <c r="J253" s="24">
        <f>(Feuil2!G253+Feuil2!J253)-I253</f>
        <v>153289.00000000006</v>
      </c>
    </row>
    <row r="254" spans="9:10" x14ac:dyDescent="0.25">
      <c r="I254" s="11">
        <v>167889.65</v>
      </c>
      <c r="J254" s="24">
        <f>(Feuil2!G254+Feuil2!J254)-I254</f>
        <v>164570.36199999999</v>
      </c>
    </row>
    <row r="255" spans="9:10" x14ac:dyDescent="0.25">
      <c r="I255" s="11">
        <v>206050.30300000001</v>
      </c>
      <c r="J255" s="24">
        <f>(Feuil2!G255+Feuil2!J255)-I255</f>
        <v>125503.04799999995</v>
      </c>
    </row>
    <row r="256" spans="9:10" x14ac:dyDescent="0.25">
      <c r="I256" s="11">
        <v>260393.353</v>
      </c>
      <c r="J256" s="24">
        <f>(Feuil2!G256+Feuil2!J256)-I256</f>
        <v>103670.739</v>
      </c>
    </row>
    <row r="257" spans="9:10" x14ac:dyDescent="0.25">
      <c r="I257" s="11">
        <v>258836.11600000001</v>
      </c>
      <c r="J257" s="24">
        <f>(Feuil2!G257+Feuil2!J257)-I257</f>
        <v>75075.866999999998</v>
      </c>
    </row>
    <row r="258" spans="9:10" x14ac:dyDescent="0.25">
      <c r="I258" s="11">
        <v>113752.75599999999</v>
      </c>
      <c r="J258" s="24">
        <f>(Feuil2!G258+Feuil2!J258)-I258</f>
        <v>115672.69400000002</v>
      </c>
    </row>
    <row r="259" spans="9:10" x14ac:dyDescent="0.25">
      <c r="I259" s="11">
        <v>263281.7</v>
      </c>
      <c r="J259" s="24">
        <f>(Feuil2!G259+Feuil2!J259)-I259</f>
        <v>130123</v>
      </c>
    </row>
    <row r="260" spans="9:10" x14ac:dyDescent="0.25">
      <c r="I260" s="11">
        <v>327579.55333333334</v>
      </c>
      <c r="J260" s="24">
        <f>(Feuil2!G260+Feuil2!J260)-I260</f>
        <v>187266.74566666665</v>
      </c>
    </row>
    <row r="261" spans="9:10" x14ac:dyDescent="0.25">
      <c r="I261" s="11">
        <v>401259.87</v>
      </c>
      <c r="J261" s="24">
        <f>(Feuil2!G261+Feuil2!J261)-I261</f>
        <v>289407.00000000012</v>
      </c>
    </row>
    <row r="262" spans="9:10" x14ac:dyDescent="0.25">
      <c r="I262" s="11">
        <v>496205.95600000001</v>
      </c>
      <c r="J262" s="24">
        <f>(Feuil2!G262+Feuil2!J262)-I262</f>
        <v>174050.6939999999</v>
      </c>
    </row>
    <row r="263" spans="9:10" x14ac:dyDescent="0.25">
      <c r="I263" s="11">
        <v>508931.68199999997</v>
      </c>
      <c r="J263" s="24">
        <f>(Feuil2!G263+Feuil2!J263)-I263</f>
        <v>35007.000000000058</v>
      </c>
    </row>
    <row r="264" spans="9:10" x14ac:dyDescent="0.25">
      <c r="I264" s="11">
        <v>250703.04699999999</v>
      </c>
      <c r="J264" s="24">
        <f>(Feuil2!G264+Feuil2!J264)-I264</f>
        <v>576699.73399999994</v>
      </c>
    </row>
    <row r="265" spans="9:10" x14ac:dyDescent="0.25">
      <c r="I265" s="11">
        <v>546381.6</v>
      </c>
      <c r="J265" s="24">
        <f>(Feuil2!G265+Feuil2!J265)-I265</f>
        <v>165907.00000000012</v>
      </c>
    </row>
    <row r="266" spans="9:10" x14ac:dyDescent="0.25">
      <c r="I266" s="11">
        <v>126062.97333333333</v>
      </c>
      <c r="J266" s="24">
        <f>(Feuil2!G266+Feuil2!J266)-I266</f>
        <v>139160.99366666668</v>
      </c>
    </row>
    <row r="267" spans="9:10" x14ac:dyDescent="0.25">
      <c r="I267" s="11">
        <v>135814.60500000001</v>
      </c>
      <c r="J267" s="24">
        <f>(Feuil2!G267+Feuil2!J267)-I267</f>
        <v>114906.99999999997</v>
      </c>
    </row>
    <row r="268" spans="9:10" x14ac:dyDescent="0.25">
      <c r="I268" s="11">
        <v>177270.53400000001</v>
      </c>
      <c r="J268" s="24">
        <f>(Feuil2!G268+Feuil2!J268)-I268</f>
        <v>157772.06100000002</v>
      </c>
    </row>
    <row r="269" spans="9:10" x14ac:dyDescent="0.25">
      <c r="I269" s="11">
        <v>176282.53</v>
      </c>
      <c r="J269" s="24">
        <f>(Feuil2!G269+Feuil2!J269)-I269</f>
        <v>85707.999000000011</v>
      </c>
    </row>
    <row r="270" spans="9:10" x14ac:dyDescent="0.25">
      <c r="I270" s="11">
        <v>106515.11900000001</v>
      </c>
      <c r="J270" s="24">
        <f>(Feuil2!G270+Feuil2!J270)-I270</f>
        <v>130394.08199999999</v>
      </c>
    </row>
    <row r="271" spans="9:10" x14ac:dyDescent="0.25">
      <c r="I271" s="11">
        <v>238280.4</v>
      </c>
      <c r="J271" s="24">
        <f>(Feuil2!G271+Feuil2!J271)-I271</f>
        <v>121734.9</v>
      </c>
    </row>
    <row r="272" spans="9:10" x14ac:dyDescent="0.25">
      <c r="I272" s="11">
        <v>133088.23333333334</v>
      </c>
      <c r="J272" s="24">
        <f>(Feuil2!G272+Feuil2!J272)-I272</f>
        <v>166265.76666666666</v>
      </c>
    </row>
    <row r="273" spans="9:10" x14ac:dyDescent="0.25">
      <c r="I273" s="11">
        <v>178279.09</v>
      </c>
      <c r="J273" s="24">
        <f>(Feuil2!G273+Feuil2!J273)-I273</f>
        <v>109407.00000000003</v>
      </c>
    </row>
    <row r="274" spans="9:10" x14ac:dyDescent="0.25">
      <c r="I274" s="11">
        <v>225630.788</v>
      </c>
      <c r="J274" s="24">
        <f>(Feuil2!G274+Feuil2!J274)-I274</f>
        <v>144944.59100000001</v>
      </c>
    </row>
    <row r="275" spans="9:10" x14ac:dyDescent="0.25">
      <c r="I275" s="11">
        <v>226088.89300000001</v>
      </c>
      <c r="J275" s="24">
        <f>(Feuil2!G275+Feuil2!J275)-I275</f>
        <v>107403.48199999999</v>
      </c>
    </row>
    <row r="276" spans="9:10" x14ac:dyDescent="0.25">
      <c r="I276" s="11">
        <v>119110.326</v>
      </c>
      <c r="J276" s="24">
        <f>(Feuil2!G276+Feuil2!J276)-I276</f>
        <v>145212.72600000002</v>
      </c>
    </row>
    <row r="277" spans="9:10" x14ac:dyDescent="0.25">
      <c r="I277" s="11">
        <v>234710.7</v>
      </c>
      <c r="J277" s="24">
        <f>(Feuil2!G277+Feuil2!J277)-I277</f>
        <v>114756.99999999994</v>
      </c>
    </row>
    <row r="278" spans="9:10" x14ac:dyDescent="0.25">
      <c r="I278" s="11">
        <v>219125.27</v>
      </c>
      <c r="J278" s="24">
        <f>(Feuil2!G278+Feuil2!J278)-I278</f>
        <v>68563.306000000011</v>
      </c>
    </row>
    <row r="279" spans="9:10" x14ac:dyDescent="0.25">
      <c r="I279" s="11">
        <v>266480.77799999999</v>
      </c>
      <c r="J279" s="24">
        <f>(Feuil2!G279+Feuil2!J279)-I279</f>
        <v>-266.63099999999395</v>
      </c>
    </row>
    <row r="280" spans="9:10" x14ac:dyDescent="0.25">
      <c r="I280" s="11">
        <v>336040.83</v>
      </c>
      <c r="J280" s="24">
        <f>(Feuil2!G280+Feuil2!J280)-I280</f>
        <v>23372.256999999983</v>
      </c>
    </row>
    <row r="281" spans="9:10" x14ac:dyDescent="0.25">
      <c r="I281" s="11">
        <v>344466.10700000002</v>
      </c>
      <c r="J281" s="24">
        <f>(Feuil2!G281+Feuil2!J281)-I281</f>
        <v>-36509.697000000044</v>
      </c>
    </row>
    <row r="282" spans="9:10" x14ac:dyDescent="0.25">
      <c r="I282" s="11">
        <v>146353.70199999999</v>
      </c>
      <c r="J282" s="24">
        <f>(Feuil2!G282+Feuil2!J282)-I282</f>
        <v>270785.53200000001</v>
      </c>
    </row>
    <row r="283" spans="9:10" x14ac:dyDescent="0.25">
      <c r="I283" s="11">
        <v>358352</v>
      </c>
      <c r="J283" s="24">
        <f>(Feuil2!G283+Feuil2!J283)-I283</f>
        <v>27045.5</v>
      </c>
    </row>
    <row r="284" spans="9:10" x14ac:dyDescent="0.25">
      <c r="I284" s="11">
        <v>137561.78</v>
      </c>
      <c r="J284" s="24">
        <f>(Feuil2!G284+Feuil2!J284)-I284</f>
        <v>241434.99799999999</v>
      </c>
    </row>
    <row r="285" spans="9:10" x14ac:dyDescent="0.25">
      <c r="I285" s="11">
        <v>174807.147</v>
      </c>
      <c r="J285" s="24">
        <f>(Feuil2!G285+Feuil2!J285)-I285</f>
        <v>214086.00599999999</v>
      </c>
    </row>
    <row r="286" spans="9:10" x14ac:dyDescent="0.25">
      <c r="I286" s="11">
        <v>225079.128</v>
      </c>
      <c r="J286" s="24">
        <f>(Feuil2!G286+Feuil2!J286)-I286</f>
        <v>265321.73600000003</v>
      </c>
    </row>
    <row r="287" spans="9:10" x14ac:dyDescent="0.25">
      <c r="I287" s="11">
        <v>214649.41</v>
      </c>
      <c r="J287" s="24">
        <f>(Feuil2!G287+Feuil2!J287)-I287</f>
        <v>185223.69700000001</v>
      </c>
    </row>
    <row r="288" spans="9:10" x14ac:dyDescent="0.25">
      <c r="I288" s="11">
        <v>106260.16099999999</v>
      </c>
      <c r="J288" s="24">
        <f>(Feuil2!G288+Feuil2!J288)-I288</f>
        <v>469228.33700000006</v>
      </c>
    </row>
    <row r="289" spans="9:10" x14ac:dyDescent="0.25">
      <c r="I289" s="11">
        <v>235270.5</v>
      </c>
      <c r="J289" s="24">
        <f>(Feuil2!G289+Feuil2!J289)-I289</f>
        <v>329139.40000000002</v>
      </c>
    </row>
    <row r="290" spans="9:10" x14ac:dyDescent="0.25">
      <c r="I290" s="11">
        <v>101854.45666666667</v>
      </c>
      <c r="J290" s="24">
        <f>(Feuil2!G290+Feuil2!J290)-I290</f>
        <v>148357.68933333334</v>
      </c>
    </row>
    <row r="291" spans="9:10" x14ac:dyDescent="0.25">
      <c r="I291" s="11">
        <v>136831.13200000001</v>
      </c>
      <c r="J291" s="24">
        <f>(Feuil2!G291+Feuil2!J291)-I291</f>
        <v>99202.999999999971</v>
      </c>
    </row>
    <row r="292" spans="9:10" x14ac:dyDescent="0.25">
      <c r="I292" s="11">
        <v>178568.46799999999</v>
      </c>
      <c r="J292" s="24">
        <f>(Feuil2!G292+Feuil2!J292)-I292</f>
        <v>164586.94700000004</v>
      </c>
    </row>
    <row r="293" spans="9:10" x14ac:dyDescent="0.25">
      <c r="I293" s="11">
        <v>180386.82</v>
      </c>
      <c r="J293" s="24">
        <f>(Feuil2!G293+Feuil2!J293)-I293</f>
        <v>79905.241000000009</v>
      </c>
    </row>
    <row r="294" spans="9:10" x14ac:dyDescent="0.25">
      <c r="I294" s="11">
        <v>97270.804000000004</v>
      </c>
      <c r="J294" s="24">
        <f>(Feuil2!G294+Feuil2!J294)-I294</f>
        <v>240707.315</v>
      </c>
    </row>
    <row r="295" spans="9:10" x14ac:dyDescent="0.25">
      <c r="I295" s="11">
        <v>228697.9</v>
      </c>
      <c r="J295" s="24">
        <f>(Feuil2!G295+Feuil2!J295)-I295</f>
        <v>89954.999999999971</v>
      </c>
    </row>
    <row r="296" spans="9:10" x14ac:dyDescent="0.25">
      <c r="I296" s="11">
        <v>142220.9</v>
      </c>
      <c r="J296" s="24">
        <f>(Feuil2!G296+Feuil2!J296)-I296</f>
        <v>151849.88399999999</v>
      </c>
    </row>
    <row r="297" spans="9:10" x14ac:dyDescent="0.25">
      <c r="I297" s="11">
        <v>179901.07699999999</v>
      </c>
      <c r="J297" s="24">
        <f>(Feuil2!G297+Feuil2!J297)-I297</f>
        <v>103407</v>
      </c>
    </row>
    <row r="298" spans="9:10" x14ac:dyDescent="0.25">
      <c r="I298" s="11">
        <v>230977.147</v>
      </c>
      <c r="J298" s="24">
        <f>(Feuil2!G298+Feuil2!J298)-I298</f>
        <v>102385.30199999997</v>
      </c>
    </row>
    <row r="299" spans="9:10" x14ac:dyDescent="0.25">
      <c r="I299" s="11">
        <v>232236.46900000001</v>
      </c>
      <c r="J299" s="24">
        <f>(Feuil2!G299+Feuil2!J299)-I299</f>
        <v>41607.000000000029</v>
      </c>
    </row>
    <row r="300" spans="9:10" x14ac:dyDescent="0.25">
      <c r="I300" s="11">
        <v>151350.22399999999</v>
      </c>
      <c r="J300" s="24">
        <f>(Feuil2!G300+Feuil2!J300)-I300</f>
        <v>192021.29800000001</v>
      </c>
    </row>
    <row r="301" spans="9:10" x14ac:dyDescent="0.25">
      <c r="I301" s="11">
        <v>326019.40000000002</v>
      </c>
      <c r="J301" s="24">
        <f>(Feuil2!G301+Feuil2!J301)-I301</f>
        <v>173078</v>
      </c>
    </row>
    <row r="302" spans="9:10" x14ac:dyDescent="0.25">
      <c r="I302" s="11">
        <v>172174.82666666666</v>
      </c>
      <c r="J302" s="24">
        <f>(Feuil2!G302+Feuil2!J302)-I302</f>
        <v>151146.41333333333</v>
      </c>
    </row>
    <row r="303" spans="9:10" x14ac:dyDescent="0.25">
      <c r="I303" s="11">
        <v>204381.114</v>
      </c>
      <c r="J303" s="24">
        <f>(Feuil2!G303+Feuil2!J303)-I303</f>
        <v>46805</v>
      </c>
    </row>
    <row r="304" spans="9:10" x14ac:dyDescent="0.25">
      <c r="I304" s="11">
        <v>261435.31700000001</v>
      </c>
      <c r="J304" s="24">
        <f>(Feuil2!G304+Feuil2!J304)-I304</f>
        <v>125400.09199999998</v>
      </c>
    </row>
    <row r="305" spans="9:10" x14ac:dyDescent="0.25">
      <c r="I305" s="11">
        <v>259866.367</v>
      </c>
      <c r="J305" s="24">
        <f>(Feuil2!G305+Feuil2!J305)-I305</f>
        <v>3900.0000000000291</v>
      </c>
    </row>
    <row r="306" spans="9:10" x14ac:dyDescent="0.25">
      <c r="I306" s="11">
        <v>127254.039</v>
      </c>
      <c r="J306" s="24">
        <f>(Feuil2!G306+Feuil2!J306)-I306</f>
        <v>342532.85</v>
      </c>
    </row>
    <row r="307" spans="9:10" x14ac:dyDescent="0.25">
      <c r="I307" s="11">
        <v>288500.40000000002</v>
      </c>
      <c r="J307" s="24">
        <f>(Feuil2!G307+Feuil2!J307)-I307</f>
        <v>141647</v>
      </c>
    </row>
    <row r="308" spans="9:10" x14ac:dyDescent="0.25">
      <c r="I308" s="11">
        <v>123408.32000000001</v>
      </c>
      <c r="J308" s="24">
        <f>(Feuil2!G308+Feuil2!J308)-I308</f>
        <v>166749.43400000001</v>
      </c>
    </row>
    <row r="309" spans="9:10" x14ac:dyDescent="0.25">
      <c r="I309" s="11">
        <v>147598.98199999999</v>
      </c>
      <c r="J309" s="24">
        <f>(Feuil2!G309+Feuil2!J309)-I309</f>
        <v>56407.000000000029</v>
      </c>
    </row>
    <row r="310" spans="9:10" x14ac:dyDescent="0.25">
      <c r="I310" s="11">
        <v>190821.33100000001</v>
      </c>
      <c r="J310" s="24">
        <f>(Feuil2!G310+Feuil2!J310)-I310</f>
        <v>75982.592999999993</v>
      </c>
    </row>
    <row r="311" spans="9:10" x14ac:dyDescent="0.25">
      <c r="I311" s="11">
        <v>198465.58100000001</v>
      </c>
      <c r="J311" s="24">
        <f>(Feuil2!G311+Feuil2!J311)-I311</f>
        <v>34906.999999999971</v>
      </c>
    </row>
    <row r="312" spans="9:10" x14ac:dyDescent="0.25">
      <c r="I312" s="11">
        <v>97718.452999999994</v>
      </c>
      <c r="J312" s="24">
        <f>(Feuil2!G312+Feuil2!J312)-I312</f>
        <v>118674.89099999999</v>
      </c>
    </row>
    <row r="313" spans="9:10" x14ac:dyDescent="0.25">
      <c r="I313" s="11">
        <v>252444.3</v>
      </c>
      <c r="J313" s="24">
        <f>(Feuil2!G313+Feuil2!J313)-I313</f>
        <v>-71453.40399999998</v>
      </c>
    </row>
    <row r="314" spans="9:10" x14ac:dyDescent="0.25">
      <c r="I314" s="11">
        <v>136009.65</v>
      </c>
      <c r="J314" s="24">
        <f>(Feuil2!G314+Feuil2!J314)-I314</f>
        <v>163810.34400000001</v>
      </c>
    </row>
    <row r="315" spans="9:10" x14ac:dyDescent="0.25">
      <c r="I315" s="11">
        <v>185613.09700000001</v>
      </c>
      <c r="J315" s="24">
        <f>(Feuil2!G315+Feuil2!J315)-I315</f>
        <v>53407</v>
      </c>
    </row>
    <row r="316" spans="9:10" x14ac:dyDescent="0.25">
      <c r="I316" s="11">
        <v>235214.35500000001</v>
      </c>
      <c r="J316" s="24">
        <f>(Feuil2!G316+Feuil2!J316)-I316</f>
        <v>79640.991999999998</v>
      </c>
    </row>
    <row r="317" spans="9:10" x14ac:dyDescent="0.25">
      <c r="I317" s="11">
        <v>235314.34</v>
      </c>
      <c r="J317" s="24">
        <f>(Feuil2!G317+Feuil2!J317)-I317</f>
        <v>80407.000000000029</v>
      </c>
    </row>
    <row r="318" spans="9:10" x14ac:dyDescent="0.25">
      <c r="I318" s="11">
        <v>117595.31200000001</v>
      </c>
      <c r="J318" s="24">
        <f>(Feuil2!G318+Feuil2!J318)-I318</f>
        <v>352217.92700000003</v>
      </c>
    </row>
    <row r="319" spans="9:10" x14ac:dyDescent="0.25">
      <c r="I319" s="11">
        <v>243984.1</v>
      </c>
      <c r="J319" s="24">
        <f>(Feuil2!G319+Feuil2!J319)-I319</f>
        <v>255368.09999999995</v>
      </c>
    </row>
    <row r="320" spans="9:10" x14ac:dyDescent="0.25">
      <c r="I320" s="11">
        <v>107983.33</v>
      </c>
      <c r="J320" s="24">
        <f>(Feuil2!G320+Feuil2!J320)-I320</f>
        <v>176329.93400000001</v>
      </c>
    </row>
    <row r="321" spans="9:10" x14ac:dyDescent="0.25">
      <c r="I321" s="11">
        <v>147967.25899999999</v>
      </c>
      <c r="J321" s="24">
        <f>(Feuil2!G321+Feuil2!J321)-I321</f>
        <v>75804</v>
      </c>
    </row>
    <row r="322" spans="9:10" x14ac:dyDescent="0.25">
      <c r="I322" s="11">
        <v>179782.35</v>
      </c>
      <c r="J322" s="24">
        <f>(Feuil2!G322+Feuil2!J322)-I322</f>
        <v>114287.67299999998</v>
      </c>
    </row>
    <row r="323" spans="9:10" x14ac:dyDescent="0.25">
      <c r="I323" s="11">
        <v>192016.73300000001</v>
      </c>
      <c r="J323" s="24">
        <f>(Feuil2!G323+Feuil2!J323)-I323</f>
        <v>80003.927000000025</v>
      </c>
    </row>
    <row r="324" spans="9:10" x14ac:dyDescent="0.25">
      <c r="I324" s="11">
        <v>92751.82</v>
      </c>
      <c r="J324" s="24">
        <f>(Feuil2!G324+Feuil2!J324)-I324</f>
        <v>57791.109999999986</v>
      </c>
    </row>
    <row r="325" spans="9:10" x14ac:dyDescent="0.25">
      <c r="I325" s="11">
        <v>223099</v>
      </c>
      <c r="J325" s="24">
        <f>(Feuil2!G325+Feuil2!J325)-I325</f>
        <v>77311</v>
      </c>
    </row>
    <row r="326" spans="9:10" x14ac:dyDescent="0.25">
      <c r="I326" s="11">
        <v>140997.37666666668</v>
      </c>
      <c r="J326" s="24">
        <f>(Feuil2!G326+Feuil2!J326)-I326</f>
        <v>154886.15533333333</v>
      </c>
    </row>
    <row r="327" spans="9:10" x14ac:dyDescent="0.25">
      <c r="I327" s="11">
        <v>181680.467</v>
      </c>
      <c r="J327" s="24">
        <f>(Feuil2!G327+Feuil2!J327)-I327</f>
        <v>36407</v>
      </c>
    </row>
    <row r="328" spans="9:10" x14ac:dyDescent="0.25">
      <c r="I328" s="11">
        <v>232461.853</v>
      </c>
      <c r="J328" s="24">
        <f>(Feuil2!G328+Feuil2!J328)-I328</f>
        <v>77738.562000000034</v>
      </c>
    </row>
    <row r="329" spans="9:10" x14ac:dyDescent="0.25">
      <c r="I329" s="11">
        <v>221028.73300000001</v>
      </c>
      <c r="J329" s="24">
        <f>(Feuil2!G329+Feuil2!J329)-I329</f>
        <v>35207</v>
      </c>
    </row>
    <row r="330" spans="9:10" x14ac:dyDescent="0.25">
      <c r="I330" s="11">
        <v>121650.951</v>
      </c>
      <c r="J330" s="24">
        <f>(Feuil2!G330+Feuil2!J330)-I330</f>
        <v>114760.87</v>
      </c>
    </row>
    <row r="331" spans="9:10" x14ac:dyDescent="0.25">
      <c r="I331" s="11">
        <v>251737.60000000001</v>
      </c>
      <c r="J331" s="24">
        <f>(Feuil2!G331+Feuil2!J331)-I331</f>
        <v>88538.999999999971</v>
      </c>
    </row>
    <row r="332" spans="9:10" x14ac:dyDescent="0.25">
      <c r="I332" s="11">
        <v>158714.70000000001</v>
      </c>
      <c r="J332" s="24">
        <f>(Feuil2!G332+Feuil2!J332)-I332</f>
        <v>147353.00299999997</v>
      </c>
    </row>
    <row r="333" spans="9:10" x14ac:dyDescent="0.25">
      <c r="I333" s="11">
        <v>171590.96100000001</v>
      </c>
      <c r="J333" s="24">
        <f>(Feuil2!G333+Feuil2!J333)-I333</f>
        <v>64406.999999999971</v>
      </c>
    </row>
    <row r="334" spans="9:10" x14ac:dyDescent="0.25">
      <c r="I334" s="11">
        <v>219582.41099999999</v>
      </c>
      <c r="J334" s="24">
        <f>(Feuil2!G334+Feuil2!J334)-I334</f>
        <v>76266.225000000006</v>
      </c>
    </row>
    <row r="335" spans="9:10" x14ac:dyDescent="0.25">
      <c r="I335" s="11">
        <v>237371.90700000001</v>
      </c>
      <c r="J335" s="24">
        <f>(Feuil2!G335+Feuil2!J335)-I335</f>
        <v>35307</v>
      </c>
    </row>
    <row r="336" spans="9:10" x14ac:dyDescent="0.25">
      <c r="I336" s="11">
        <v>121858.92200000001</v>
      </c>
      <c r="J336" s="24">
        <f>(Feuil2!G336+Feuil2!J336)-I336</f>
        <v>421001.77499999991</v>
      </c>
    </row>
    <row r="337" spans="9:10" x14ac:dyDescent="0.25">
      <c r="I337" s="11">
        <v>282202.2</v>
      </c>
      <c r="J337" s="24">
        <f>(Feuil2!G337+Feuil2!J337)-I337</f>
        <v>106499</v>
      </c>
    </row>
    <row r="338" spans="9:10" x14ac:dyDescent="0.25">
      <c r="I338" s="11">
        <v>90702.54</v>
      </c>
      <c r="J338" s="24">
        <f>(Feuil2!G338+Feuil2!J338)-I338</f>
        <v>169565.52600000001</v>
      </c>
    </row>
    <row r="339" spans="9:10" x14ac:dyDescent="0.25">
      <c r="I339" s="11">
        <v>141511.264</v>
      </c>
      <c r="J339" s="24">
        <f>(Feuil2!G339+Feuil2!J339)-I339</f>
        <v>104611</v>
      </c>
    </row>
    <row r="340" spans="9:10" x14ac:dyDescent="0.25">
      <c r="I340" s="11">
        <v>179412.549</v>
      </c>
      <c r="J340" s="24">
        <f>(Feuil2!G340+Feuil2!J340)-I340</f>
        <v>111044.41200000001</v>
      </c>
    </row>
    <row r="341" spans="9:10" x14ac:dyDescent="0.25">
      <c r="I341" s="11">
        <v>169017.916</v>
      </c>
      <c r="J341" s="24">
        <f>(Feuil2!G341+Feuil2!J341)-I341</f>
        <v>43607</v>
      </c>
    </row>
    <row r="342" spans="9:10" x14ac:dyDescent="0.25">
      <c r="I342" s="11">
        <v>77191.900999999998</v>
      </c>
      <c r="J342" s="24">
        <f>(Feuil2!G342+Feuil2!J342)-I342</f>
        <v>59958.053</v>
      </c>
    </row>
    <row r="343" spans="9:10" x14ac:dyDescent="0.25">
      <c r="I343" s="11">
        <v>176715.6</v>
      </c>
      <c r="J343" s="24">
        <f>(Feuil2!G343+Feuil2!J343)-I343</f>
        <v>99524.9</v>
      </c>
    </row>
    <row r="344" spans="9:10" x14ac:dyDescent="0.25">
      <c r="I344" s="11">
        <v>172899.53333333333</v>
      </c>
      <c r="J344" s="24">
        <f>(Feuil2!G344+Feuil2!J344)-I344</f>
        <v>166213.17166666669</v>
      </c>
    </row>
    <row r="345" spans="9:10" x14ac:dyDescent="0.25">
      <c r="I345" s="11">
        <v>213822.171</v>
      </c>
      <c r="J345" s="24">
        <f>(Feuil2!G345+Feuil2!J345)-I345</f>
        <v>191804.99999999997</v>
      </c>
    </row>
    <row r="346" spans="9:10" x14ac:dyDescent="0.25">
      <c r="I346" s="11">
        <v>269586.723</v>
      </c>
      <c r="J346" s="24">
        <f>(Feuil2!G346+Feuil2!J346)-I346</f>
        <v>143580.28899999999</v>
      </c>
    </row>
    <row r="347" spans="9:10" x14ac:dyDescent="0.25">
      <c r="I347" s="11">
        <v>285503.701</v>
      </c>
      <c r="J347" s="24">
        <f>(Feuil2!G347+Feuil2!J347)-I347</f>
        <v>200507</v>
      </c>
    </row>
    <row r="348" spans="9:10" x14ac:dyDescent="0.25">
      <c r="I348" s="11">
        <v>140651.93700000001</v>
      </c>
      <c r="J348" s="24">
        <f>(Feuil2!G348+Feuil2!J348)-I348</f>
        <v>141603.796</v>
      </c>
    </row>
    <row r="349" spans="9:10" x14ac:dyDescent="0.25">
      <c r="I349" s="11">
        <v>324849.5</v>
      </c>
      <c r="J349" s="24">
        <f>(Feuil2!G349+Feuil2!J349)-I349</f>
        <v>134362</v>
      </c>
    </row>
    <row r="350" spans="9:10" x14ac:dyDescent="0.25">
      <c r="I350" s="11">
        <v>167782.32</v>
      </c>
      <c r="J350" s="24">
        <f>(Feuil2!G350+Feuil2!J350)-I350</f>
        <v>149809.64600000001</v>
      </c>
    </row>
    <row r="351" spans="9:10" x14ac:dyDescent="0.25">
      <c r="I351" s="11">
        <v>198335.94500000001</v>
      </c>
      <c r="J351" s="24">
        <f>(Feuil2!G351+Feuil2!J351)-I351</f>
        <v>56407</v>
      </c>
    </row>
    <row r="352" spans="9:10" x14ac:dyDescent="0.25">
      <c r="I352" s="11">
        <v>254292.77799999999</v>
      </c>
      <c r="J352" s="24">
        <f>(Feuil2!G352+Feuil2!J352)-I352</f>
        <v>73702.266999999993</v>
      </c>
    </row>
    <row r="353" spans="9:10" x14ac:dyDescent="0.25">
      <c r="I353" s="11">
        <v>253171.12299999999</v>
      </c>
      <c r="J353" s="24">
        <f>(Feuil2!G353+Feuil2!J353)-I353</f>
        <v>127507.00000000003</v>
      </c>
    </row>
    <row r="354" spans="9:10" x14ac:dyDescent="0.25">
      <c r="I354" s="11">
        <v>148330.41099999999</v>
      </c>
      <c r="J354" s="24">
        <f>(Feuil2!G354+Feuil2!J354)-I354</f>
        <v>545764.87</v>
      </c>
    </row>
    <row r="355" spans="9:10" x14ac:dyDescent="0.25">
      <c r="I355" s="11">
        <v>349226.3</v>
      </c>
      <c r="J355" s="24">
        <f>(Feuil2!G355+Feuil2!J355)-I355</f>
        <v>144490</v>
      </c>
    </row>
    <row r="356" spans="9:10" x14ac:dyDescent="0.25">
      <c r="I356" s="11">
        <v>175341.28</v>
      </c>
      <c r="J356" s="24">
        <f>(Feuil2!G356+Feuil2!J356)-I356</f>
        <v>158478.35900000003</v>
      </c>
    </row>
    <row r="357" spans="9:10" x14ac:dyDescent="0.25">
      <c r="I357" s="11">
        <v>212696.041</v>
      </c>
      <c r="J357" s="24">
        <f>(Feuil2!G357+Feuil2!J357)-I357</f>
        <v>111407.00000000003</v>
      </c>
    </row>
    <row r="358" spans="9:10" x14ac:dyDescent="0.25">
      <c r="I358" s="11">
        <v>269995.52600000001</v>
      </c>
      <c r="J358" s="24">
        <f>(Feuil2!G358+Feuil2!J358)-I358</f>
        <v>97407.494000000006</v>
      </c>
    </row>
    <row r="359" spans="9:10" x14ac:dyDescent="0.25">
      <c r="I359" s="11">
        <v>278226.93300000002</v>
      </c>
      <c r="J359" s="24">
        <f>(Feuil2!G359+Feuil2!J359)-I359</f>
        <v>70507</v>
      </c>
    </row>
    <row r="360" spans="9:10" x14ac:dyDescent="0.25">
      <c r="I360" s="11">
        <v>148058.98699999999</v>
      </c>
      <c r="J360" s="24">
        <f>(Feuil2!G360+Feuil2!J360)-I360</f>
        <v>107222.03400000001</v>
      </c>
    </row>
    <row r="361" spans="9:10" x14ac:dyDescent="0.25">
      <c r="I361" s="11">
        <v>325357.59999999998</v>
      </c>
      <c r="J361" s="24">
        <f>(Feuil2!G361+Feuil2!J361)-I361</f>
        <v>122659.00000000006</v>
      </c>
    </row>
    <row r="362" spans="9:10" x14ac:dyDescent="0.25">
      <c r="I362" s="11">
        <v>131761.63666666666</v>
      </c>
      <c r="J362" s="24">
        <f>(Feuil2!G362+Feuil2!J362)-I362</f>
        <v>155521.07733333332</v>
      </c>
    </row>
    <row r="363" spans="9:10" x14ac:dyDescent="0.25">
      <c r="I363" s="11">
        <v>155406.83499999999</v>
      </c>
      <c r="J363" s="24">
        <f>(Feuil2!G363+Feuil2!J363)-I363</f>
        <v>81407</v>
      </c>
    </row>
    <row r="364" spans="9:10" x14ac:dyDescent="0.25">
      <c r="I364" s="11">
        <v>199994.087</v>
      </c>
      <c r="J364" s="24">
        <f>(Feuil2!G364+Feuil2!J364)-I364</f>
        <v>101535.98200000002</v>
      </c>
    </row>
    <row r="365" spans="9:10" x14ac:dyDescent="0.25">
      <c r="I365" s="11">
        <v>220495.38200000001</v>
      </c>
      <c r="J365" s="24">
        <f>(Feuil2!G365+Feuil2!J365)-I365</f>
        <v>35406.999999999971</v>
      </c>
    </row>
    <row r="366" spans="9:10" x14ac:dyDescent="0.25">
      <c r="I366" s="11">
        <v>116644.067</v>
      </c>
      <c r="J366" s="24">
        <f>(Feuil2!G366+Feuil2!J366)-I366</f>
        <v>131278.22000000003</v>
      </c>
    </row>
    <row r="367" spans="9:10" x14ac:dyDescent="0.25">
      <c r="I367" s="11">
        <v>275203.40000000002</v>
      </c>
      <c r="J367" s="24">
        <f>(Feuil2!G367+Feuil2!J367)-I367</f>
        <v>104981</v>
      </c>
    </row>
    <row r="368" spans="9:10" x14ac:dyDescent="0.25">
      <c r="I368" s="11">
        <v>204985.11333333334</v>
      </c>
      <c r="J368" s="24">
        <f>(Feuil2!G368+Feuil2!J368)-I368</f>
        <v>149886.17066666664</v>
      </c>
    </row>
    <row r="369" spans="9:10" x14ac:dyDescent="0.25">
      <c r="I369" s="11">
        <v>248856.72</v>
      </c>
      <c r="J369" s="24">
        <f>(Feuil2!G369+Feuil2!J369)-I369</f>
        <v>151407.00000000003</v>
      </c>
    </row>
    <row r="370" spans="9:10" x14ac:dyDescent="0.25">
      <c r="I370" s="11">
        <v>314288.03499999997</v>
      </c>
      <c r="J370" s="24">
        <f>(Feuil2!G370+Feuil2!J370)-I370</f>
        <v>102281.64700000006</v>
      </c>
    </row>
    <row r="371" spans="9:10" x14ac:dyDescent="0.25">
      <c r="I371" s="11">
        <v>318484.30300000001</v>
      </c>
      <c r="J371" s="24">
        <f>(Feuil2!G371+Feuil2!J371)-I371</f>
        <v>35407</v>
      </c>
    </row>
    <row r="372" spans="9:10" x14ac:dyDescent="0.25">
      <c r="I372" s="11">
        <v>137285.69699999999</v>
      </c>
      <c r="J372" s="24">
        <f>(Feuil2!G372+Feuil2!J372)-I372</f>
        <v>540405.34899999993</v>
      </c>
    </row>
    <row r="373" spans="9:10" x14ac:dyDescent="0.25">
      <c r="I373" s="11">
        <v>410840.4</v>
      </c>
      <c r="J373" s="24">
        <f>(Feuil2!G373+Feuil2!J373)-I373</f>
        <v>192466</v>
      </c>
    </row>
    <row r="374" spans="9:10" x14ac:dyDescent="0.25">
      <c r="I374" s="11">
        <v>195948.90333333332</v>
      </c>
      <c r="J374" s="24">
        <f>(Feuil2!G374+Feuil2!J374)-I374</f>
        <v>169091.94566666667</v>
      </c>
    </row>
    <row r="375" spans="9:10" x14ac:dyDescent="0.25">
      <c r="I375" s="11">
        <v>22822.481</v>
      </c>
      <c r="J375" s="24">
        <f>(Feuil2!G375+Feuil2!J375)-I375</f>
        <v>266807</v>
      </c>
    </row>
    <row r="376" spans="9:10" x14ac:dyDescent="0.25">
      <c r="I376" s="11">
        <v>289116.739</v>
      </c>
      <c r="J376" s="24">
        <f>(Feuil2!G376+Feuil2!J376)-I376</f>
        <v>81634.463999999978</v>
      </c>
    </row>
    <row r="377" spans="9:10" x14ac:dyDescent="0.25">
      <c r="I377" s="11">
        <v>31547.972000000002</v>
      </c>
      <c r="J377" s="24">
        <f>(Feuil2!G377+Feuil2!J377)-I377</f>
        <v>329307</v>
      </c>
    </row>
    <row r="378" spans="9:10" x14ac:dyDescent="0.25">
      <c r="I378" s="11">
        <v>144726.55499999999</v>
      </c>
      <c r="J378" s="24">
        <f>(Feuil2!G378+Feuil2!J378)-I378</f>
        <v>175318.51</v>
      </c>
    </row>
    <row r="379" spans="9:10" x14ac:dyDescent="0.25">
      <c r="I379" s="11">
        <v>333529.3</v>
      </c>
      <c r="J379" s="24">
        <f>(Feuil2!G379+Feuil2!J379)-I379</f>
        <v>143681.00000000006</v>
      </c>
    </row>
    <row r="380" spans="9:10" x14ac:dyDescent="0.25">
      <c r="I380" s="11">
        <v>194655.46</v>
      </c>
      <c r="J380" s="24">
        <f>(Feuil2!G380+Feuil2!J380)-I380</f>
        <v>110522.21400000001</v>
      </c>
    </row>
    <row r="381" spans="9:10" x14ac:dyDescent="0.25">
      <c r="I381" s="11">
        <v>184520.88500000001</v>
      </c>
      <c r="J381" s="24">
        <f>(Feuil2!G381+Feuil2!J381)-I381</f>
        <v>195823.99599999998</v>
      </c>
    </row>
    <row r="382" spans="9:10" x14ac:dyDescent="0.25">
      <c r="I382" s="11">
        <v>235015.28400000001</v>
      </c>
      <c r="J382" s="24">
        <f>(Feuil2!G382+Feuil2!J382)-I382</f>
        <v>77219.584000000003</v>
      </c>
    </row>
    <row r="383" spans="9:10" x14ac:dyDescent="0.25">
      <c r="I383" s="11">
        <v>246024.89199999999</v>
      </c>
      <c r="J383" s="24">
        <f>(Feuil2!G383+Feuil2!J383)-I383</f>
        <v>67507</v>
      </c>
    </row>
    <row r="384" spans="9:10" x14ac:dyDescent="0.25">
      <c r="I384" s="11">
        <v>130049.178</v>
      </c>
      <c r="J384" s="24">
        <f>(Feuil2!G384+Feuil2!J384)-I384</f>
        <v>541371.97900000005</v>
      </c>
    </row>
    <row r="385" spans="9:10" x14ac:dyDescent="0.25">
      <c r="I385" s="11">
        <v>288889.2</v>
      </c>
      <c r="J385" s="24">
        <f>(Feuil2!G385+Feuil2!J385)-I385</f>
        <v>156038.10000000003</v>
      </c>
    </row>
    <row r="386" spans="9:10" x14ac:dyDescent="0.25">
      <c r="I386" s="11">
        <v>341708.69666666666</v>
      </c>
      <c r="J386" s="24">
        <f>(Feuil2!G386+Feuil2!J386)-I386</f>
        <v>-36353.730666666641</v>
      </c>
    </row>
    <row r="387" spans="9:10" x14ac:dyDescent="0.25">
      <c r="I387" s="11">
        <v>179196.94200000001</v>
      </c>
      <c r="J387" s="24">
        <f>(Feuil2!G387+Feuil2!J387)-I387</f>
        <v>56407</v>
      </c>
    </row>
    <row r="388" spans="9:10" x14ac:dyDescent="0.25">
      <c r="I388" s="11">
        <v>229835.291</v>
      </c>
      <c r="J388" s="24">
        <f>(Feuil2!G388+Feuil2!J388)-I388</f>
        <v>79311.712000000029</v>
      </c>
    </row>
    <row r="389" spans="9:10" x14ac:dyDescent="0.25">
      <c r="I389" s="11">
        <v>227713.43100000001</v>
      </c>
      <c r="J389" s="24">
        <f>(Feuil2!G389+Feuil2!J389)-I389</f>
        <v>-900.0000000000291</v>
      </c>
    </row>
    <row r="390" spans="9:10" x14ac:dyDescent="0.25">
      <c r="I390" s="11">
        <v>83055.960000000006</v>
      </c>
      <c r="J390" s="24">
        <f>(Feuil2!G390+Feuil2!J390)-I390</f>
        <v>236563.05199999997</v>
      </c>
    </row>
    <row r="391" spans="9:10" x14ac:dyDescent="0.25">
      <c r="I391" s="11">
        <v>214523.7</v>
      </c>
      <c r="J391" s="24">
        <f>(Feuil2!G391+Feuil2!J391)-I391</f>
        <v>139859</v>
      </c>
    </row>
    <row r="392" spans="9:10" x14ac:dyDescent="0.25">
      <c r="I392" s="11">
        <v>125607.26</v>
      </c>
      <c r="J392" s="24">
        <f>(Feuil2!G392+Feuil2!J392)-I392</f>
        <v>149145.75</v>
      </c>
    </row>
    <row r="393" spans="9:10" x14ac:dyDescent="0.25">
      <c r="I393" s="11">
        <v>147059.69200000001</v>
      </c>
      <c r="J393" s="24">
        <f>(Feuil2!G393+Feuil2!J393)-I393</f>
        <v>89407</v>
      </c>
    </row>
    <row r="394" spans="9:10" x14ac:dyDescent="0.25">
      <c r="I394" s="11">
        <v>190070.06</v>
      </c>
      <c r="J394" s="24">
        <f>(Feuil2!G394+Feuil2!J394)-I394</f>
        <v>107503.06900000002</v>
      </c>
    </row>
    <row r="395" spans="9:10" x14ac:dyDescent="0.25">
      <c r="I395" s="11">
        <v>191002.12400000001</v>
      </c>
      <c r="J395" s="24">
        <f>(Feuil2!G395+Feuil2!J395)-I395</f>
        <v>31200</v>
      </c>
    </row>
    <row r="396" spans="9:10" x14ac:dyDescent="0.25">
      <c r="I396" s="11">
        <v>95832.161999999997</v>
      </c>
      <c r="J396" s="24">
        <f>(Feuil2!G396+Feuil2!J396)-I396</f>
        <v>100135.53800000002</v>
      </c>
    </row>
    <row r="397" spans="9:10" x14ac:dyDescent="0.25">
      <c r="I397" s="11">
        <v>244790.7</v>
      </c>
      <c r="J397" s="24">
        <f>(Feuil2!G397+Feuil2!J397)-I397</f>
        <v>79969</v>
      </c>
    </row>
    <row r="398" spans="9:10" x14ac:dyDescent="0.25">
      <c r="I398" s="11">
        <v>164276.61666666667</v>
      </c>
      <c r="J398" s="24">
        <f>(Feuil2!G398+Feuil2!J398)-I398</f>
        <v>165516.08633333331</v>
      </c>
    </row>
    <row r="399" spans="9:10" x14ac:dyDescent="0.25">
      <c r="I399" s="11">
        <v>208136.269</v>
      </c>
      <c r="J399" s="24">
        <f>(Feuil2!G399+Feuil2!J399)-I399</f>
        <v>185406.99999999997</v>
      </c>
    </row>
    <row r="400" spans="9:10" x14ac:dyDescent="0.25">
      <c r="I400" s="11">
        <v>263128.34299999999</v>
      </c>
      <c r="J400" s="24">
        <f>(Feuil2!G400+Feuil2!J400)-I400</f>
        <v>78096.423999999999</v>
      </c>
    </row>
    <row r="401" spans="9:10" x14ac:dyDescent="0.25">
      <c r="I401" s="11">
        <v>267787.25199999998</v>
      </c>
      <c r="J401" s="24">
        <f>(Feuil2!G401+Feuil2!J401)-I401</f>
        <v>16800</v>
      </c>
    </row>
    <row r="402" spans="9:10" x14ac:dyDescent="0.25">
      <c r="I402" s="11">
        <v>131697.709</v>
      </c>
      <c r="J402" s="24">
        <f>(Feuil2!G402+Feuil2!J402)-I402</f>
        <v>96554.008000000002</v>
      </c>
    </row>
    <row r="403" spans="9:10" x14ac:dyDescent="0.25">
      <c r="I403" s="11">
        <v>308738.09999999998</v>
      </c>
      <c r="J403" s="24">
        <f>(Feuil2!G403+Feuil2!J403)-I403</f>
        <v>135692</v>
      </c>
    </row>
    <row r="404" spans="9:10" x14ac:dyDescent="0.25">
      <c r="I404" s="11">
        <v>95666.39</v>
      </c>
      <c r="J404" s="24">
        <f>(Feuil2!G404+Feuil2!J404)-I404</f>
        <v>155347.054</v>
      </c>
    </row>
    <row r="405" spans="9:10" x14ac:dyDescent="0.25">
      <c r="I405" s="11">
        <v>120039.417</v>
      </c>
      <c r="J405" s="24">
        <f>(Feuil2!G405+Feuil2!J405)-I405</f>
        <v>101407.00000000001</v>
      </c>
    </row>
    <row r="406" spans="9:10" x14ac:dyDescent="0.25">
      <c r="I406" s="11">
        <v>157274.67199999999</v>
      </c>
      <c r="J406" s="24">
        <f>(Feuil2!G406+Feuil2!J406)-I406</f>
        <v>98352.24000000002</v>
      </c>
    </row>
    <row r="407" spans="9:10" x14ac:dyDescent="0.25">
      <c r="I407" s="11">
        <v>163669.21599999999</v>
      </c>
      <c r="J407" s="24">
        <f>(Feuil2!G407+Feuil2!J407)-I407</f>
        <v>-699.9999999999709</v>
      </c>
    </row>
    <row r="408" spans="9:10" x14ac:dyDescent="0.25">
      <c r="I408" s="11">
        <v>79108.148000000001</v>
      </c>
      <c r="J408" s="24">
        <f>(Feuil2!G408+Feuil2!J408)-I408</f>
        <v>279503.14800000004</v>
      </c>
    </row>
    <row r="409" spans="9:10" x14ac:dyDescent="0.25">
      <c r="I409" s="11">
        <v>173786.9</v>
      </c>
      <c r="J409" s="24">
        <f>(Feuil2!G409+Feuil2!J409)-I409</f>
        <v>105865.1</v>
      </c>
    </row>
    <row r="410" spans="9:10" x14ac:dyDescent="0.25">
      <c r="I410" s="11">
        <v>223057.72</v>
      </c>
      <c r="J410" s="24">
        <f>(Feuil2!G410+Feuil2!J410)-I410</f>
        <v>116054.98500000002</v>
      </c>
    </row>
    <row r="411" spans="9:10" x14ac:dyDescent="0.25">
      <c r="I411" s="11">
        <v>257134.21900000001</v>
      </c>
      <c r="J411" s="24">
        <f>(Feuil2!G411+Feuil2!J411)-I411</f>
        <v>148492.95199999996</v>
      </c>
    </row>
    <row r="412" spans="9:10" x14ac:dyDescent="0.25">
      <c r="I412" s="11">
        <v>324639.473</v>
      </c>
      <c r="J412" s="24">
        <f>(Feuil2!G412+Feuil2!J412)-I412</f>
        <v>88527.53899999999</v>
      </c>
    </row>
    <row r="413" spans="9:10" x14ac:dyDescent="0.25">
      <c r="I413" s="11">
        <v>329009.57299999997</v>
      </c>
      <c r="J413" s="24">
        <f>(Feuil2!G413+Feuil2!J413)-I413</f>
        <v>157001.12800000003</v>
      </c>
    </row>
    <row r="414" spans="9:10" x14ac:dyDescent="0.25">
      <c r="I414" s="11">
        <v>193021.32</v>
      </c>
      <c r="J414" s="24">
        <f>(Feuil2!G414+Feuil2!J414)-I414</f>
        <v>89234.413</v>
      </c>
    </row>
    <row r="415" spans="9:10" x14ac:dyDescent="0.25">
      <c r="I415" s="11">
        <v>363744.1</v>
      </c>
      <c r="J415" s="24">
        <f>(Feuil2!G415+Feuil2!J415)-I415</f>
        <v>95467.400000000023</v>
      </c>
    </row>
    <row r="416" spans="9:10" x14ac:dyDescent="0.25">
      <c r="I416" s="11">
        <v>116803.61666666667</v>
      </c>
      <c r="J416" s="24">
        <f>(Feuil2!G416+Feuil2!J416)-I416</f>
        <v>273420.15833333333</v>
      </c>
    </row>
    <row r="417" spans="9:10" x14ac:dyDescent="0.25">
      <c r="I417" s="11">
        <v>144764.05900000001</v>
      </c>
      <c r="J417" s="24">
        <f>(Feuil2!G417+Feuil2!J417)-I417</f>
        <v>148777.16000000003</v>
      </c>
    </row>
    <row r="418" spans="9:10" x14ac:dyDescent="0.25">
      <c r="I418" s="11">
        <v>186125.42600000001</v>
      </c>
      <c r="J418" s="24">
        <f>(Feuil2!G418+Feuil2!J418)-I418</f>
        <v>220474.60700000005</v>
      </c>
    </row>
    <row r="419" spans="9:10" x14ac:dyDescent="0.25">
      <c r="I419" s="11">
        <v>182386.136</v>
      </c>
      <c r="J419" s="24">
        <f>(Feuil2!G419+Feuil2!J419)-I419</f>
        <v>160623.43699999998</v>
      </c>
    </row>
    <row r="420" spans="9:10" x14ac:dyDescent="0.25">
      <c r="I420" s="11">
        <v>107793.538</v>
      </c>
      <c r="J420" s="24">
        <f>(Feuil2!G420+Feuil2!J420)-I420</f>
        <v>242131.64299999998</v>
      </c>
    </row>
    <row r="421" spans="9:10" x14ac:dyDescent="0.25">
      <c r="I421" s="11">
        <v>221383</v>
      </c>
      <c r="J421" s="24">
        <f>(Feuil2!G421+Feuil2!J421)-I421</f>
        <v>280031.09999999998</v>
      </c>
    </row>
    <row r="422" spans="9:10" x14ac:dyDescent="0.25">
      <c r="I422" s="11">
        <v>206161.95666666667</v>
      </c>
      <c r="J422" s="24">
        <f>(Feuil2!G422+Feuil2!J422)-I422</f>
        <v>148912.28433333337</v>
      </c>
    </row>
    <row r="423" spans="9:10" x14ac:dyDescent="0.25">
      <c r="I423" s="11">
        <v>229635.64</v>
      </c>
      <c r="J423" s="24">
        <f>(Feuil2!G423+Feuil2!J423)-I423</f>
        <v>88665</v>
      </c>
    </row>
    <row r="424" spans="9:10" x14ac:dyDescent="0.25">
      <c r="I424" s="11">
        <v>189484.084</v>
      </c>
      <c r="J424" s="24">
        <f>(Feuil2!G424+Feuil2!J424)-I424</f>
        <v>86241.448000000004</v>
      </c>
    </row>
    <row r="425" spans="9:10" x14ac:dyDescent="0.25">
      <c r="I425" s="11">
        <v>190045.552</v>
      </c>
      <c r="J425" s="24">
        <f>(Feuil2!G425+Feuil2!J425)-I425</f>
        <v>39100</v>
      </c>
    </row>
    <row r="426" spans="9:10" x14ac:dyDescent="0.25">
      <c r="I426" s="11">
        <v>93359.482999999993</v>
      </c>
      <c r="J426" s="24">
        <f>(Feuil2!G426+Feuil2!J426)-I426</f>
        <v>37292.009000000005</v>
      </c>
    </row>
    <row r="427" spans="9:10" x14ac:dyDescent="0.25">
      <c r="I427" s="11">
        <v>193145.3</v>
      </c>
      <c r="J427" s="24">
        <f>(Feuil2!G427+Feuil2!J427)-I427</f>
        <v>69839</v>
      </c>
    </row>
    <row r="428" spans="9:10" x14ac:dyDescent="0.25">
      <c r="I428" s="11">
        <v>120063.24</v>
      </c>
      <c r="J428" s="24">
        <f>(Feuil2!G428+Feuil2!J428)-I428</f>
        <v>166136.14000000001</v>
      </c>
    </row>
    <row r="429" spans="9:10" x14ac:dyDescent="0.25">
      <c r="I429" s="11">
        <v>146756.68299999999</v>
      </c>
      <c r="J429" s="24">
        <f>(Feuil2!G429+Feuil2!J429)-I429</f>
        <v>63665.000000000029</v>
      </c>
    </row>
    <row r="430" spans="9:10" x14ac:dyDescent="0.25">
      <c r="I430" s="11">
        <v>298326.136</v>
      </c>
      <c r="J430" s="24">
        <f>(Feuil2!G430+Feuil2!J430)-I430</f>
        <v>79929.611000000034</v>
      </c>
    </row>
    <row r="431" spans="9:10" x14ac:dyDescent="0.25">
      <c r="I431" s="11">
        <v>322236.109</v>
      </c>
      <c r="J431" s="24">
        <f>(Feuil2!G431+Feuil2!J431)-I431</f>
        <v>-800</v>
      </c>
    </row>
    <row r="432" spans="9:10" x14ac:dyDescent="0.25">
      <c r="I432" s="11">
        <v>192354.905</v>
      </c>
      <c r="J432" s="24">
        <f>(Feuil2!G432+Feuil2!J432)-I432</f>
        <v>259166.378</v>
      </c>
    </row>
    <row r="433" spans="9:10" x14ac:dyDescent="0.25">
      <c r="I433" s="11">
        <v>391613.9</v>
      </c>
      <c r="J433" s="24">
        <f>(Feuil2!G433+Feuil2!J433)-I433</f>
        <v>113551.09999999998</v>
      </c>
    </row>
    <row r="434" spans="9:10" x14ac:dyDescent="0.25">
      <c r="I434" s="11">
        <v>553824.45666666667</v>
      </c>
      <c r="J434" s="24">
        <f>(Feuil2!G434+Feuil2!J434)-I434</f>
        <v>-223752.51166666666</v>
      </c>
    </row>
    <row r="435" spans="9:10" x14ac:dyDescent="0.25">
      <c r="I435" s="11">
        <v>198828.82199999999</v>
      </c>
      <c r="J435" s="24">
        <f>(Feuil2!G435+Feuil2!J435)-I435</f>
        <v>92992.45299999998</v>
      </c>
    </row>
    <row r="436" spans="9:10" x14ac:dyDescent="0.25">
      <c r="I436" s="11">
        <v>253267.47099999999</v>
      </c>
      <c r="J436" s="24">
        <f>(Feuil2!G436+Feuil2!J436)-I436</f>
        <v>80098.61500000002</v>
      </c>
    </row>
    <row r="437" spans="9:10" x14ac:dyDescent="0.25">
      <c r="I437" s="11">
        <v>262526.78200000001</v>
      </c>
      <c r="J437" s="24">
        <f>(Feuil2!G437+Feuil2!J437)-I437</f>
        <v>58507</v>
      </c>
    </row>
    <row r="438" spans="9:10" x14ac:dyDescent="0.25">
      <c r="I438" s="11">
        <v>157984.913</v>
      </c>
      <c r="J438" s="24">
        <f>(Feuil2!G438+Feuil2!J438)-I438</f>
        <v>211133.83399999997</v>
      </c>
    </row>
    <row r="439" spans="9:10" x14ac:dyDescent="0.25">
      <c r="I439" s="7">
        <v>289031.3</v>
      </c>
      <c r="J439" s="24">
        <f>(Feuil2!G439+Feuil2!J439)-I439</f>
        <v>132671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F60D-EA12-480D-832D-4097B757B46D}">
  <sheetPr codeName="Feuil6"/>
  <dimension ref="A1:E7"/>
  <sheetViews>
    <sheetView workbookViewId="0"/>
  </sheetViews>
  <sheetFormatPr baseColWidth="10" defaultRowHeight="15" x14ac:dyDescent="0.25"/>
  <cols>
    <col min="2" max="2" width="29.28515625" customWidth="1"/>
    <col min="3" max="3" width="28.28515625" customWidth="1"/>
    <col min="4" max="4" width="27.140625" customWidth="1"/>
  </cols>
  <sheetData>
    <row r="1" spans="1:5" x14ac:dyDescent="0.25">
      <c r="A1" t="s">
        <v>103</v>
      </c>
      <c r="B1" t="s">
        <v>98</v>
      </c>
      <c r="C1" t="s">
        <v>97</v>
      </c>
      <c r="D1" t="s">
        <v>99</v>
      </c>
      <c r="E1" t="s">
        <v>102</v>
      </c>
    </row>
    <row r="2" spans="1:5" x14ac:dyDescent="0.25">
      <c r="A2">
        <v>2013</v>
      </c>
      <c r="B2">
        <v>1664114290</v>
      </c>
      <c r="C2">
        <v>616882662</v>
      </c>
      <c r="D2">
        <v>4398987756</v>
      </c>
      <c r="E2">
        <v>12016081.197000004</v>
      </c>
    </row>
    <row r="3" spans="1:5" x14ac:dyDescent="0.25">
      <c r="A3">
        <v>2014</v>
      </c>
      <c r="B3">
        <v>1915550000</v>
      </c>
      <c r="C3">
        <v>0</v>
      </c>
      <c r="D3">
        <v>4427948254</v>
      </c>
      <c r="E3">
        <v>11940723.226999996</v>
      </c>
    </row>
    <row r="4" spans="1:5" x14ac:dyDescent="0.25">
      <c r="A4">
        <v>2015</v>
      </c>
      <c r="B4">
        <v>841045502.44000006</v>
      </c>
      <c r="C4">
        <v>1261568253.6600001</v>
      </c>
      <c r="D4">
        <v>2943659258.54</v>
      </c>
      <c r="E4">
        <v>12026873.681000002</v>
      </c>
    </row>
    <row r="5" spans="1:5" x14ac:dyDescent="0.25">
      <c r="A5">
        <v>2016</v>
      </c>
      <c r="B5">
        <v>2029200000</v>
      </c>
      <c r="C5">
        <v>218846366</v>
      </c>
      <c r="D5">
        <v>3687596108</v>
      </c>
      <c r="E5">
        <v>12654889.617000001</v>
      </c>
    </row>
    <row r="6" spans="1:5" x14ac:dyDescent="0.25">
      <c r="A6">
        <v>2017</v>
      </c>
      <c r="B6">
        <v>287520000</v>
      </c>
      <c r="C6">
        <v>1260492163</v>
      </c>
      <c r="D6">
        <v>3014400000</v>
      </c>
      <c r="E6">
        <v>14442975.04900001</v>
      </c>
    </row>
    <row r="7" spans="1:5" x14ac:dyDescent="0.25">
      <c r="A7">
        <v>2018</v>
      </c>
      <c r="B7">
        <v>2625500000</v>
      </c>
      <c r="C7">
        <v>1300000000</v>
      </c>
      <c r="D7">
        <v>3500000000</v>
      </c>
      <c r="E7">
        <v>14489157.455000006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EAA5-EE26-44CD-BABA-3B132677800B}">
  <sheetPr codeName="Feuil9">
    <tabColor rgb="FF007800"/>
  </sheetPr>
  <dimension ref="B1:I42"/>
  <sheetViews>
    <sheetView zoomScaleNormal="100" workbookViewId="0"/>
  </sheetViews>
  <sheetFormatPr baseColWidth="10" defaultRowHeight="15" x14ac:dyDescent="0.25"/>
  <cols>
    <col min="1" max="1" width="6" customWidth="1"/>
    <col min="6" max="8" width="14.5703125" bestFit="1" customWidth="1"/>
    <col min="9" max="9" width="13.5703125" bestFit="1" customWidth="1"/>
  </cols>
  <sheetData>
    <row r="1" spans="2:9" x14ac:dyDescent="0.25">
      <c r="B1" t="s">
        <v>141</v>
      </c>
    </row>
    <row r="2" spans="2:9" x14ac:dyDescent="0.25">
      <c r="B2" t="s">
        <v>140</v>
      </c>
    </row>
    <row r="3" spans="2:9" x14ac:dyDescent="0.25">
      <c r="B3" t="s">
        <v>133</v>
      </c>
    </row>
    <row r="4" spans="2:9" ht="16.350000000000001" customHeight="1" x14ac:dyDescent="0.25"/>
    <row r="7" spans="2:9" x14ac:dyDescent="0.25">
      <c r="B7" t="s">
        <v>120</v>
      </c>
    </row>
    <row r="8" spans="2:9" ht="15.75" thickBot="1" x14ac:dyDescent="0.3"/>
    <row r="9" spans="2:9" x14ac:dyDescent="0.25">
      <c r="B9" s="33" t="s">
        <v>121</v>
      </c>
      <c r="C9" s="34" t="s">
        <v>122</v>
      </c>
      <c r="D9" s="34" t="s">
        <v>123</v>
      </c>
      <c r="E9" s="34" t="s">
        <v>124</v>
      </c>
      <c r="F9" s="34" t="s">
        <v>106</v>
      </c>
      <c r="G9" s="34" t="s">
        <v>107</v>
      </c>
      <c r="H9" s="34" t="s">
        <v>104</v>
      </c>
      <c r="I9" s="34" t="s">
        <v>125</v>
      </c>
    </row>
    <row r="10" spans="2:9" x14ac:dyDescent="0.25">
      <c r="B10" s="41" t="s">
        <v>98</v>
      </c>
      <c r="C10" s="37">
        <v>6</v>
      </c>
      <c r="D10" s="37">
        <v>0</v>
      </c>
      <c r="E10" s="37">
        <v>6</v>
      </c>
      <c r="F10" s="45">
        <v>287520000</v>
      </c>
      <c r="G10" s="45">
        <v>2625500000</v>
      </c>
      <c r="H10" s="45">
        <v>1560488298.74</v>
      </c>
      <c r="I10" s="45">
        <v>851914780.62421238</v>
      </c>
    </row>
    <row r="11" spans="2:9" x14ac:dyDescent="0.25">
      <c r="B11" s="40" t="s">
        <v>97</v>
      </c>
      <c r="C11" s="43">
        <v>6</v>
      </c>
      <c r="D11" s="43">
        <v>0</v>
      </c>
      <c r="E11" s="43">
        <v>6</v>
      </c>
      <c r="F11" s="38">
        <v>0</v>
      </c>
      <c r="G11" s="38">
        <v>1300000000</v>
      </c>
      <c r="H11" s="38">
        <v>776298240.77666664</v>
      </c>
      <c r="I11" s="38">
        <v>580172241.73810458</v>
      </c>
    </row>
    <row r="12" spans="2:9" x14ac:dyDescent="0.25">
      <c r="B12" s="40" t="s">
        <v>99</v>
      </c>
      <c r="C12" s="43">
        <v>6</v>
      </c>
      <c r="D12" s="43">
        <v>0</v>
      </c>
      <c r="E12" s="43">
        <v>6</v>
      </c>
      <c r="F12" s="38">
        <v>2943659258.54</v>
      </c>
      <c r="G12" s="38">
        <v>4427948254</v>
      </c>
      <c r="H12" s="38">
        <v>3662098562.7566662</v>
      </c>
      <c r="I12" s="38">
        <v>646857938.5920701</v>
      </c>
    </row>
    <row r="13" spans="2:9" ht="15.75" thickBot="1" x14ac:dyDescent="0.3">
      <c r="B13" s="42" t="s">
        <v>102</v>
      </c>
      <c r="C13" s="44">
        <v>6</v>
      </c>
      <c r="D13" s="44">
        <v>0</v>
      </c>
      <c r="E13" s="44">
        <v>6</v>
      </c>
      <c r="F13" s="39">
        <v>11940723.226999996</v>
      </c>
      <c r="G13" s="39">
        <v>14489157.455000006</v>
      </c>
      <c r="H13" s="39">
        <v>12928450.037666671</v>
      </c>
      <c r="I13" s="39">
        <v>1218629.5611922769</v>
      </c>
    </row>
    <row r="16" spans="2:9" x14ac:dyDescent="0.25">
      <c r="B16" t="s">
        <v>134</v>
      </c>
    </row>
    <row r="17" spans="2:6" ht="15.75" thickBot="1" x14ac:dyDescent="0.3"/>
    <row r="18" spans="2:6" x14ac:dyDescent="0.25">
      <c r="B18" s="33" t="s">
        <v>127</v>
      </c>
      <c r="C18" s="34" t="s">
        <v>98</v>
      </c>
      <c r="D18" s="34" t="s">
        <v>97</v>
      </c>
      <c r="E18" s="34" t="s">
        <v>99</v>
      </c>
      <c r="F18" s="34" t="s">
        <v>102</v>
      </c>
    </row>
    <row r="19" spans="2:6" x14ac:dyDescent="0.25">
      <c r="B19" s="35" t="s">
        <v>98</v>
      </c>
      <c r="C19" s="50">
        <v>1</v>
      </c>
      <c r="D19" s="45">
        <v>-0.3889377452999444</v>
      </c>
      <c r="E19" s="45">
        <v>0.55491339208312129</v>
      </c>
      <c r="F19" s="45">
        <v>-3.6720070244588725E-2</v>
      </c>
    </row>
    <row r="20" spans="2:6" x14ac:dyDescent="0.25">
      <c r="B20" s="32" t="s">
        <v>97</v>
      </c>
      <c r="C20" s="38">
        <v>-0.3889377452999444</v>
      </c>
      <c r="D20" s="49">
        <v>1</v>
      </c>
      <c r="E20" s="38">
        <v>-0.78518316299696966</v>
      </c>
      <c r="F20" s="38">
        <v>0.61607577785562651</v>
      </c>
    </row>
    <row r="21" spans="2:6" x14ac:dyDescent="0.25">
      <c r="B21" s="32" t="s">
        <v>99</v>
      </c>
      <c r="C21" s="38">
        <v>0.55491339208312129</v>
      </c>
      <c r="D21" s="38">
        <v>-0.78518316299696966</v>
      </c>
      <c r="E21" s="49">
        <v>1</v>
      </c>
      <c r="F21" s="38">
        <v>-0.51300446923403176</v>
      </c>
    </row>
    <row r="22" spans="2:6" ht="15.75" thickBot="1" x14ac:dyDescent="0.3">
      <c r="B22" s="36" t="s">
        <v>102</v>
      </c>
      <c r="C22" s="39">
        <v>-3.6720070244588725E-2</v>
      </c>
      <c r="D22" s="39">
        <v>0.61607577785562651</v>
      </c>
      <c r="E22" s="39">
        <v>-0.51300446923403176</v>
      </c>
      <c r="F22" s="51">
        <v>1</v>
      </c>
    </row>
    <row r="23" spans="2:6" x14ac:dyDescent="0.25">
      <c r="B23" s="52" t="s">
        <v>135</v>
      </c>
    </row>
    <row r="26" spans="2:6" x14ac:dyDescent="0.25">
      <c r="B26" t="s">
        <v>136</v>
      </c>
    </row>
    <row r="27" spans="2:6" ht="15.75" thickBot="1" x14ac:dyDescent="0.3"/>
    <row r="28" spans="2:6" s="59" customFormat="1" ht="60" x14ac:dyDescent="0.25">
      <c r="B28" s="57" t="s">
        <v>127</v>
      </c>
      <c r="C28" s="58" t="s">
        <v>98</v>
      </c>
      <c r="D28" s="58" t="s">
        <v>97</v>
      </c>
      <c r="E28" s="58" t="s">
        <v>99</v>
      </c>
      <c r="F28" s="58" t="s">
        <v>102</v>
      </c>
    </row>
    <row r="29" spans="2:6" x14ac:dyDescent="0.25">
      <c r="B29" s="35" t="s">
        <v>98</v>
      </c>
      <c r="C29" s="50">
        <v>0</v>
      </c>
      <c r="D29" s="45">
        <v>0.44601118814620255</v>
      </c>
      <c r="E29" s="45">
        <v>0.25306683951412356</v>
      </c>
      <c r="F29" s="45">
        <v>0.94494465063541089</v>
      </c>
    </row>
    <row r="30" spans="2:6" x14ac:dyDescent="0.25">
      <c r="B30" s="32" t="s">
        <v>97</v>
      </c>
      <c r="C30" s="38">
        <v>0.44601118814620255</v>
      </c>
      <c r="D30" s="54">
        <v>0</v>
      </c>
      <c r="E30" s="38">
        <v>6.4262911937904121E-2</v>
      </c>
      <c r="F30" s="38">
        <v>0.19280191806562463</v>
      </c>
    </row>
    <row r="31" spans="2:6" x14ac:dyDescent="0.25">
      <c r="B31" s="32" t="s">
        <v>99</v>
      </c>
      <c r="C31" s="38">
        <v>0.25306683951412356</v>
      </c>
      <c r="D31" s="38">
        <v>6.4262911937904121E-2</v>
      </c>
      <c r="E31" s="54">
        <v>0</v>
      </c>
      <c r="F31" s="38">
        <v>0.29799790891009881</v>
      </c>
    </row>
    <row r="32" spans="2:6" ht="15.75" thickBot="1" x14ac:dyDescent="0.3">
      <c r="B32" s="36" t="s">
        <v>102</v>
      </c>
      <c r="C32" s="39">
        <v>0.94494465063541089</v>
      </c>
      <c r="D32" s="39">
        <v>0.19280191806562463</v>
      </c>
      <c r="E32" s="39">
        <v>0.29799790891009881</v>
      </c>
      <c r="F32" s="56">
        <v>0</v>
      </c>
    </row>
    <row r="33" spans="2:6" x14ac:dyDescent="0.25">
      <c r="B33" s="52" t="s">
        <v>135</v>
      </c>
    </row>
    <row r="36" spans="2:6" x14ac:dyDescent="0.25">
      <c r="B36" t="s">
        <v>138</v>
      </c>
    </row>
    <row r="37" spans="2:6" ht="15.75" thickBot="1" x14ac:dyDescent="0.3"/>
    <row r="38" spans="2:6" x14ac:dyDescent="0.25">
      <c r="B38" s="33" t="s">
        <v>127</v>
      </c>
      <c r="C38" s="34" t="s">
        <v>98</v>
      </c>
      <c r="D38" s="34" t="s">
        <v>97</v>
      </c>
      <c r="E38" s="34" t="s">
        <v>99</v>
      </c>
      <c r="F38" s="34" t="s">
        <v>102</v>
      </c>
    </row>
    <row r="39" spans="2:6" x14ac:dyDescent="0.25">
      <c r="B39" s="35" t="s">
        <v>98</v>
      </c>
      <c r="C39" s="50">
        <v>1</v>
      </c>
      <c r="D39" s="45">
        <v>0.15127256971900443</v>
      </c>
      <c r="E39" s="45">
        <v>0.30792887271319591</v>
      </c>
      <c r="F39" s="45">
        <v>1.3483635587675303E-3</v>
      </c>
    </row>
    <row r="40" spans="2:6" x14ac:dyDescent="0.25">
      <c r="B40" s="32" t="s">
        <v>97</v>
      </c>
      <c r="C40" s="38">
        <v>0.15127256971900443</v>
      </c>
      <c r="D40" s="49">
        <v>1</v>
      </c>
      <c r="E40" s="38">
        <v>0.61651259945392578</v>
      </c>
      <c r="F40" s="38">
        <v>0.37954936406041528</v>
      </c>
    </row>
    <row r="41" spans="2:6" x14ac:dyDescent="0.25">
      <c r="B41" s="32" t="s">
        <v>99</v>
      </c>
      <c r="C41" s="38">
        <v>0.30792887271319591</v>
      </c>
      <c r="D41" s="38">
        <v>0.61651259945392578</v>
      </c>
      <c r="E41" s="49">
        <v>1</v>
      </c>
      <c r="F41" s="38">
        <v>0.26317358545409064</v>
      </c>
    </row>
    <row r="42" spans="2:6" ht="15.75" thickBot="1" x14ac:dyDescent="0.3">
      <c r="B42" s="36" t="s">
        <v>102</v>
      </c>
      <c r="C42" s="39">
        <v>1.3483635587675303E-3</v>
      </c>
      <c r="D42" s="39">
        <v>0.37954936406041528</v>
      </c>
      <c r="E42" s="39">
        <v>0.26317358545409064</v>
      </c>
      <c r="F42" s="51">
        <v>1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2803202108390770">
                <anchor moveWithCells="1">
                  <from>
                    <xdr:col>1</xdr:col>
                    <xdr:colOff>0</xdr:colOff>
                    <xdr:row>3</xdr:row>
                    <xdr:rowOff>9525</xdr:rowOff>
                  </from>
                  <to>
                    <xdr:col>3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Feuil2</vt:lpstr>
      <vt:lpstr>Tests de corrélation</vt:lpstr>
      <vt:lpstr>Tolérance</vt:lpstr>
      <vt:lpstr>Desc</vt:lpstr>
      <vt:lpstr>Feuil5</vt:lpstr>
      <vt:lpstr>Feuil4</vt:lpstr>
      <vt:lpstr>Feuil6</vt:lpstr>
      <vt:lpstr>Tests de corrélation1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 Lucas</dc:creator>
  <cp:lastModifiedBy>hp</cp:lastModifiedBy>
  <dcterms:created xsi:type="dcterms:W3CDTF">2021-03-25T20:50:18Z</dcterms:created>
  <dcterms:modified xsi:type="dcterms:W3CDTF">2021-03-29T08:06:24Z</dcterms:modified>
</cp:coreProperties>
</file>