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B67F6292-A326-4E77-9F74-E6038B3CCCB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STER" sheetId="32" r:id="rId1"/>
    <sheet name="Check List BAST_1" sheetId="64" state="hidden" r:id="rId2"/>
    <sheet name="checklist binder" sheetId="61" state="hidden" r:id="rId3"/>
    <sheet name="bast I PO" sheetId="67" r:id="rId4"/>
    <sheet name="bapwp (3)" sheetId="46" r:id="rId5"/>
    <sheet name="baut (2)" sheetId="59" r:id="rId6"/>
    <sheet name="Sheet1" sheetId="76" state="hidden" r:id="rId7"/>
    <sheet name="Sheet2" sheetId="77" state="hidden" r:id="rId8"/>
    <sheet name="eviden" sheetId="43" state="hidden" r:id="rId9"/>
    <sheet name="boq price PO" sheetId="65" r:id="rId10"/>
    <sheet name="boq actual PO" sheetId="66" r:id="rId11"/>
    <sheet name="Lampiran tambah kurang (2)" sheetId="75" state="hidden" r:id="rId12"/>
    <sheet name="foto addwork" sheetId="42" state="hidden" r:id="rId13"/>
    <sheet name="foto addwork 2 (2)" sheetId="53" state="hidden" r:id="rId14"/>
    <sheet name="foto addwork 3 (2)" sheetId="47" state="hidden" r:id="rId15"/>
    <sheet name="BAPHPP (1)" sheetId="21" state="hidden" r:id="rId16"/>
    <sheet name="PRA RFI (1)" sheetId="1" state="hidden" r:id="rId17"/>
    <sheet name="RFI (1)" sheetId="23" state="hidden" r:id="rId18"/>
    <sheet name="CLOSING (1)" sheetId="19" state="hidden" r:id="rId19"/>
    <sheet name="cover depan (1)" sheetId="35" state="hidden" r:id="rId20"/>
    <sheet name="cover samping (1)" sheetId="36" state="hidden" r:id="rId21"/>
    <sheet name="Sheet3" sheetId="78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_123Graph_A" localSheetId="3" hidden="1">[1]AC!#REF!</definedName>
    <definedName name="__123Graph_A" localSheetId="10" hidden="1">[1]AC!#REF!</definedName>
    <definedName name="__123Graph_A" localSheetId="9" hidden="1">[1]AC!#REF!</definedName>
    <definedName name="__123Graph_A" localSheetId="1" hidden="1">[1]AC!#REF!</definedName>
    <definedName name="__123Graph_A" localSheetId="11" hidden="1">[1]AC!#REF!</definedName>
    <definedName name="__123Graph_A" hidden="1">[1]AC!#REF!</definedName>
    <definedName name="__123Graph_B" localSheetId="3" hidden="1">[1]AC!#REF!</definedName>
    <definedName name="__123Graph_B" localSheetId="10" hidden="1">[1]AC!#REF!</definedName>
    <definedName name="__123Graph_B" localSheetId="9" hidden="1">[1]AC!#REF!</definedName>
    <definedName name="__123Graph_B" localSheetId="1" hidden="1">[1]AC!#REF!</definedName>
    <definedName name="__123Graph_B" localSheetId="11" hidden="1">[1]AC!#REF!</definedName>
    <definedName name="__123Graph_B" hidden="1">[1]AC!#REF!</definedName>
    <definedName name="__123Graph_C" localSheetId="3" hidden="1">[1]AC!#REF!</definedName>
    <definedName name="__123Graph_C" localSheetId="10" hidden="1">[1]AC!#REF!</definedName>
    <definedName name="__123Graph_C" localSheetId="9" hidden="1">[1]AC!#REF!</definedName>
    <definedName name="__123Graph_C" localSheetId="1" hidden="1">[1]AC!#REF!</definedName>
    <definedName name="__123Graph_C" localSheetId="11" hidden="1">[1]AC!#REF!</definedName>
    <definedName name="__123Graph_C" hidden="1">[1]AC!#REF!</definedName>
    <definedName name="__123Graph_D" hidden="1">[2]SEX!$P$7:$P$7</definedName>
    <definedName name="__123Graph_E" localSheetId="3" hidden="1">[1]AC!#REF!</definedName>
    <definedName name="__123Graph_E" localSheetId="10" hidden="1">[1]AC!#REF!</definedName>
    <definedName name="__123Graph_E" localSheetId="9" hidden="1">[1]AC!#REF!</definedName>
    <definedName name="__123Graph_E" localSheetId="1" hidden="1">[1]AC!#REF!</definedName>
    <definedName name="__123Graph_E" localSheetId="11" hidden="1">[1]AC!#REF!</definedName>
    <definedName name="__123Graph_E" hidden="1">[1]AC!#REF!</definedName>
    <definedName name="__123Graph_F" localSheetId="3" hidden="1">[3]ESCON!#REF!</definedName>
    <definedName name="__123Graph_F" localSheetId="10" hidden="1">[3]ESCON!#REF!</definedName>
    <definedName name="__123Graph_F" localSheetId="9" hidden="1">[3]ESCON!#REF!</definedName>
    <definedName name="__123Graph_F" localSheetId="1" hidden="1">[3]ESCON!#REF!</definedName>
    <definedName name="__123Graph_F" localSheetId="11" hidden="1">[3]ESCON!#REF!</definedName>
    <definedName name="__123Graph_F" hidden="1">[3]ESCON!#REF!</definedName>
    <definedName name="__123Graph_X" localSheetId="3" hidden="1">[1]AC!#REF!</definedName>
    <definedName name="__123Graph_X" localSheetId="10" hidden="1">[1]AC!#REF!</definedName>
    <definedName name="__123Graph_X" localSheetId="9" hidden="1">[1]AC!#REF!</definedName>
    <definedName name="__123Graph_X" localSheetId="1" hidden="1">[1]AC!#REF!</definedName>
    <definedName name="__123Graph_X" localSheetId="11" hidden="1">[1]AC!#REF!</definedName>
    <definedName name="__123Graph_X" hidden="1">[1]AC!#REF!</definedName>
    <definedName name="_2_2_2" localSheetId="3">#REF!</definedName>
    <definedName name="_2_2_2" localSheetId="10">#REF!</definedName>
    <definedName name="_2_2_2" localSheetId="9">#REF!</definedName>
    <definedName name="_2_2_2" localSheetId="11">#REF!</definedName>
    <definedName name="_2_2_2">#REF!</definedName>
    <definedName name="_2_X_2_X_2.8Bondor" localSheetId="3">#REF!</definedName>
    <definedName name="_2_X_2_X_2.8Bondor" localSheetId="10">#REF!</definedName>
    <definedName name="_2_X_2_X_2.8Bondor" localSheetId="9">#REF!</definedName>
    <definedName name="_2_X_2_X_2.8Bondor" localSheetId="11">#REF!</definedName>
    <definedName name="_2_X_2_X_2.8Bondor">#REF!</definedName>
    <definedName name="_2_X_2_X_2.8Dawamiba" localSheetId="3">#REF!</definedName>
    <definedName name="_2_X_2_X_2.8Dawamiba" localSheetId="10">#REF!</definedName>
    <definedName name="_2_X_2_X_2.8Dawamiba" localSheetId="9">#REF!</definedName>
    <definedName name="_2_X_2_X_2.8Dawamiba" localSheetId="11">#REF!</definedName>
    <definedName name="_2_X_2_X_2.8Dawamiba">#REF!</definedName>
    <definedName name="_2_X_2_X_2.8Pangaji" localSheetId="3">#REF!</definedName>
    <definedName name="_2_X_2_X_2.8Pangaji" localSheetId="10">#REF!</definedName>
    <definedName name="_2_X_2_X_2.8Pangaji" localSheetId="9">#REF!</definedName>
    <definedName name="_2_X_2_X_2.8Pangaji" localSheetId="11">#REF!</definedName>
    <definedName name="_2_X_2_X_2.8Pangaji">#REF!</definedName>
    <definedName name="_3_X_4.2_X_2.85__Backbone_Bondor" localSheetId="3">#REF!</definedName>
    <definedName name="_3_X_4.2_X_2.85__Backbone_Bondor" localSheetId="10">#REF!</definedName>
    <definedName name="_3_X_4.2_X_2.85__Backbone_Bondor" localSheetId="9">#REF!</definedName>
    <definedName name="_3_X_4.2_X_2.85__Backbone_Bondor" localSheetId="11">#REF!</definedName>
    <definedName name="_3_X_4.2_X_2.85__Backbone_Bondor">#REF!</definedName>
    <definedName name="_3_X_4.2_X_2.85__Backbone_Dawamiba" localSheetId="3">#REF!</definedName>
    <definedName name="_3_X_4.2_X_2.85__Backbone_Dawamiba" localSheetId="10">#REF!</definedName>
    <definedName name="_3_X_4.2_X_2.85__Backbone_Dawamiba" localSheetId="9">#REF!</definedName>
    <definedName name="_3_X_4.2_X_2.85__Backbone_Dawamiba" localSheetId="11">#REF!</definedName>
    <definedName name="_3_X_4.2_X_2.85__Backbone_Dawamiba">#REF!</definedName>
    <definedName name="_3_X_4.2_X_2.85__Backbone_Pangaji" localSheetId="3">#REF!</definedName>
    <definedName name="_3_X_4.2_X_2.85__Backbone_Pangaji" localSheetId="10">#REF!</definedName>
    <definedName name="_3_X_4.2_X_2.85__Backbone_Pangaji" localSheetId="9">#REF!</definedName>
    <definedName name="_3_X_4.2_X_2.85__Backbone_Pangaji" localSheetId="11">#REF!</definedName>
    <definedName name="_3_X_4.2_X_2.85__Backbone_Pangaji">#REF!</definedName>
    <definedName name="_6_X_12_X_3.2Bondor" localSheetId="3">#REF!</definedName>
    <definedName name="_6_X_12_X_3.2Bondor" localSheetId="10">#REF!</definedName>
    <definedName name="_6_X_12_X_3.2Bondor" localSheetId="9">#REF!</definedName>
    <definedName name="_6_X_12_X_3.2Bondor" localSheetId="11">#REF!</definedName>
    <definedName name="_6_X_12_X_3.2Bondor">#REF!</definedName>
    <definedName name="_6_X_12_X_3.2Dawamiba" localSheetId="3">#REF!</definedName>
    <definedName name="_6_X_12_X_3.2Dawamiba" localSheetId="10">#REF!</definedName>
    <definedName name="_6_X_12_X_3.2Dawamiba" localSheetId="9">#REF!</definedName>
    <definedName name="_6_X_12_X_3.2Dawamiba" localSheetId="11">#REF!</definedName>
    <definedName name="_6_X_12_X_3.2Dawamiba">#REF!</definedName>
    <definedName name="_6_X_12_X_3.2Pangaji" localSheetId="3">#REF!</definedName>
    <definedName name="_6_X_12_X_3.2Pangaji" localSheetId="10">#REF!</definedName>
    <definedName name="_6_X_12_X_3.2Pangaji" localSheetId="9">#REF!</definedName>
    <definedName name="_6_X_12_X_3.2Pangaji" localSheetId="11">#REF!</definedName>
    <definedName name="_6_X_12_X_3.2Pangaji">#REF!</definedName>
    <definedName name="_750_KVA_X_64__" localSheetId="3">#REF!</definedName>
    <definedName name="_750_KVA_X_64__" localSheetId="10">#REF!</definedName>
    <definedName name="_750_KVA_X_64__" localSheetId="9">#REF!</definedName>
    <definedName name="_750_KVA_X_64__" localSheetId="1">#REF!</definedName>
    <definedName name="_750_KVA_X_64__" localSheetId="11">#REF!</definedName>
    <definedName name="_750_KVA_X_64__">#REF!</definedName>
    <definedName name="_AAD3">#N/A</definedName>
    <definedName name="_ADD1" localSheetId="3">'bast I PO'!STOP2:'bast I PO'!STOP2E</definedName>
    <definedName name="_ADD1" localSheetId="10">'boq actual PO'!STOP2:'boq actual PO'!STOP2E</definedName>
    <definedName name="_ADD1" localSheetId="9">'boq price PO'!STOP2:'boq price PO'!STOP2E</definedName>
    <definedName name="_ADD1" localSheetId="11">#N/A</definedName>
    <definedName name="_ADD1">'bast I PO'!STOP2:'bast I PO'!STOP2E</definedName>
    <definedName name="_ADD2">#N/A</definedName>
    <definedName name="_ADD3">#N/A</definedName>
    <definedName name="_BOX2" localSheetId="3">#REF!</definedName>
    <definedName name="_BOX2" localSheetId="10">#REF!</definedName>
    <definedName name="_BOX2" localSheetId="9">#REF!</definedName>
    <definedName name="_BOX2" localSheetId="11">#REF!</definedName>
    <definedName name="_BOX2">#REF!</definedName>
    <definedName name="_CAL1" localSheetId="3">#REF!</definedName>
    <definedName name="_CAL1" localSheetId="10">#REF!</definedName>
    <definedName name="_CAL1" localSheetId="9">#REF!</definedName>
    <definedName name="_CAL1" localSheetId="11">#REF!</definedName>
    <definedName name="_CAL1">#REF!</definedName>
    <definedName name="_CAL10" localSheetId="3">#REF!</definedName>
    <definedName name="_CAL10" localSheetId="10">#REF!</definedName>
    <definedName name="_CAL10" localSheetId="9">#REF!</definedName>
    <definedName name="_CAL10" localSheetId="11">#REF!</definedName>
    <definedName name="_CAL10">#REF!</definedName>
    <definedName name="_CAL11" localSheetId="3">#REF!</definedName>
    <definedName name="_CAL11" localSheetId="10">#REF!</definedName>
    <definedName name="_CAL11" localSheetId="9">#REF!</definedName>
    <definedName name="_CAL11" localSheetId="11">#REF!</definedName>
    <definedName name="_CAL11">#REF!</definedName>
    <definedName name="_CAL12" localSheetId="3">#REF!</definedName>
    <definedName name="_CAL12" localSheetId="10">#REF!</definedName>
    <definedName name="_CAL12" localSheetId="9">#REF!</definedName>
    <definedName name="_CAL12" localSheetId="11">#REF!</definedName>
    <definedName name="_CAL12">#REF!</definedName>
    <definedName name="_CAL13" localSheetId="3">#REF!</definedName>
    <definedName name="_CAL13" localSheetId="10">#REF!</definedName>
    <definedName name="_CAL13" localSheetId="9">#REF!</definedName>
    <definedName name="_CAL13" localSheetId="11">#REF!</definedName>
    <definedName name="_CAL13">#REF!</definedName>
    <definedName name="_CAL14" localSheetId="3">#REF!</definedName>
    <definedName name="_CAL14" localSheetId="10">#REF!</definedName>
    <definedName name="_CAL14" localSheetId="9">#REF!</definedName>
    <definedName name="_CAL14" localSheetId="11">#REF!</definedName>
    <definedName name="_CAL14">#REF!</definedName>
    <definedName name="_CAL15" localSheetId="3">#REF!</definedName>
    <definedName name="_CAL15" localSheetId="10">#REF!</definedName>
    <definedName name="_CAL15" localSheetId="9">#REF!</definedName>
    <definedName name="_CAL15" localSheetId="11">#REF!</definedName>
    <definedName name="_CAL15">#REF!</definedName>
    <definedName name="_CAL16" localSheetId="3">#REF!</definedName>
    <definedName name="_CAL16" localSheetId="10">#REF!</definedName>
    <definedName name="_CAL16" localSheetId="9">#REF!</definedName>
    <definedName name="_CAL16" localSheetId="11">#REF!</definedName>
    <definedName name="_CAL16">#REF!</definedName>
    <definedName name="_CAL17" localSheetId="3">#REF!</definedName>
    <definedName name="_CAL17" localSheetId="10">#REF!</definedName>
    <definedName name="_CAL17" localSheetId="9">#REF!</definedName>
    <definedName name="_CAL17" localSheetId="11">#REF!</definedName>
    <definedName name="_CAL17">#REF!</definedName>
    <definedName name="_CAL18" localSheetId="3">#REF!</definedName>
    <definedName name="_CAL18" localSheetId="10">#REF!</definedName>
    <definedName name="_CAL18" localSheetId="9">#REF!</definedName>
    <definedName name="_CAL18" localSheetId="11">#REF!</definedName>
    <definedName name="_CAL18">#REF!</definedName>
    <definedName name="_CAL19" localSheetId="3">#REF!</definedName>
    <definedName name="_CAL19" localSheetId="10">#REF!</definedName>
    <definedName name="_CAL19" localSheetId="9">#REF!</definedName>
    <definedName name="_CAL19" localSheetId="11">#REF!</definedName>
    <definedName name="_CAL19">#REF!</definedName>
    <definedName name="_CAL2" localSheetId="3">#REF!</definedName>
    <definedName name="_CAL2" localSheetId="10">#REF!</definedName>
    <definedName name="_CAL2" localSheetId="9">#REF!</definedName>
    <definedName name="_CAL2" localSheetId="11">#REF!</definedName>
    <definedName name="_CAL2">#REF!</definedName>
    <definedName name="_CAL20" localSheetId="3">#REF!</definedName>
    <definedName name="_CAL20" localSheetId="10">#REF!</definedName>
    <definedName name="_CAL20" localSheetId="9">#REF!</definedName>
    <definedName name="_CAL20" localSheetId="11">#REF!</definedName>
    <definedName name="_CAL20">#REF!</definedName>
    <definedName name="_CAL21" localSheetId="3">#REF!</definedName>
    <definedName name="_CAL21" localSheetId="10">#REF!</definedName>
    <definedName name="_CAL21" localSheetId="9">#REF!</definedName>
    <definedName name="_CAL21" localSheetId="11">#REF!</definedName>
    <definedName name="_CAL21">#REF!</definedName>
    <definedName name="_CAL3" localSheetId="3">#REF!</definedName>
    <definedName name="_CAL3" localSheetId="10">#REF!</definedName>
    <definedName name="_CAL3" localSheetId="9">#REF!</definedName>
    <definedName name="_CAL3" localSheetId="11">#REF!</definedName>
    <definedName name="_CAL3">#REF!</definedName>
    <definedName name="_CAL4" localSheetId="3">#REF!</definedName>
    <definedName name="_CAL4" localSheetId="10">#REF!</definedName>
    <definedName name="_CAL4" localSheetId="9">#REF!</definedName>
    <definedName name="_CAL4" localSheetId="11">#REF!</definedName>
    <definedName name="_CAL4">#REF!</definedName>
    <definedName name="_CAL5" localSheetId="3">#REF!</definedName>
    <definedName name="_CAL5" localSheetId="10">#REF!</definedName>
    <definedName name="_CAL5" localSheetId="9">#REF!</definedName>
    <definedName name="_CAL5" localSheetId="11">#REF!</definedName>
    <definedName name="_CAL5">#REF!</definedName>
    <definedName name="_CAL6" localSheetId="3">#REF!</definedName>
    <definedName name="_CAL6" localSheetId="10">#REF!</definedName>
    <definedName name="_CAL6" localSheetId="9">#REF!</definedName>
    <definedName name="_CAL6" localSheetId="11">#REF!</definedName>
    <definedName name="_CAL6">#REF!</definedName>
    <definedName name="_CAL7" localSheetId="3">#REF!</definedName>
    <definedName name="_CAL7" localSheetId="10">#REF!</definedName>
    <definedName name="_CAL7" localSheetId="9">#REF!</definedName>
    <definedName name="_CAL7" localSheetId="11">#REF!</definedName>
    <definedName name="_CAL7">#REF!</definedName>
    <definedName name="_CAL8" localSheetId="3">#REF!</definedName>
    <definedName name="_CAL8" localSheetId="10">#REF!</definedName>
    <definedName name="_CAL8" localSheetId="9">#REF!</definedName>
    <definedName name="_CAL8" localSheetId="11">#REF!</definedName>
    <definedName name="_CAL8">#REF!</definedName>
    <definedName name="_CAL9" localSheetId="3">#REF!</definedName>
    <definedName name="_CAL9" localSheetId="10">#REF!</definedName>
    <definedName name="_CAL9" localSheetId="9">#REF!</definedName>
    <definedName name="_CAL9" localSheetId="11">#REF!</definedName>
    <definedName name="_CAL9">#REF!</definedName>
    <definedName name="_CH1..H1___C__R" localSheetId="3">#REF!</definedName>
    <definedName name="_CH1..H1___C__R" localSheetId="10">#REF!</definedName>
    <definedName name="_CH1..H1___C__R" localSheetId="9">#REF!</definedName>
    <definedName name="_CH1..H1___C__R" localSheetId="1">#REF!</definedName>
    <definedName name="_CH1..H1___C__R" localSheetId="11">#REF!</definedName>
    <definedName name="_CH1..H1___C__R">#REF!</definedName>
    <definedName name="_CH11..H11___C_" localSheetId="3">#REF!</definedName>
    <definedName name="_CH11..H11___C_" localSheetId="10">#REF!</definedName>
    <definedName name="_CH11..H11___C_" localSheetId="9">#REF!</definedName>
    <definedName name="_CH11..H11___C_" localSheetId="1">#REF!</definedName>
    <definedName name="_CH11..H11___C_" localSheetId="11">#REF!</definedName>
    <definedName name="_CH11..H11___C_">#REF!</definedName>
    <definedName name="_CH13..H13___C_" localSheetId="3">#REF!</definedName>
    <definedName name="_CH13..H13___C_" localSheetId="10">#REF!</definedName>
    <definedName name="_CH13..H13___C_" localSheetId="9">#REF!</definedName>
    <definedName name="_CH13..H13___C_" localSheetId="1">#REF!</definedName>
    <definedName name="_CH13..H13___C_" localSheetId="11">#REF!</definedName>
    <definedName name="_CH13..H13___C_">#REF!</definedName>
    <definedName name="_CH15..H15___C_" localSheetId="3">#REF!</definedName>
    <definedName name="_CH15..H15___C_" localSheetId="10">#REF!</definedName>
    <definedName name="_CH15..H15___C_" localSheetId="9">#REF!</definedName>
    <definedName name="_CH15..H15___C_" localSheetId="1">#REF!</definedName>
    <definedName name="_CH15..H15___C_" localSheetId="11">#REF!</definedName>
    <definedName name="_CH15..H15___C_">#REF!</definedName>
    <definedName name="_CH17..H17___C_" localSheetId="3">#REF!</definedName>
    <definedName name="_CH17..H17___C_" localSheetId="10">#REF!</definedName>
    <definedName name="_CH17..H17___C_" localSheetId="9">#REF!</definedName>
    <definedName name="_CH17..H17___C_" localSheetId="1">#REF!</definedName>
    <definedName name="_CH17..H17___C_" localSheetId="11">#REF!</definedName>
    <definedName name="_CH17..H17___C_">#REF!</definedName>
    <definedName name="_CH19..H19___C_" localSheetId="3">#REF!</definedName>
    <definedName name="_CH19..H19___C_" localSheetId="10">#REF!</definedName>
    <definedName name="_CH19..H19___C_" localSheetId="9">#REF!</definedName>
    <definedName name="_CH19..H19___C_" localSheetId="1">#REF!</definedName>
    <definedName name="_CH19..H19___C_" localSheetId="11">#REF!</definedName>
    <definedName name="_CH19..H19___C_">#REF!</definedName>
    <definedName name="_CH21..H21___C_" localSheetId="3">#REF!</definedName>
    <definedName name="_CH21..H21___C_" localSheetId="10">#REF!</definedName>
    <definedName name="_CH21..H21___C_" localSheetId="9">#REF!</definedName>
    <definedName name="_CH21..H21___C_" localSheetId="1">#REF!</definedName>
    <definedName name="_CH21..H21___C_" localSheetId="11">#REF!</definedName>
    <definedName name="_CH21..H21___C_">#REF!</definedName>
    <definedName name="_CH23..H23___C_" localSheetId="3">#REF!</definedName>
    <definedName name="_CH23..H23___C_" localSheetId="10">#REF!</definedName>
    <definedName name="_CH23..H23___C_" localSheetId="9">#REF!</definedName>
    <definedName name="_CH23..H23___C_" localSheetId="1">#REF!</definedName>
    <definedName name="_CH23..H23___C_" localSheetId="11">#REF!</definedName>
    <definedName name="_CH23..H23___C_">#REF!</definedName>
    <definedName name="_CH25..H25___C_" localSheetId="3">#REF!</definedName>
    <definedName name="_CH25..H25___C_" localSheetId="10">#REF!</definedName>
    <definedName name="_CH25..H25___C_" localSheetId="9">#REF!</definedName>
    <definedName name="_CH25..H25___C_" localSheetId="1">#REF!</definedName>
    <definedName name="_CH25..H25___C_" localSheetId="11">#REF!</definedName>
    <definedName name="_CH25..H25___C_">#REF!</definedName>
    <definedName name="_CH27..H27___C_" localSheetId="3">#REF!</definedName>
    <definedName name="_CH27..H27___C_" localSheetId="10">#REF!</definedName>
    <definedName name="_CH27..H27___C_" localSheetId="9">#REF!</definedName>
    <definedName name="_CH27..H27___C_" localSheetId="1">#REF!</definedName>
    <definedName name="_CH27..H27___C_" localSheetId="11">#REF!</definedName>
    <definedName name="_CH27..H27___C_">#REF!</definedName>
    <definedName name="_CH29..H29___C_" localSheetId="3">#REF!</definedName>
    <definedName name="_CH29..H29___C_" localSheetId="10">#REF!</definedName>
    <definedName name="_CH29..H29___C_" localSheetId="9">#REF!</definedName>
    <definedName name="_CH29..H29___C_" localSheetId="1">#REF!</definedName>
    <definedName name="_CH29..H29___C_" localSheetId="11">#REF!</definedName>
    <definedName name="_CH29..H29___C_">#REF!</definedName>
    <definedName name="_CH3..H3___C__R" localSheetId="3">#REF!</definedName>
    <definedName name="_CH3..H3___C__R" localSheetId="10">#REF!</definedName>
    <definedName name="_CH3..H3___C__R" localSheetId="9">#REF!</definedName>
    <definedName name="_CH3..H3___C__R" localSheetId="1">#REF!</definedName>
    <definedName name="_CH3..H3___C__R" localSheetId="11">#REF!</definedName>
    <definedName name="_CH3..H3___C__R">#REF!</definedName>
    <definedName name="_CH31..H31___C_" localSheetId="3">#REF!</definedName>
    <definedName name="_CH31..H31___C_" localSheetId="10">#REF!</definedName>
    <definedName name="_CH31..H31___C_" localSheetId="9">#REF!</definedName>
    <definedName name="_CH31..H31___C_" localSheetId="1">#REF!</definedName>
    <definedName name="_CH31..H31___C_" localSheetId="11">#REF!</definedName>
    <definedName name="_CH31..H31___C_">#REF!</definedName>
    <definedName name="_CH33..H33___C_" localSheetId="3">#REF!</definedName>
    <definedName name="_CH33..H33___C_" localSheetId="10">#REF!</definedName>
    <definedName name="_CH33..H33___C_" localSheetId="9">#REF!</definedName>
    <definedName name="_CH33..H33___C_" localSheetId="1">#REF!</definedName>
    <definedName name="_CH33..H33___C_" localSheetId="11">#REF!</definedName>
    <definedName name="_CH33..H33___C_">#REF!</definedName>
    <definedName name="_CH35..H35___C_" localSheetId="3">#REF!</definedName>
    <definedName name="_CH35..H35___C_" localSheetId="10">#REF!</definedName>
    <definedName name="_CH35..H35___C_" localSheetId="9">#REF!</definedName>
    <definedName name="_CH35..H35___C_" localSheetId="1">#REF!</definedName>
    <definedName name="_CH35..H35___C_" localSheetId="11">#REF!</definedName>
    <definedName name="_CH35..H35___C_">#REF!</definedName>
    <definedName name="_CH37..H37___C_" localSheetId="3">#REF!</definedName>
    <definedName name="_CH37..H37___C_" localSheetId="10">#REF!</definedName>
    <definedName name="_CH37..H37___C_" localSheetId="9">#REF!</definedName>
    <definedName name="_CH37..H37___C_" localSheetId="1">#REF!</definedName>
    <definedName name="_CH37..H37___C_" localSheetId="11">#REF!</definedName>
    <definedName name="_CH37..H37___C_">#REF!</definedName>
    <definedName name="_CH39..H39___C_" localSheetId="3">#REF!</definedName>
    <definedName name="_CH39..H39___C_" localSheetId="10">#REF!</definedName>
    <definedName name="_CH39..H39___C_" localSheetId="9">#REF!</definedName>
    <definedName name="_CH39..H39___C_" localSheetId="1">#REF!</definedName>
    <definedName name="_CH39..H39___C_" localSheetId="11">#REF!</definedName>
    <definedName name="_CH39..H39___C_">#REF!</definedName>
    <definedName name="_CH41..H41___C_" localSheetId="3">#REF!</definedName>
    <definedName name="_CH41..H41___C_" localSheetId="10">#REF!</definedName>
    <definedName name="_CH41..H41___C_" localSheetId="9">#REF!</definedName>
    <definedName name="_CH41..H41___C_" localSheetId="1">#REF!</definedName>
    <definedName name="_CH41..H41___C_" localSheetId="11">#REF!</definedName>
    <definedName name="_CH41..H41___C_">#REF!</definedName>
    <definedName name="_CH43..H43___C_" localSheetId="3">#REF!</definedName>
    <definedName name="_CH43..H43___C_" localSheetId="10">#REF!</definedName>
    <definedName name="_CH43..H43___C_" localSheetId="9">#REF!</definedName>
    <definedName name="_CH43..H43___C_" localSheetId="1">#REF!</definedName>
    <definedName name="_CH43..H43___C_" localSheetId="11">#REF!</definedName>
    <definedName name="_CH43..H43___C_">#REF!</definedName>
    <definedName name="_CH45..H45___C_" localSheetId="3">#REF!</definedName>
    <definedName name="_CH45..H45___C_" localSheetId="10">#REF!</definedName>
    <definedName name="_CH45..H45___C_" localSheetId="9">#REF!</definedName>
    <definedName name="_CH45..H45___C_" localSheetId="1">#REF!</definedName>
    <definedName name="_CH45..H45___C_" localSheetId="11">#REF!</definedName>
    <definedName name="_CH45..H45___C_">#REF!</definedName>
    <definedName name="_CH5..H5___C__R" localSheetId="3">#REF!</definedName>
    <definedName name="_CH5..H5___C__R" localSheetId="10">#REF!</definedName>
    <definedName name="_CH5..H5___C__R" localSheetId="9">#REF!</definedName>
    <definedName name="_CH5..H5___C__R" localSheetId="1">#REF!</definedName>
    <definedName name="_CH5..H5___C__R" localSheetId="11">#REF!</definedName>
    <definedName name="_CH5..H5___C__R">#REF!</definedName>
    <definedName name="_CH7..H7___C__R" localSheetId="3">#REF!</definedName>
    <definedName name="_CH7..H7___C__R" localSheetId="10">#REF!</definedName>
    <definedName name="_CH7..H7___C__R" localSheetId="9">#REF!</definedName>
    <definedName name="_CH7..H7___C__R" localSheetId="1">#REF!</definedName>
    <definedName name="_CH7..H7___C__R" localSheetId="11">#REF!</definedName>
    <definedName name="_CH7..H7___C__R">#REF!</definedName>
    <definedName name="_CH9..H9___C__R" localSheetId="3">#REF!</definedName>
    <definedName name="_CH9..H9___C__R" localSheetId="10">#REF!</definedName>
    <definedName name="_CH9..H9___C__R" localSheetId="9">#REF!</definedName>
    <definedName name="_CH9..H9___C__R" localSheetId="1">#REF!</definedName>
    <definedName name="_CH9..H9___C__R" localSheetId="11">#REF!</definedName>
    <definedName name="_CH9..H9___C__R">#REF!</definedName>
    <definedName name="_e3" localSheetId="3">#REF!</definedName>
    <definedName name="_e3" localSheetId="10">#REF!</definedName>
    <definedName name="_e3" localSheetId="9">#REF!</definedName>
    <definedName name="_e3" localSheetId="11">#REF!</definedName>
    <definedName name="_e3">#REF!</definedName>
    <definedName name="_EXP5" localSheetId="3">#REF!</definedName>
    <definedName name="_EXP5" localSheetId="10">#REF!</definedName>
    <definedName name="_EXP5" localSheetId="9">#REF!</definedName>
    <definedName name="_EXP5" localSheetId="11">#REF!</definedName>
    <definedName name="_EXP5">#REF!</definedName>
    <definedName name="_Fill" localSheetId="3" hidden="1">[4]BILL!#REF!</definedName>
    <definedName name="_Fill" localSheetId="10" hidden="1">[4]BILL!#REF!</definedName>
    <definedName name="_Fill" localSheetId="9" hidden="1">[4]BILL!#REF!</definedName>
    <definedName name="_Fill" localSheetId="1" hidden="1">[4]BILL!#REF!</definedName>
    <definedName name="_Fill" localSheetId="11" hidden="1">[4]BILL!#REF!</definedName>
    <definedName name="_Fill" hidden="1">[4]BILL!#REF!</definedName>
    <definedName name="_FIT100" localSheetId="3">#REF!</definedName>
    <definedName name="_FIT100" localSheetId="10">#REF!</definedName>
    <definedName name="_FIT100" localSheetId="9">#REF!</definedName>
    <definedName name="_FIT100" localSheetId="11">#REF!</definedName>
    <definedName name="_FIT100">#REF!</definedName>
    <definedName name="_FIT120" localSheetId="3">#REF!</definedName>
    <definedName name="_FIT120" localSheetId="10">#REF!</definedName>
    <definedName name="_FIT120" localSheetId="9">#REF!</definedName>
    <definedName name="_FIT120" localSheetId="11">#REF!</definedName>
    <definedName name="_FIT120">#REF!</definedName>
    <definedName name="_FIT50" localSheetId="3">#REF!</definedName>
    <definedName name="_FIT50" localSheetId="10">#REF!</definedName>
    <definedName name="_FIT50" localSheetId="9">#REF!</definedName>
    <definedName name="_FIT50" localSheetId="11">#REF!</definedName>
    <definedName name="_FIT50">#REF!</definedName>
    <definedName name="_FIT60" localSheetId="3">#REF!</definedName>
    <definedName name="_FIT60" localSheetId="10">#REF!</definedName>
    <definedName name="_FIT60" localSheetId="9">#REF!</definedName>
    <definedName name="_FIT60" localSheetId="11">#REF!</definedName>
    <definedName name="_FIT60">#REF!</definedName>
    <definedName name="_FIT80" localSheetId="3">#REF!</definedName>
    <definedName name="_FIT80" localSheetId="10">#REF!</definedName>
    <definedName name="_FIT80" localSheetId="9">#REF!</definedName>
    <definedName name="_FIT80" localSheetId="11">#REF!</definedName>
    <definedName name="_FIT80">#REF!</definedName>
    <definedName name="_kan100" localSheetId="3">#REF!</definedName>
    <definedName name="_kan100" localSheetId="10">#REF!</definedName>
    <definedName name="_kan100" localSheetId="9">#REF!</definedName>
    <definedName name="_kan100" localSheetId="11">#REF!</definedName>
    <definedName name="_kan100">#REF!</definedName>
    <definedName name="_kan120" localSheetId="3">#REF!</definedName>
    <definedName name="_kan120" localSheetId="10">#REF!</definedName>
    <definedName name="_kan120" localSheetId="9">#REF!</definedName>
    <definedName name="_kan120" localSheetId="11">#REF!</definedName>
    <definedName name="_kan120">#REF!</definedName>
    <definedName name="_kan50" localSheetId="3">#REF!</definedName>
    <definedName name="_kan50" localSheetId="10">#REF!</definedName>
    <definedName name="_kan50" localSheetId="9">#REF!</definedName>
    <definedName name="_kan50" localSheetId="11">#REF!</definedName>
    <definedName name="_kan50">#REF!</definedName>
    <definedName name="_kan60" localSheetId="3">#REF!</definedName>
    <definedName name="_kan60" localSheetId="10">#REF!</definedName>
    <definedName name="_kan60" localSheetId="9">#REF!</definedName>
    <definedName name="_kan60" localSheetId="11">#REF!</definedName>
    <definedName name="_kan60">#REF!</definedName>
    <definedName name="_kan80" localSheetId="3">#REF!</definedName>
    <definedName name="_kan80" localSheetId="10">#REF!</definedName>
    <definedName name="_kan80" localSheetId="9">#REF!</definedName>
    <definedName name="_kan80" localSheetId="11">#REF!</definedName>
    <definedName name="_kan80">#REF!</definedName>
    <definedName name="_kan90" localSheetId="3">#REF!</definedName>
    <definedName name="_kan90" localSheetId="10">#REF!</definedName>
    <definedName name="_kan90" localSheetId="9">#REF!</definedName>
    <definedName name="_kan90" localSheetId="11">#REF!</definedName>
    <definedName name="_kan90">#REF!</definedName>
    <definedName name="_Key1" localSheetId="3" hidden="1">[4]BILL!#REF!</definedName>
    <definedName name="_Key1" localSheetId="10" hidden="1">[4]BILL!#REF!</definedName>
    <definedName name="_Key1" localSheetId="9" hidden="1">[4]BILL!#REF!</definedName>
    <definedName name="_Key1" localSheetId="1" hidden="1">[4]BILL!#REF!</definedName>
    <definedName name="_Key1" localSheetId="11" hidden="1">[4]BILL!#REF!</definedName>
    <definedName name="_Key1" hidden="1">[4]BILL!#REF!</definedName>
    <definedName name="_Key2" localSheetId="3" hidden="1">#REF!</definedName>
    <definedName name="_Key2" localSheetId="10" hidden="1">#REF!</definedName>
    <definedName name="_Key2" localSheetId="9" hidden="1">#REF!</definedName>
    <definedName name="_Key2" localSheetId="11" hidden="1">#REF!</definedName>
    <definedName name="_Key2" hidden="1">#REF!</definedName>
    <definedName name="_Order1" hidden="1">255</definedName>
    <definedName name="_Order2" hidden="1">0</definedName>
    <definedName name="_Pip075" localSheetId="3">#REF!</definedName>
    <definedName name="_Pip075" localSheetId="10">#REF!</definedName>
    <definedName name="_Pip075" localSheetId="9">#REF!</definedName>
    <definedName name="_Pip075" localSheetId="11">#REF!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 localSheetId="3">#REF!</definedName>
    <definedName name="_PL12" localSheetId="10">#REF!</definedName>
    <definedName name="_PL12" localSheetId="9">#REF!</definedName>
    <definedName name="_PL12" localSheetId="11">#REF!</definedName>
    <definedName name="_PL12">#REF!</definedName>
    <definedName name="_PL15" localSheetId="3">#REF!</definedName>
    <definedName name="_PL15" localSheetId="10">#REF!</definedName>
    <definedName name="_PL15" localSheetId="9">#REF!</definedName>
    <definedName name="_PL15" localSheetId="11">#REF!</definedName>
    <definedName name="_PL15">#REF!</definedName>
    <definedName name="_PL16" localSheetId="3">#REF!</definedName>
    <definedName name="_PL16" localSheetId="10">#REF!</definedName>
    <definedName name="_PL16" localSheetId="9">#REF!</definedName>
    <definedName name="_PL16" localSheetId="11">#REF!</definedName>
    <definedName name="_PL16">#REF!</definedName>
    <definedName name="_PL19" localSheetId="3">#REF!</definedName>
    <definedName name="_PL19" localSheetId="10">#REF!</definedName>
    <definedName name="_PL19" localSheetId="9">#REF!</definedName>
    <definedName name="_PL19" localSheetId="11">#REF!</definedName>
    <definedName name="_PL19">#REF!</definedName>
    <definedName name="_PL2" localSheetId="3">#REF!</definedName>
    <definedName name="_PL2" localSheetId="10">#REF!</definedName>
    <definedName name="_PL2" localSheetId="9">#REF!</definedName>
    <definedName name="_PL2" localSheetId="11">#REF!</definedName>
    <definedName name="_PL2">#REF!</definedName>
    <definedName name="_PL20" localSheetId="3">#REF!</definedName>
    <definedName name="_PL20" localSheetId="10">#REF!</definedName>
    <definedName name="_PL20" localSheetId="9">#REF!</definedName>
    <definedName name="_PL20" localSheetId="11">#REF!</definedName>
    <definedName name="_PL20">#REF!</definedName>
    <definedName name="_PL22" localSheetId="3">#REF!</definedName>
    <definedName name="_PL22" localSheetId="10">#REF!</definedName>
    <definedName name="_PL22" localSheetId="9">#REF!</definedName>
    <definedName name="_PL22" localSheetId="11">#REF!</definedName>
    <definedName name="_PL22">#REF!</definedName>
    <definedName name="_PL25" localSheetId="3">#REF!</definedName>
    <definedName name="_PL25" localSheetId="10">#REF!</definedName>
    <definedName name="_PL25" localSheetId="9">#REF!</definedName>
    <definedName name="_PL25" localSheetId="11">#REF!</definedName>
    <definedName name="_PL25">#REF!</definedName>
    <definedName name="_pl28" localSheetId="3">#REF!</definedName>
    <definedName name="_pl28" localSheetId="10">#REF!</definedName>
    <definedName name="_pl28" localSheetId="9">#REF!</definedName>
    <definedName name="_pl28" localSheetId="11">#REF!</definedName>
    <definedName name="_pl28">#REF!</definedName>
    <definedName name="_PL3" localSheetId="3">#REF!</definedName>
    <definedName name="_PL3" localSheetId="10">#REF!</definedName>
    <definedName name="_PL3" localSheetId="9">#REF!</definedName>
    <definedName name="_PL3" localSheetId="11">#REF!</definedName>
    <definedName name="_PL3">#REF!</definedName>
    <definedName name="_pl32" localSheetId="3">#REF!</definedName>
    <definedName name="_pl32" localSheetId="10">#REF!</definedName>
    <definedName name="_pl32" localSheetId="9">#REF!</definedName>
    <definedName name="_pl32" localSheetId="11">#REF!</definedName>
    <definedName name="_pl32">#REF!</definedName>
    <definedName name="_pl35" localSheetId="3">#REF!</definedName>
    <definedName name="_pl35" localSheetId="10">#REF!</definedName>
    <definedName name="_pl35" localSheetId="9">#REF!</definedName>
    <definedName name="_pl35" localSheetId="11">#REF!</definedName>
    <definedName name="_pl35">#REF!</definedName>
    <definedName name="_pl38" localSheetId="3">#REF!</definedName>
    <definedName name="_pl38" localSheetId="10">#REF!</definedName>
    <definedName name="_pl38" localSheetId="9">#REF!</definedName>
    <definedName name="_pl38" localSheetId="11">#REF!</definedName>
    <definedName name="_pl38">#REF!</definedName>
    <definedName name="_PL4" localSheetId="3">#REF!</definedName>
    <definedName name="_PL4" localSheetId="10">#REF!</definedName>
    <definedName name="_PL4" localSheetId="9">#REF!</definedName>
    <definedName name="_PL4" localSheetId="11">#REF!</definedName>
    <definedName name="_PL4">#REF!</definedName>
    <definedName name="_PL5" localSheetId="3">#REF!</definedName>
    <definedName name="_PL5" localSheetId="10">#REF!</definedName>
    <definedName name="_PL5" localSheetId="9">#REF!</definedName>
    <definedName name="_PL5" localSheetId="11">#REF!</definedName>
    <definedName name="_PL5">#REF!</definedName>
    <definedName name="_PL6" localSheetId="3">#REF!</definedName>
    <definedName name="_PL6" localSheetId="10">#REF!</definedName>
    <definedName name="_PL6" localSheetId="9">#REF!</definedName>
    <definedName name="_PL6" localSheetId="11">#REF!</definedName>
    <definedName name="_PL6">#REF!</definedName>
    <definedName name="_PL8">'[6]Mat Tower'!$C$125</definedName>
    <definedName name="_RB10" localSheetId="3">#REF!</definedName>
    <definedName name="_RB10" localSheetId="10">#REF!</definedName>
    <definedName name="_RB10" localSheetId="9">#REF!</definedName>
    <definedName name="_RB10" localSheetId="11">#REF!</definedName>
    <definedName name="_RB10">#REF!</definedName>
    <definedName name="_RB12" localSheetId="3">#REF!</definedName>
    <definedName name="_RB12" localSheetId="10">#REF!</definedName>
    <definedName name="_RB12" localSheetId="9">#REF!</definedName>
    <definedName name="_RB12" localSheetId="11">#REF!</definedName>
    <definedName name="_RB12">#REF!</definedName>
    <definedName name="_RB16" localSheetId="3">#REF!</definedName>
    <definedName name="_RB16" localSheetId="10">#REF!</definedName>
    <definedName name="_RB16" localSheetId="9">#REF!</definedName>
    <definedName name="_RB16" localSheetId="11">#REF!</definedName>
    <definedName name="_RB16">#REF!</definedName>
    <definedName name="_RB19" localSheetId="3">#REF!</definedName>
    <definedName name="_RB19" localSheetId="10">#REF!</definedName>
    <definedName name="_RB19" localSheetId="9">#REF!</definedName>
    <definedName name="_RB19" localSheetId="11">#REF!</definedName>
    <definedName name="_RB19">#REF!</definedName>
    <definedName name="_RB22" localSheetId="3">#REF!</definedName>
    <definedName name="_RB22" localSheetId="10">#REF!</definedName>
    <definedName name="_RB22" localSheetId="9">#REF!</definedName>
    <definedName name="_RB22" localSheetId="11">#REF!</definedName>
    <definedName name="_RB22">#REF!</definedName>
    <definedName name="_rb28" localSheetId="3">#REF!</definedName>
    <definedName name="_rb28" localSheetId="10">#REF!</definedName>
    <definedName name="_rb28" localSheetId="9">#REF!</definedName>
    <definedName name="_rb28" localSheetId="11">#REF!</definedName>
    <definedName name="_rb28">#REF!</definedName>
    <definedName name="_RB8" localSheetId="3">#REF!</definedName>
    <definedName name="_RB8" localSheetId="10">#REF!</definedName>
    <definedName name="_RB8" localSheetId="9">#REF!</definedName>
    <definedName name="_RB8" localSheetId="11">#REF!</definedName>
    <definedName name="_RB8">#REF!</definedName>
    <definedName name="_rr3" localSheetId="3">#REF!</definedName>
    <definedName name="_rr3" localSheetId="10">#REF!</definedName>
    <definedName name="_rr3" localSheetId="9">#REF!</definedName>
    <definedName name="_rr3" localSheetId="11">#REF!</definedName>
    <definedName name="_rr3">#REF!</definedName>
    <definedName name="_SFL1" localSheetId="3">#REF!</definedName>
    <definedName name="_SFL1" localSheetId="10">#REF!</definedName>
    <definedName name="_SFL1" localSheetId="9">#REF!</definedName>
    <definedName name="_SFL1" localSheetId="11">#REF!</definedName>
    <definedName name="_SFL1">#REF!</definedName>
    <definedName name="_SFL2" localSheetId="3">#REF!</definedName>
    <definedName name="_SFL2" localSheetId="10">#REF!</definedName>
    <definedName name="_SFL2" localSheetId="9">#REF!</definedName>
    <definedName name="_SFL2" localSheetId="11">#REF!</definedName>
    <definedName name="_SFL2">#REF!</definedName>
    <definedName name="_SFL3" localSheetId="3">#REF!</definedName>
    <definedName name="_SFL3" localSheetId="10">#REF!</definedName>
    <definedName name="_SFL3" localSheetId="9">#REF!</definedName>
    <definedName name="_SFL3" localSheetId="11">#REF!</definedName>
    <definedName name="_SFL3">#REF!</definedName>
    <definedName name="_SFM1" localSheetId="3">#REF!</definedName>
    <definedName name="_SFM1" localSheetId="10">#REF!</definedName>
    <definedName name="_SFM1" localSheetId="9">#REF!</definedName>
    <definedName name="_SFM1" localSheetId="11">#REF!</definedName>
    <definedName name="_SFM1">#REF!</definedName>
    <definedName name="_SFM2" localSheetId="3">#REF!</definedName>
    <definedName name="_SFM2" localSheetId="10">#REF!</definedName>
    <definedName name="_SFM2" localSheetId="9">#REF!</definedName>
    <definedName name="_SFM2" localSheetId="11">#REF!</definedName>
    <definedName name="_SFM2">#REF!</definedName>
    <definedName name="_SFM3" localSheetId="3">#REF!</definedName>
    <definedName name="_SFM3" localSheetId="10">#REF!</definedName>
    <definedName name="_SFM3" localSheetId="9">#REF!</definedName>
    <definedName name="_SFM3" localSheetId="11">#REF!</definedName>
    <definedName name="_SFM3">#REF!</definedName>
    <definedName name="_SFM4" localSheetId="3">#REF!</definedName>
    <definedName name="_SFM4" localSheetId="10">#REF!</definedName>
    <definedName name="_SFM4" localSheetId="9">#REF!</definedName>
    <definedName name="_SFM4" localSheetId="11">#REF!</definedName>
    <definedName name="_SFM4">#REF!</definedName>
    <definedName name="_SFM5" localSheetId="3">#REF!</definedName>
    <definedName name="_SFM5" localSheetId="10">#REF!</definedName>
    <definedName name="_SFM5" localSheetId="9">#REF!</definedName>
    <definedName name="_SFM5" localSheetId="11">#REF!</definedName>
    <definedName name="_SFM5">#REF!</definedName>
    <definedName name="_SFM6" localSheetId="3">#REF!</definedName>
    <definedName name="_SFM6" localSheetId="10">#REF!</definedName>
    <definedName name="_SFM6" localSheetId="9">#REF!</definedName>
    <definedName name="_SFM6" localSheetId="11">#REF!</definedName>
    <definedName name="_SFM6">#REF!</definedName>
    <definedName name="_SFM7" localSheetId="3">#REF!</definedName>
    <definedName name="_SFM7" localSheetId="10">#REF!</definedName>
    <definedName name="_SFM7" localSheetId="9">#REF!</definedName>
    <definedName name="_SFM7" localSheetId="11">#REF!</definedName>
    <definedName name="_SFM7">#REF!</definedName>
    <definedName name="_SFQ1" localSheetId="3">#REF!</definedName>
    <definedName name="_SFQ1" localSheetId="10">#REF!</definedName>
    <definedName name="_SFQ1" localSheetId="9">#REF!</definedName>
    <definedName name="_SFQ1" localSheetId="11">#REF!</definedName>
    <definedName name="_SFQ1">#REF!</definedName>
    <definedName name="_SFQ2" localSheetId="3">#REF!</definedName>
    <definedName name="_SFQ2" localSheetId="10">#REF!</definedName>
    <definedName name="_SFQ2" localSheetId="9">#REF!</definedName>
    <definedName name="_SFQ2" localSheetId="11">#REF!</definedName>
    <definedName name="_SFQ2">#REF!</definedName>
    <definedName name="_SFQ3" localSheetId="3">#REF!</definedName>
    <definedName name="_SFQ3" localSheetId="10">#REF!</definedName>
    <definedName name="_SFQ3" localSheetId="9">#REF!</definedName>
    <definedName name="_SFQ3" localSheetId="11">#REF!</definedName>
    <definedName name="_SFQ3">#REF!</definedName>
    <definedName name="_SFQ4" localSheetId="3">#REF!</definedName>
    <definedName name="_SFQ4" localSheetId="10">#REF!</definedName>
    <definedName name="_SFQ4" localSheetId="9">#REF!</definedName>
    <definedName name="_SFQ4" localSheetId="11">#REF!</definedName>
    <definedName name="_SFQ4">#REF!</definedName>
    <definedName name="_Sort" localSheetId="3" hidden="1">#REF!</definedName>
    <definedName name="_Sort" localSheetId="10" hidden="1">#REF!</definedName>
    <definedName name="_Sort" localSheetId="9" hidden="1">#REF!</definedName>
    <definedName name="_Sort" localSheetId="11" hidden="1">#REF!</definedName>
    <definedName name="_Sort" hidden="1">#REF!</definedName>
    <definedName name="_SUM1" localSheetId="3">#REF!</definedName>
    <definedName name="_SUM1" localSheetId="10">#REF!</definedName>
    <definedName name="_SUM1" localSheetId="9">#REF!</definedName>
    <definedName name="_SUM1" localSheetId="11">#REF!</definedName>
    <definedName name="_SUM1">#REF!</definedName>
    <definedName name="_SUM2" localSheetId="3">#REF!</definedName>
    <definedName name="_SUM2" localSheetId="10">#REF!</definedName>
    <definedName name="_SUM2" localSheetId="9">#REF!</definedName>
    <definedName name="_SUM2" localSheetId="11">#REF!</definedName>
    <definedName name="_SUM2">#REF!</definedName>
    <definedName name="_SUM3" localSheetId="3">#REF!</definedName>
    <definedName name="_SUM3" localSheetId="10">#REF!</definedName>
    <definedName name="_SUM3" localSheetId="9">#REF!</definedName>
    <definedName name="_SUM3" localSheetId="11">#REF!</definedName>
    <definedName name="_SUM3">#REF!</definedName>
    <definedName name="_Table1_In1" localSheetId="3" hidden="1">#REF!</definedName>
    <definedName name="_Table1_In1" localSheetId="10" hidden="1">#REF!</definedName>
    <definedName name="_Table1_In1" localSheetId="9" hidden="1">#REF!</definedName>
    <definedName name="_Table1_In1" localSheetId="11" hidden="1">#REF!</definedName>
    <definedName name="_Table1_In1" hidden="1">#REF!</definedName>
    <definedName name="_Table1_Out" localSheetId="3" hidden="1">#REF!</definedName>
    <definedName name="_Table1_Out" localSheetId="10" hidden="1">#REF!</definedName>
    <definedName name="_Table1_Out" localSheetId="9" hidden="1">#REF!</definedName>
    <definedName name="_Table1_Out" localSheetId="11" hidden="1">#REF!</definedName>
    <definedName name="_Table1_Out" hidden="1">#REF!</definedName>
    <definedName name="_TOP2" localSheetId="3">#REF!</definedName>
    <definedName name="_TOP2" localSheetId="10">#REF!</definedName>
    <definedName name="_TOP2" localSheetId="9">#REF!</definedName>
    <definedName name="_TOP2" localSheetId="11">#REF!</definedName>
    <definedName name="_TOP2">#REF!</definedName>
    <definedName name="A" localSheetId="3">#REF!</definedName>
    <definedName name="A" localSheetId="10">#REF!</definedName>
    <definedName name="A" localSheetId="9">#REF!</definedName>
    <definedName name="A" localSheetId="11">#REF!</definedName>
    <definedName name="A">#REF!</definedName>
    <definedName name="A.1" localSheetId="3">#REF!</definedName>
    <definedName name="A.1" localSheetId="10">#REF!</definedName>
    <definedName name="A.1" localSheetId="9">#REF!</definedName>
    <definedName name="A.1" localSheetId="11">#REF!</definedName>
    <definedName name="A.1">#REF!</definedName>
    <definedName name="A.2" localSheetId="3">#REF!</definedName>
    <definedName name="A.2" localSheetId="10">#REF!</definedName>
    <definedName name="A.2" localSheetId="9">#REF!</definedName>
    <definedName name="A.2" localSheetId="11">#REF!</definedName>
    <definedName name="A.2">#REF!</definedName>
    <definedName name="A.3" localSheetId="3">#REF!</definedName>
    <definedName name="A.3" localSheetId="10">#REF!</definedName>
    <definedName name="A.3" localSheetId="9">#REF!</definedName>
    <definedName name="A.3" localSheetId="11">#REF!</definedName>
    <definedName name="A.3">#REF!</definedName>
    <definedName name="A.4" localSheetId="3">#REF!</definedName>
    <definedName name="A.4" localSheetId="10">#REF!</definedName>
    <definedName name="A.4" localSheetId="9">#REF!</definedName>
    <definedName name="A.4" localSheetId="11">#REF!</definedName>
    <definedName name="A.4">#REF!</definedName>
    <definedName name="A.5" localSheetId="3">#REF!</definedName>
    <definedName name="A.5" localSheetId="10">#REF!</definedName>
    <definedName name="A.5" localSheetId="9">#REF!</definedName>
    <definedName name="A.5" localSheetId="11">#REF!</definedName>
    <definedName name="A.5">#REF!</definedName>
    <definedName name="a_as_built_drawing" localSheetId="3">#REF!</definedName>
    <definedName name="a_as_built_drawing" localSheetId="10">#REF!</definedName>
    <definedName name="a_as_built_drawing" localSheetId="9">#REF!</definedName>
    <definedName name="a_as_built_drawing" localSheetId="11">#REF!</definedName>
    <definedName name="a_as_built_drawing">#REF!</definedName>
    <definedName name="a_atap_genteng_beton" localSheetId="3">#REF!</definedName>
    <definedName name="a_atap_genteng_beton" localSheetId="10">#REF!</definedName>
    <definedName name="a_atap_genteng_beton" localSheetId="9">#REF!</definedName>
    <definedName name="a_atap_genteng_beton" localSheetId="1">#REF!</definedName>
    <definedName name="a_atap_genteng_beton" localSheetId="11">#REF!</definedName>
    <definedName name="a_atap_genteng_beton">#REF!</definedName>
    <definedName name="a_baut_konstruksi" localSheetId="3">#REF!</definedName>
    <definedName name="a_baut_konstruksi" localSheetId="10">#REF!</definedName>
    <definedName name="a_baut_konstruksi" localSheetId="9">#REF!</definedName>
    <definedName name="a_baut_konstruksi" localSheetId="1">#REF!</definedName>
    <definedName name="a_baut_konstruksi" localSheetId="11">#REF!</definedName>
    <definedName name="a_baut_konstruksi">#REF!</definedName>
    <definedName name="a_beton" localSheetId="3">#REF!</definedName>
    <definedName name="a_beton" localSheetId="10">#REF!</definedName>
    <definedName name="a_beton" localSheetId="9">#REF!</definedName>
    <definedName name="a_beton" localSheetId="11">#REF!</definedName>
    <definedName name="a_beton">#REF!</definedName>
    <definedName name="a_beton_tumbuk" localSheetId="3">#REF!</definedName>
    <definedName name="a_beton_tumbuk" localSheetId="10">#REF!</definedName>
    <definedName name="a_beton_tumbuk" localSheetId="9">#REF!</definedName>
    <definedName name="a_beton_tumbuk" localSheetId="11">#REF!</definedName>
    <definedName name="a_beton_tumbuk">#REF!</definedName>
    <definedName name="a_biaya_air_kerja" localSheetId="3">#REF!</definedName>
    <definedName name="a_biaya_air_kerja" localSheetId="10">#REF!</definedName>
    <definedName name="a_biaya_air_kerja" localSheetId="9">#REF!</definedName>
    <definedName name="a_biaya_air_kerja" localSheetId="11">#REF!</definedName>
    <definedName name="a_biaya_air_kerja">#REF!</definedName>
    <definedName name="a_cat_plafond" localSheetId="3">#REF!</definedName>
    <definedName name="a_cat_plafond" localSheetId="10">#REF!</definedName>
    <definedName name="a_cat_plafond" localSheetId="9">#REF!</definedName>
    <definedName name="a_cat_plafond" localSheetId="1">#REF!</definedName>
    <definedName name="a_cat_plafond" localSheetId="11">#REF!</definedName>
    <definedName name="a_cat_plafond">#REF!</definedName>
    <definedName name="a_dokumentasi" localSheetId="3">#REF!</definedName>
    <definedName name="a_dokumentasi" localSheetId="10">#REF!</definedName>
    <definedName name="a_dokumentasi" localSheetId="9">#REF!</definedName>
    <definedName name="a_dokumentasi" localSheetId="11">#REF!</definedName>
    <definedName name="a_dokumentasi">#REF!</definedName>
    <definedName name="a_galian_tanah" localSheetId="3">#REF!</definedName>
    <definedName name="a_galian_tanah" localSheetId="10">#REF!</definedName>
    <definedName name="a_galian_tanah" localSheetId="9">#REF!</definedName>
    <definedName name="a_galian_tanah" localSheetId="11">#REF!</definedName>
    <definedName name="a_galian_tanah">#REF!</definedName>
    <definedName name="a_galian_tanah_pondasi" localSheetId="3">#REF!</definedName>
    <definedName name="a_galian_tanah_pondasi" localSheetId="10">#REF!</definedName>
    <definedName name="a_galian_tanah_pondasi" localSheetId="9">#REF!</definedName>
    <definedName name="a_galian_tanah_pondasi" localSheetId="11">#REF!</definedName>
    <definedName name="a_galian_tanah_pondasi">#REF!</definedName>
    <definedName name="a_kolom_beton_bertulang" localSheetId="3">#REF!</definedName>
    <definedName name="a_kolom_beton_bertulang" localSheetId="10">#REF!</definedName>
    <definedName name="a_kolom_beton_bertulang" localSheetId="9">#REF!</definedName>
    <definedName name="a_kolom_beton_bertulang" localSheetId="1">#REF!</definedName>
    <definedName name="a_kolom_beton_bertulang" localSheetId="11">#REF!</definedName>
    <definedName name="a_kolom_beton_bertulang">#REF!</definedName>
    <definedName name="a_kuda_kuda_gording" localSheetId="3">#REF!</definedName>
    <definedName name="a_kuda_kuda_gording" localSheetId="10">#REF!</definedName>
    <definedName name="a_kuda_kuda_gording" localSheetId="9">#REF!</definedName>
    <definedName name="a_kuda_kuda_gording" localSheetId="1">#REF!</definedName>
    <definedName name="a_kuda_kuda_gording" localSheetId="11">#REF!</definedName>
    <definedName name="a_kuda_kuda_gording">#REF!</definedName>
    <definedName name="a_list_profil" localSheetId="3">#REF!</definedName>
    <definedName name="a_list_profil" localSheetId="10">#REF!</definedName>
    <definedName name="a_list_profil" localSheetId="9">#REF!</definedName>
    <definedName name="a_list_profil" localSheetId="1">#REF!</definedName>
    <definedName name="a_list_profil" localSheetId="11">#REF!</definedName>
    <definedName name="a_list_profil">#REF!</definedName>
    <definedName name="a_listplank_kayu" localSheetId="3">#REF!</definedName>
    <definedName name="a_listplank_kayu" localSheetId="10">#REF!</definedName>
    <definedName name="a_listplank_kayu" localSheetId="9">#REF!</definedName>
    <definedName name="a_listplank_kayu" localSheetId="1">#REF!</definedName>
    <definedName name="a_listplank_kayu" localSheetId="11">#REF!</definedName>
    <definedName name="a_listplank_kayu">#REF!</definedName>
    <definedName name="a_nok_genteng_beton" localSheetId="3">#REF!</definedName>
    <definedName name="a_nok_genteng_beton" localSheetId="10">#REF!</definedName>
    <definedName name="a_nok_genteng_beton" localSheetId="9">#REF!</definedName>
    <definedName name="a_nok_genteng_beton" localSheetId="1">#REF!</definedName>
    <definedName name="a_nok_genteng_beton" localSheetId="11">#REF!</definedName>
    <definedName name="a_nok_genteng_beton">#REF!</definedName>
    <definedName name="a_pasangan_batu_bata" localSheetId="3">#REF!</definedName>
    <definedName name="a_pasangan_batu_bata" localSheetId="10">#REF!</definedName>
    <definedName name="a_pasangan_batu_bata" localSheetId="9">#REF!</definedName>
    <definedName name="a_pasangan_batu_bata" localSheetId="1">#REF!</definedName>
    <definedName name="a_pasangan_batu_bata" localSheetId="11">#REF!</definedName>
    <definedName name="a_pasangan_batu_bata">#REF!</definedName>
    <definedName name="a_pasangan_bouwplank" localSheetId="3">#REF!</definedName>
    <definedName name="a_pasangan_bouwplank" localSheetId="10">#REF!</definedName>
    <definedName name="a_pasangan_bouwplank" localSheetId="9">#REF!</definedName>
    <definedName name="a_pasangan_bouwplank" localSheetId="11">#REF!</definedName>
    <definedName name="a_pasangan_bouwplank">#REF!</definedName>
    <definedName name="a_pasangan_dinding_batu_bata" localSheetId="3">#REF!</definedName>
    <definedName name="a_pasangan_dinding_batu_bata" localSheetId="10">#REF!</definedName>
    <definedName name="a_pasangan_dinding_batu_bata" localSheetId="9">#REF!</definedName>
    <definedName name="a_pasangan_dinding_batu_bata" localSheetId="11">#REF!</definedName>
    <definedName name="a_pasangan_dinding_batu_bata">#REF!</definedName>
    <definedName name="a_pasangan_lantai_keramik_30_30" localSheetId="3">#REF!</definedName>
    <definedName name="a_pasangan_lantai_keramik_30_30" localSheetId="10">#REF!</definedName>
    <definedName name="a_pasangan_lantai_keramik_30_30" localSheetId="9">#REF!</definedName>
    <definedName name="a_pasangan_lantai_keramik_30_30" localSheetId="11">#REF!</definedName>
    <definedName name="a_pasangan_lantai_keramik_30_30">#REF!</definedName>
    <definedName name="a_pasangan_pondasi_batu_bata" localSheetId="3">#REF!</definedName>
    <definedName name="a_pasangan_pondasi_batu_bata" localSheetId="10">#REF!</definedName>
    <definedName name="a_pasangan_pondasi_batu_bata" localSheetId="9">#REF!</definedName>
    <definedName name="a_pasangan_pondasi_batu_bata" localSheetId="11">#REF!</definedName>
    <definedName name="a_pasangan_pondasi_batu_bata">#REF!</definedName>
    <definedName name="a_pekerjaan_beton_bertulang" localSheetId="3">#REF!</definedName>
    <definedName name="a_pekerjaan_beton_bertulang" localSheetId="10">#REF!</definedName>
    <definedName name="a_pekerjaan_beton_bertulang" localSheetId="9">#REF!</definedName>
    <definedName name="a_pekerjaan_beton_bertulang" localSheetId="11">#REF!</definedName>
    <definedName name="a_pekerjaan_beton_bertulang">#REF!</definedName>
    <definedName name="a_pembersihan_akhir_lapangan" localSheetId="3">#REF!</definedName>
    <definedName name="a_pembersihan_akhir_lapangan" localSheetId="10">#REF!</definedName>
    <definedName name="a_pembersihan_akhir_lapangan" localSheetId="9">#REF!</definedName>
    <definedName name="a_pembersihan_akhir_lapangan" localSheetId="11">#REF!</definedName>
    <definedName name="a_pembersihan_akhir_lapangan">#REF!</definedName>
    <definedName name="a_pembersihan_lapangan" localSheetId="3">#REF!</definedName>
    <definedName name="a_pembersihan_lapangan" localSheetId="10">#REF!</definedName>
    <definedName name="a_pembersihan_lapangan" localSheetId="9">#REF!</definedName>
    <definedName name="a_pembersihan_lapangan" localSheetId="11">#REF!</definedName>
    <definedName name="a_pembersihan_lapangan">#REF!</definedName>
    <definedName name="a_pengecatan_kayu" localSheetId="3">#REF!</definedName>
    <definedName name="a_pengecatan_kayu" localSheetId="10">#REF!</definedName>
    <definedName name="a_pengecatan_kayu" localSheetId="9">#REF!</definedName>
    <definedName name="a_pengecatan_kayu" localSheetId="1">#REF!</definedName>
    <definedName name="a_pengecatan_kayu" localSheetId="11">#REF!</definedName>
    <definedName name="a_pengecatan_kayu">#REF!</definedName>
    <definedName name="a_pengecatan_tembok" localSheetId="3">#REF!</definedName>
    <definedName name="a_pengecatan_tembok" localSheetId="10">#REF!</definedName>
    <definedName name="a_pengecatan_tembok" localSheetId="9">#REF!</definedName>
    <definedName name="a_pengecatan_tembok" localSheetId="11">#REF!</definedName>
    <definedName name="a_pengecatan_tembok">#REF!</definedName>
    <definedName name="a_pintu_kerang" localSheetId="3">#REF!</definedName>
    <definedName name="a_pintu_kerang" localSheetId="10">#REF!</definedName>
    <definedName name="a_pintu_kerang" localSheetId="9">#REF!</definedName>
    <definedName name="a_pintu_kerang" localSheetId="11">#REF!</definedName>
    <definedName name="a_pintu_kerang">#REF!</definedName>
    <definedName name="a_plafond_plywood_4mm" localSheetId="3">#REF!</definedName>
    <definedName name="a_plafond_plywood_4mm" localSheetId="10">#REF!</definedName>
    <definedName name="a_plafond_plywood_4mm" localSheetId="9">#REF!</definedName>
    <definedName name="a_plafond_plywood_4mm" localSheetId="1">#REF!</definedName>
    <definedName name="a_plafond_plywood_4mm" localSheetId="11">#REF!</definedName>
    <definedName name="a_plafond_plywood_4mm">#REF!</definedName>
    <definedName name="a_plesteran" localSheetId="3">#REF!</definedName>
    <definedName name="a_plesteran" localSheetId="10">#REF!</definedName>
    <definedName name="a_plesteran" localSheetId="9">#REF!</definedName>
    <definedName name="a_plesteran" localSheetId="11">#REF!</definedName>
    <definedName name="a_plesteran">#REF!</definedName>
    <definedName name="a_plesteran_kolom" localSheetId="3">#REF!</definedName>
    <definedName name="a_plesteran_kolom" localSheetId="10">#REF!</definedName>
    <definedName name="a_plesteran_kolom" localSheetId="9">#REF!</definedName>
    <definedName name="a_plesteran_kolom" localSheetId="11">#REF!</definedName>
    <definedName name="a_plesteran_kolom">#REF!</definedName>
    <definedName name="a_rangka_atap_kayu" localSheetId="3">#REF!</definedName>
    <definedName name="a_rangka_atap_kayu" localSheetId="10">#REF!</definedName>
    <definedName name="a_rangka_atap_kayu" localSheetId="9">#REF!</definedName>
    <definedName name="a_rangka_atap_kayu" localSheetId="1">#REF!</definedName>
    <definedName name="a_rangka_atap_kayu" localSheetId="11">#REF!</definedName>
    <definedName name="a_rangka_atap_kayu">#REF!</definedName>
    <definedName name="a_ring_balok_beton" localSheetId="3">#REF!</definedName>
    <definedName name="a_ring_balok_beton" localSheetId="10">#REF!</definedName>
    <definedName name="a_ring_balok_beton" localSheetId="9">#REF!</definedName>
    <definedName name="a_ring_balok_beton" localSheetId="1">#REF!</definedName>
    <definedName name="a_ring_balok_beton" localSheetId="11">#REF!</definedName>
    <definedName name="a_ring_balok_beton">#REF!</definedName>
    <definedName name="a_sloof_beton_bertulang" localSheetId="3">#REF!</definedName>
    <definedName name="a_sloof_beton_bertulang" localSheetId="10">#REF!</definedName>
    <definedName name="a_sloof_beton_bertulang" localSheetId="9">#REF!</definedName>
    <definedName name="a_sloof_beton_bertulang" localSheetId="1">#REF!</definedName>
    <definedName name="a_sloof_beton_bertulang" localSheetId="11">#REF!</definedName>
    <definedName name="a_sloof_beton_bertulang">#REF!</definedName>
    <definedName name="a_urugan_pasir_bawah_lantai" localSheetId="3">#REF!</definedName>
    <definedName name="a_urugan_pasir_bawah_lantai" localSheetId="10">#REF!</definedName>
    <definedName name="a_urugan_pasir_bawah_lantai" localSheetId="9">#REF!</definedName>
    <definedName name="a_urugan_pasir_bawah_lantai" localSheetId="11">#REF!</definedName>
    <definedName name="a_urugan_pasir_bawah_lantai">#REF!</definedName>
    <definedName name="a_urugan_pasir_bawah_pondasi" localSheetId="3">#REF!</definedName>
    <definedName name="a_urugan_pasir_bawah_pondasi" localSheetId="10">#REF!</definedName>
    <definedName name="a_urugan_pasir_bawah_pondasi" localSheetId="9">#REF!</definedName>
    <definedName name="a_urugan_pasir_bawah_pondasi" localSheetId="11">#REF!</definedName>
    <definedName name="a_urugan_pasir_bawah_pondasi">#REF!</definedName>
    <definedName name="a_urugan_pasir_urug" localSheetId="3">#REF!</definedName>
    <definedName name="a_urugan_pasir_urug" localSheetId="10">#REF!</definedName>
    <definedName name="a_urugan_pasir_urug" localSheetId="9">#REF!</definedName>
    <definedName name="a_urugan_pasir_urug" localSheetId="11">#REF!</definedName>
    <definedName name="a_urugan_pasir_urug">#REF!</definedName>
    <definedName name="a_urugan_tanah_urug_biasa" localSheetId="3">#REF!</definedName>
    <definedName name="a_urugan_tanah_urug_biasa" localSheetId="10">#REF!</definedName>
    <definedName name="a_urugan_tanah_urug_biasa" localSheetId="9">#REF!</definedName>
    <definedName name="a_urugan_tanah_urug_biasa" localSheetId="1">#REF!</definedName>
    <definedName name="a_urugan_tanah_urug_biasa" localSheetId="11">#REF!</definedName>
    <definedName name="a_urugan_tanah_urug_biasa">#REF!</definedName>
    <definedName name="aaa" localSheetId="3">#REF!</definedName>
    <definedName name="aaa" localSheetId="10">#REF!</definedName>
    <definedName name="aaa" localSheetId="9">#REF!</definedName>
    <definedName name="aaa" localSheetId="11">#REF!</definedName>
    <definedName name="aaa">#REF!</definedName>
    <definedName name="AccessDatabase" hidden="1">"C:\My Documents\ACTUAL\TRIALAUG.mdb"</definedName>
    <definedName name="ad" localSheetId="3">#REF!</definedName>
    <definedName name="ad" localSheetId="10">#REF!</definedName>
    <definedName name="ad" localSheetId="9">#REF!</definedName>
    <definedName name="ad" localSheetId="11">#REF!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 localSheetId="3">#REF!</definedName>
    <definedName name="ALL" localSheetId="10">#REF!</definedName>
    <definedName name="ALL" localSheetId="9">#REF!</definedName>
    <definedName name="ALL" localSheetId="11">#REF!</definedName>
    <definedName name="ALL">#REF!</definedName>
    <definedName name="AMF" localSheetId="3">#REF!</definedName>
    <definedName name="AMF" localSheetId="10">#REF!</definedName>
    <definedName name="AMF" localSheetId="9">#REF!</definedName>
    <definedName name="AMF" localSheetId="11">#REF!</definedName>
    <definedName name="AMF">#REF!</definedName>
    <definedName name="AMF_del" localSheetId="3">#REF!</definedName>
    <definedName name="AMF_del" localSheetId="10">#REF!</definedName>
    <definedName name="AMF_del" localSheetId="9">#REF!</definedName>
    <definedName name="AMF_del" localSheetId="11">#REF!</definedName>
    <definedName name="AMF_del">#REF!</definedName>
    <definedName name="analisa_pembersihan_lapangan">[8]analisa!$G$7</definedName>
    <definedName name="Angkur25x1200" localSheetId="3">#REF!</definedName>
    <definedName name="Angkur25x1200" localSheetId="10">#REF!</definedName>
    <definedName name="Angkur25x1200" localSheetId="9">#REF!</definedName>
    <definedName name="Angkur25x1200" localSheetId="11">#REF!</definedName>
    <definedName name="Angkur25x1200">#REF!</definedName>
    <definedName name="ANGKUR25X1400" localSheetId="3">#REF!</definedName>
    <definedName name="ANGKUR25X1400" localSheetId="10">#REF!</definedName>
    <definedName name="ANGKUR25X1400" localSheetId="9">#REF!</definedName>
    <definedName name="ANGKUR25X1400" localSheetId="11">#REF!</definedName>
    <definedName name="ANGKUR25X1400">#REF!</definedName>
    <definedName name="ANGKUR25x1500" localSheetId="3">#REF!</definedName>
    <definedName name="ANGKUR25x1500" localSheetId="10">#REF!</definedName>
    <definedName name="ANGKUR25x1500" localSheetId="9">#REF!</definedName>
    <definedName name="ANGKUR25x1500" localSheetId="11">#REF!</definedName>
    <definedName name="ANGKUR25x1500">#REF!</definedName>
    <definedName name="ANGKUR30X1400" localSheetId="3">#REF!</definedName>
    <definedName name="ANGKUR30X1400" localSheetId="10">#REF!</definedName>
    <definedName name="ANGKUR30X1400" localSheetId="9">#REF!</definedName>
    <definedName name="ANGKUR30X1400" localSheetId="11">#REF!</definedName>
    <definedName name="ANGKUR30X1400">#REF!</definedName>
    <definedName name="ANGKUR30x1500" localSheetId="3">#REF!</definedName>
    <definedName name="ANGKUR30x1500" localSheetId="10">#REF!</definedName>
    <definedName name="ANGKUR30x1500" localSheetId="9">#REF!</definedName>
    <definedName name="ANGKUR30x1500" localSheetId="11">#REF!</definedName>
    <definedName name="ANGKUR30x1500">#REF!</definedName>
    <definedName name="ANGKUR32x1750" localSheetId="3">#REF!</definedName>
    <definedName name="ANGKUR32x1750" localSheetId="10">#REF!</definedName>
    <definedName name="ANGKUR32x1750" localSheetId="9">#REF!</definedName>
    <definedName name="ANGKUR32x1750" localSheetId="11">#REF!</definedName>
    <definedName name="ANGKUR32x1750">#REF!</definedName>
    <definedName name="ANTV_1" localSheetId="3">#REF!</definedName>
    <definedName name="ANTV_1" localSheetId="10">#REF!</definedName>
    <definedName name="ANTV_1" localSheetId="9">#REF!</definedName>
    <definedName name="ANTV_1" localSheetId="11">#REF!</definedName>
    <definedName name="ANTV_1">#REF!</definedName>
    <definedName name="ANTV_2" localSheetId="3">#REF!</definedName>
    <definedName name="ANTV_2" localSheetId="10">#REF!</definedName>
    <definedName name="ANTV_2" localSheetId="9">#REF!</definedName>
    <definedName name="ANTV_2" localSheetId="11">#REF!</definedName>
    <definedName name="ANTV_2">#REF!</definedName>
    <definedName name="ANTV_3" localSheetId="3">#REF!</definedName>
    <definedName name="ANTV_3" localSheetId="10">#REF!</definedName>
    <definedName name="ANTV_3" localSheetId="9">#REF!</definedName>
    <definedName name="ANTV_3" localSheetId="11">#REF!</definedName>
    <definedName name="ANTV_3">#REF!</definedName>
    <definedName name="area">[7]Validation!$P$1:$P$8</definedName>
    <definedName name="asd">#N/A</definedName>
    <definedName name="asep" localSheetId="3">#REF!</definedName>
    <definedName name="asep" localSheetId="10">#REF!</definedName>
    <definedName name="asep" localSheetId="9">#REF!</definedName>
    <definedName name="asep" localSheetId="11">#REF!</definedName>
    <definedName name="asep">#REF!</definedName>
    <definedName name="avr">[7]Validation!$M$8:$M$12</definedName>
    <definedName name="AVR_del" localSheetId="3">#REF!</definedName>
    <definedName name="AVR_del" localSheetId="10">#REF!</definedName>
    <definedName name="AVR_del" localSheetId="9">#REF!</definedName>
    <definedName name="AVR_del" localSheetId="11">#REF!</definedName>
    <definedName name="AVR_del">#REF!</definedName>
    <definedName name="b" localSheetId="3">[9]Cover!#REF!</definedName>
    <definedName name="b" localSheetId="10">[9]Cover!#REF!</definedName>
    <definedName name="b" localSheetId="9">[9]Cover!#REF!</definedName>
    <definedName name="b" localSheetId="1">[9]Cover!#REF!</definedName>
    <definedName name="b" localSheetId="11">[9]Cover!#REF!</definedName>
    <definedName name="b">[9]Cover!#REF!</definedName>
    <definedName name="B.1" localSheetId="3">#REF!</definedName>
    <definedName name="B.1" localSheetId="10">#REF!</definedName>
    <definedName name="B.1" localSheetId="9">#REF!</definedName>
    <definedName name="B.1" localSheetId="11">#REF!</definedName>
    <definedName name="B.1">#REF!</definedName>
    <definedName name="B.2" localSheetId="3">#REF!</definedName>
    <definedName name="B.2" localSheetId="10">#REF!</definedName>
    <definedName name="B.2" localSheetId="9">#REF!</definedName>
    <definedName name="B.2" localSheetId="11">#REF!</definedName>
    <definedName name="B.2">#REF!</definedName>
    <definedName name="B.3" localSheetId="3">#REF!</definedName>
    <definedName name="B.3" localSheetId="10">#REF!</definedName>
    <definedName name="B.3" localSheetId="9">#REF!</definedName>
    <definedName name="B.3" localSheetId="11">#REF!</definedName>
    <definedName name="B.3">#REF!</definedName>
    <definedName name="B.4" localSheetId="3">#REF!</definedName>
    <definedName name="B.4" localSheetId="10">#REF!</definedName>
    <definedName name="B.4" localSheetId="9">#REF!</definedName>
    <definedName name="B.4" localSheetId="11">#REF!</definedName>
    <definedName name="B.4">#REF!</definedName>
    <definedName name="B.5" localSheetId="3">#REF!</definedName>
    <definedName name="B.5" localSheetId="10">#REF!</definedName>
    <definedName name="B.5" localSheetId="9">#REF!</definedName>
    <definedName name="B.5" localSheetId="11">#REF!</definedName>
    <definedName name="B.5">#REF!</definedName>
    <definedName name="b_atap_genteng_beton" localSheetId="3">[10]bobot!#REF!</definedName>
    <definedName name="b_atap_genteng_beton" localSheetId="10">[10]bobot!#REF!</definedName>
    <definedName name="b_atap_genteng_beton" localSheetId="9">[10]bobot!#REF!</definedName>
    <definedName name="b_atap_genteng_beton" localSheetId="1">[10]bobot!#REF!</definedName>
    <definedName name="b_atap_genteng_beton" localSheetId="11">[10]bobot!#REF!</definedName>
    <definedName name="b_atap_genteng_beton">[10]bobot!#REF!</definedName>
    <definedName name="b_balok_dinding" localSheetId="3">[10]bobot!#REF!</definedName>
    <definedName name="b_balok_dinding" localSheetId="10">[10]bobot!#REF!</definedName>
    <definedName name="b_balok_dinding" localSheetId="9">[10]bobot!#REF!</definedName>
    <definedName name="b_balok_dinding" localSheetId="1">[10]bobot!#REF!</definedName>
    <definedName name="b_balok_dinding" localSheetId="11">[10]bobot!#REF!</definedName>
    <definedName name="b_balok_dinding">[10]bobot!#REF!</definedName>
    <definedName name="b_baut_konstruksi" localSheetId="3">[10]bobot!#REF!</definedName>
    <definedName name="b_baut_konstruksi" localSheetId="10">[10]bobot!#REF!</definedName>
    <definedName name="b_baut_konstruksi" localSheetId="9">[10]bobot!#REF!</definedName>
    <definedName name="b_baut_konstruksi" localSheetId="1">[10]bobot!#REF!</definedName>
    <definedName name="b_baut_konstruksi" localSheetId="11">[10]bobot!#REF!</definedName>
    <definedName name="b_baut_konstruksi">[10]bobot!#REF!</definedName>
    <definedName name="b_bubungan" localSheetId="3">[10]bobot!#REF!</definedName>
    <definedName name="b_bubungan" localSheetId="10">[10]bobot!#REF!</definedName>
    <definedName name="b_bubungan" localSheetId="9">[10]bobot!#REF!</definedName>
    <definedName name="b_bubungan" localSheetId="1">[10]bobot!#REF!</definedName>
    <definedName name="b_bubungan" localSheetId="11">[10]bobot!#REF!</definedName>
    <definedName name="b_bubungan">[10]bobot!#REF!</definedName>
    <definedName name="b_gording" localSheetId="3">[10]bobot!#REF!</definedName>
    <definedName name="b_gording" localSheetId="10">[10]bobot!#REF!</definedName>
    <definedName name="b_gording" localSheetId="9">[10]bobot!#REF!</definedName>
    <definedName name="b_gording" localSheetId="1">[10]bobot!#REF!</definedName>
    <definedName name="b_gording" localSheetId="11">[10]bobot!#REF!</definedName>
    <definedName name="b_gording">[10]bobot!#REF!</definedName>
    <definedName name="b_kuda_kuda" localSheetId="3">[10]bobot!#REF!</definedName>
    <definedName name="b_kuda_kuda" localSheetId="10">[10]bobot!#REF!</definedName>
    <definedName name="b_kuda_kuda" localSheetId="9">[10]bobot!#REF!</definedName>
    <definedName name="b_kuda_kuda" localSheetId="1">[10]bobot!#REF!</definedName>
    <definedName name="b_kuda_kuda" localSheetId="11">[10]bobot!#REF!</definedName>
    <definedName name="b_kuda_kuda">[10]bobot!#REF!</definedName>
    <definedName name="b_list_plafond" localSheetId="3">[10]bobot!#REF!</definedName>
    <definedName name="b_list_plafond" localSheetId="10">[10]bobot!#REF!</definedName>
    <definedName name="b_list_plafond" localSheetId="9">[10]bobot!#REF!</definedName>
    <definedName name="b_list_plafond" localSheetId="1">[10]bobot!#REF!</definedName>
    <definedName name="b_list_plafond" localSheetId="11">[10]bobot!#REF!</definedName>
    <definedName name="b_list_plafond">[10]bobot!#REF!</definedName>
    <definedName name="b_listplank" localSheetId="3">[10]bobot!#REF!</definedName>
    <definedName name="b_listplank" localSheetId="10">[10]bobot!#REF!</definedName>
    <definedName name="b_listplank" localSheetId="9">[10]bobot!#REF!</definedName>
    <definedName name="b_listplank" localSheetId="1">[10]bobot!#REF!</definedName>
    <definedName name="b_listplank" localSheetId="11">[10]bobot!#REF!</definedName>
    <definedName name="b_listplank">[10]bobot!#REF!</definedName>
    <definedName name="b_nok_genteng_beton" localSheetId="3">[10]bobot!#REF!</definedName>
    <definedName name="b_nok_genteng_beton" localSheetId="10">[10]bobot!#REF!</definedName>
    <definedName name="b_nok_genteng_beton" localSheetId="9">[10]bobot!#REF!</definedName>
    <definedName name="b_nok_genteng_beton" localSheetId="1">[10]bobot!#REF!</definedName>
    <definedName name="b_nok_genteng_beton" localSheetId="11">[10]bobot!#REF!</definedName>
    <definedName name="b_nok_genteng_beton">[10]bobot!#REF!</definedName>
    <definedName name="b_pasangan_plafond_triplek" localSheetId="3">[10]bobot!#REF!</definedName>
    <definedName name="b_pasangan_plafond_triplek" localSheetId="10">[10]bobot!#REF!</definedName>
    <definedName name="b_pasangan_plafond_triplek" localSheetId="9">[10]bobot!#REF!</definedName>
    <definedName name="b_pasangan_plafond_triplek" localSheetId="1">[10]bobot!#REF!</definedName>
    <definedName name="b_pasangan_plafond_triplek" localSheetId="11">[10]bobot!#REF!</definedName>
    <definedName name="b_pasangan_plafond_triplek">[10]bobot!#REF!</definedName>
    <definedName name="b_pekerjaan_saluran_keliling" localSheetId="3">[10]bobot!#REF!</definedName>
    <definedName name="b_pekerjaan_saluran_keliling" localSheetId="10">[10]bobot!#REF!</definedName>
    <definedName name="b_pekerjaan_saluran_keliling" localSheetId="9">[10]bobot!#REF!</definedName>
    <definedName name="b_pekerjaan_saluran_keliling" localSheetId="1">[10]bobot!#REF!</definedName>
    <definedName name="b_pekerjaan_saluran_keliling" localSheetId="11">[10]bobot!#REF!</definedName>
    <definedName name="b_pekerjaan_saluran_keliling">[10]bobot!#REF!</definedName>
    <definedName name="b_pengecatan_listplank" localSheetId="3">[10]bobot!#REF!</definedName>
    <definedName name="b_pengecatan_listplank" localSheetId="10">[10]bobot!#REF!</definedName>
    <definedName name="b_pengecatan_listplank" localSheetId="9">[10]bobot!#REF!</definedName>
    <definedName name="b_pengecatan_listplank" localSheetId="1">[10]bobot!#REF!</definedName>
    <definedName name="b_pengecatan_listplank" localSheetId="11">[10]bobot!#REF!</definedName>
    <definedName name="b_pengecatan_listplank">[10]bobot!#REF!</definedName>
    <definedName name="b_pengecatan_plafond_luar_dalam" localSheetId="3">[10]bobot!#REF!</definedName>
    <definedName name="b_pengecatan_plafond_luar_dalam" localSheetId="10">[10]bobot!#REF!</definedName>
    <definedName name="b_pengecatan_plafond_luar_dalam" localSheetId="9">[10]bobot!#REF!</definedName>
    <definedName name="b_pengecatan_plafond_luar_dalam" localSheetId="1">[10]bobot!#REF!</definedName>
    <definedName name="b_pengecatan_plafond_luar_dalam" localSheetId="11">[10]bobot!#REF!</definedName>
    <definedName name="b_pengecatan_plafond_luar_dalam">[10]bobot!#REF!</definedName>
    <definedName name="b_rangka_atap" localSheetId="3">[10]bobot!#REF!</definedName>
    <definedName name="b_rangka_atap" localSheetId="10">[10]bobot!#REF!</definedName>
    <definedName name="b_rangka_atap" localSheetId="9">[10]bobot!#REF!</definedName>
    <definedName name="b_rangka_atap" localSheetId="1">[10]bobot!#REF!</definedName>
    <definedName name="b_rangka_atap" localSheetId="11">[10]bobot!#REF!</definedName>
    <definedName name="b_rangka_atap">[10]bobot!#REF!</definedName>
    <definedName name="ba" localSheetId="3">#REF!</definedName>
    <definedName name="ba" localSheetId="10">#REF!</definedName>
    <definedName name="ba" localSheetId="9">#REF!</definedName>
    <definedName name="ba" localSheetId="11">#REF!</definedName>
    <definedName name="ba">#REF!</definedName>
    <definedName name="bahane" localSheetId="3">#REF!</definedName>
    <definedName name="bahane" localSheetId="10">#REF!</definedName>
    <definedName name="bahane" localSheetId="9">#REF!</definedName>
    <definedName name="bahane" localSheetId="11">#REF!</definedName>
    <definedName name="bahane">#REF!</definedName>
    <definedName name="Bali.2" localSheetId="3">#REF!</definedName>
    <definedName name="Bali.2" localSheetId="10">#REF!</definedName>
    <definedName name="Bali.2" localSheetId="9">#REF!</definedName>
    <definedName name="Bali.2" localSheetId="11">#REF!</definedName>
    <definedName name="Bali.2">#REF!</definedName>
    <definedName name="BALONG_BENDO" localSheetId="3">#REF!</definedName>
    <definedName name="BALONG_BENDO" localSheetId="10">#REF!</definedName>
    <definedName name="BALONG_BENDO" localSheetId="9">#REF!</definedName>
    <definedName name="BALONG_BENDO" localSheetId="11">#REF!</definedName>
    <definedName name="BALONG_BENDO">#REF!</definedName>
    <definedName name="BANYUWANGI" localSheetId="3">#REF!</definedName>
    <definedName name="BANYUWANGI" localSheetId="10">#REF!</definedName>
    <definedName name="BANYUWANGI" localSheetId="9">#REF!</definedName>
    <definedName name="BANYUWANGI" localSheetId="1">#REF!</definedName>
    <definedName name="BANYUWANGI" localSheetId="11">#REF!</definedName>
    <definedName name="BANYUWANGI">#REF!</definedName>
    <definedName name="basic" localSheetId="3">[11]DETAIL!#REF!</definedName>
    <definedName name="basic" localSheetId="10">[11]DETAIL!#REF!</definedName>
    <definedName name="basic" localSheetId="9">[11]DETAIL!#REF!</definedName>
    <definedName name="basic" localSheetId="1">[11]DETAIL!#REF!</definedName>
    <definedName name="basic" localSheetId="11">[11]DETAIL!#REF!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 localSheetId="3">#REF!</definedName>
    <definedName name="bgb" localSheetId="10">#REF!</definedName>
    <definedName name="bgb" localSheetId="9">#REF!</definedName>
    <definedName name="bgb" localSheetId="11">#REF!</definedName>
    <definedName name="bgb">#REF!</definedName>
    <definedName name="bo" localSheetId="3">#REF!</definedName>
    <definedName name="bo" localSheetId="10">#REF!</definedName>
    <definedName name="bo" localSheetId="9">#REF!</definedName>
    <definedName name="bo" localSheetId="11">#REF!</definedName>
    <definedName name="bo">#REF!</definedName>
    <definedName name="bobot_pembersihan_lapangan">[8]bobot!$F$4</definedName>
    <definedName name="boredpile">[13]Validation!$K$1:$K$6</definedName>
    <definedName name="BOX" localSheetId="3">#REF!</definedName>
    <definedName name="BOX" localSheetId="10">#REF!</definedName>
    <definedName name="BOX" localSheetId="9">#REF!</definedName>
    <definedName name="BOX" localSheetId="11">#REF!</definedName>
    <definedName name="BOX">#REF!</definedName>
    <definedName name="bp" localSheetId="3">#REF!</definedName>
    <definedName name="bp" localSheetId="10">#REF!</definedName>
    <definedName name="bp" localSheetId="9">#REF!</definedName>
    <definedName name="bp" localSheetId="11">#REF!</definedName>
    <definedName name="bp">#REF!</definedName>
    <definedName name="BSC" localSheetId="3">#REF!</definedName>
    <definedName name="BSC" localSheetId="10">#REF!</definedName>
    <definedName name="BSC" localSheetId="9">#REF!</definedName>
    <definedName name="BSC" localSheetId="11">#REF!</definedName>
    <definedName name="BSC">#REF!</definedName>
    <definedName name="BSC_JEMBER" localSheetId="3">#REF!</definedName>
    <definedName name="BSC_JEMBER" localSheetId="10">#REF!</definedName>
    <definedName name="BSC_JEMBER" localSheetId="9">#REF!</definedName>
    <definedName name="BSC_JEMBER" localSheetId="11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 localSheetId="3">#REF!</definedName>
    <definedName name="C.1" localSheetId="10">#REF!</definedName>
    <definedName name="C.1" localSheetId="9">#REF!</definedName>
    <definedName name="C.1" localSheetId="11">#REF!</definedName>
    <definedName name="C.1">#REF!</definedName>
    <definedName name="C.10" localSheetId="3">#REF!</definedName>
    <definedName name="C.10" localSheetId="10">#REF!</definedName>
    <definedName name="C.10" localSheetId="9">#REF!</definedName>
    <definedName name="C.10" localSheetId="11">#REF!</definedName>
    <definedName name="C.10">#REF!</definedName>
    <definedName name="C.10.1" localSheetId="3">#REF!</definedName>
    <definedName name="C.10.1" localSheetId="10">#REF!</definedName>
    <definedName name="C.10.1" localSheetId="9">#REF!</definedName>
    <definedName name="C.10.1" localSheetId="11">#REF!</definedName>
    <definedName name="C.10.1">#REF!</definedName>
    <definedName name="C.10.2" localSheetId="3">#REF!</definedName>
    <definedName name="C.10.2" localSheetId="10">#REF!</definedName>
    <definedName name="C.10.2" localSheetId="9">#REF!</definedName>
    <definedName name="C.10.2" localSheetId="11">#REF!</definedName>
    <definedName name="C.10.2">#REF!</definedName>
    <definedName name="C.10.3" localSheetId="3">#REF!</definedName>
    <definedName name="C.10.3" localSheetId="10">#REF!</definedName>
    <definedName name="C.10.3" localSheetId="9">#REF!</definedName>
    <definedName name="C.10.3" localSheetId="11">#REF!</definedName>
    <definedName name="C.10.3">#REF!</definedName>
    <definedName name="C.2" localSheetId="3">#REF!</definedName>
    <definedName name="C.2" localSheetId="10">#REF!</definedName>
    <definedName name="C.2" localSheetId="9">#REF!</definedName>
    <definedName name="C.2" localSheetId="11">#REF!</definedName>
    <definedName name="C.2">#REF!</definedName>
    <definedName name="C.3" localSheetId="3">#REF!</definedName>
    <definedName name="C.3" localSheetId="10">#REF!</definedName>
    <definedName name="C.3" localSheetId="9">#REF!</definedName>
    <definedName name="C.3" localSheetId="11">#REF!</definedName>
    <definedName name="C.3">#REF!</definedName>
    <definedName name="C.3.1" localSheetId="3">#REF!</definedName>
    <definedName name="C.3.1" localSheetId="10">#REF!</definedName>
    <definedName name="C.3.1" localSheetId="9">#REF!</definedName>
    <definedName name="C.3.1" localSheetId="11">#REF!</definedName>
    <definedName name="C.3.1">#REF!</definedName>
    <definedName name="C.3.2" localSheetId="3">#REF!</definedName>
    <definedName name="C.3.2" localSheetId="10">#REF!</definedName>
    <definedName name="C.3.2" localSheetId="9">#REF!</definedName>
    <definedName name="C.3.2" localSheetId="11">#REF!</definedName>
    <definedName name="C.3.2">#REF!</definedName>
    <definedName name="C.3.3" localSheetId="3">#REF!</definedName>
    <definedName name="C.3.3" localSheetId="10">#REF!</definedName>
    <definedName name="C.3.3" localSheetId="9">#REF!</definedName>
    <definedName name="C.3.3" localSheetId="11">#REF!</definedName>
    <definedName name="C.3.3">#REF!</definedName>
    <definedName name="C.4" localSheetId="3">#REF!</definedName>
    <definedName name="C.4" localSheetId="10">#REF!</definedName>
    <definedName name="C.4" localSheetId="9">#REF!</definedName>
    <definedName name="C.4" localSheetId="11">#REF!</definedName>
    <definedName name="C.4">#REF!</definedName>
    <definedName name="C.4.1" localSheetId="3">#REF!</definedName>
    <definedName name="C.4.1" localSheetId="10">#REF!</definedName>
    <definedName name="C.4.1" localSheetId="9">#REF!</definedName>
    <definedName name="C.4.1" localSheetId="11">#REF!</definedName>
    <definedName name="C.4.1">#REF!</definedName>
    <definedName name="C.4.2" localSheetId="3">#REF!</definedName>
    <definedName name="C.4.2" localSheetId="10">#REF!</definedName>
    <definedName name="C.4.2" localSheetId="9">#REF!</definedName>
    <definedName name="C.4.2" localSheetId="11">#REF!</definedName>
    <definedName name="C.4.2">#REF!</definedName>
    <definedName name="C.4.3" localSheetId="3">#REF!</definedName>
    <definedName name="C.4.3" localSheetId="10">#REF!</definedName>
    <definedName name="C.4.3" localSheetId="9">#REF!</definedName>
    <definedName name="C.4.3" localSheetId="11">#REF!</definedName>
    <definedName name="C.4.3">#REF!</definedName>
    <definedName name="C.5" localSheetId="3">#REF!</definedName>
    <definedName name="C.5" localSheetId="10">#REF!</definedName>
    <definedName name="C.5" localSheetId="9">#REF!</definedName>
    <definedName name="C.5" localSheetId="11">#REF!</definedName>
    <definedName name="C.5">#REF!</definedName>
    <definedName name="C.5.1" localSheetId="3">#REF!</definedName>
    <definedName name="C.5.1" localSheetId="10">#REF!</definedName>
    <definedName name="C.5.1" localSheetId="9">#REF!</definedName>
    <definedName name="C.5.1" localSheetId="11">#REF!</definedName>
    <definedName name="C.5.1">#REF!</definedName>
    <definedName name="C.5.2" localSheetId="3">#REF!</definedName>
    <definedName name="C.5.2" localSheetId="10">#REF!</definedName>
    <definedName name="C.5.2" localSheetId="9">#REF!</definedName>
    <definedName name="C.5.2" localSheetId="11">#REF!</definedName>
    <definedName name="C.5.2">#REF!</definedName>
    <definedName name="C.5.3" localSheetId="3">#REF!</definedName>
    <definedName name="C.5.3" localSheetId="10">#REF!</definedName>
    <definedName name="C.5.3" localSheetId="9">#REF!</definedName>
    <definedName name="C.5.3" localSheetId="11">#REF!</definedName>
    <definedName name="C.5.3">#REF!</definedName>
    <definedName name="C.6" localSheetId="3">#REF!</definedName>
    <definedName name="C.6" localSheetId="10">#REF!</definedName>
    <definedName name="C.6" localSheetId="9">#REF!</definedName>
    <definedName name="C.6" localSheetId="11">#REF!</definedName>
    <definedName name="C.6">#REF!</definedName>
    <definedName name="C.6.1" localSheetId="3">#REF!</definedName>
    <definedName name="C.6.1" localSheetId="10">#REF!</definedName>
    <definedName name="C.6.1" localSheetId="9">#REF!</definedName>
    <definedName name="C.6.1" localSheetId="11">#REF!</definedName>
    <definedName name="C.6.1">#REF!</definedName>
    <definedName name="C.6.2" localSheetId="3">#REF!</definedName>
    <definedName name="C.6.2" localSheetId="10">#REF!</definedName>
    <definedName name="C.6.2" localSheetId="9">#REF!</definedName>
    <definedName name="C.6.2" localSheetId="11">#REF!</definedName>
    <definedName name="C.6.2">#REF!</definedName>
    <definedName name="C.6.3" localSheetId="3">#REF!</definedName>
    <definedName name="C.6.3" localSheetId="10">#REF!</definedName>
    <definedName name="C.6.3" localSheetId="9">#REF!</definedName>
    <definedName name="C.6.3" localSheetId="11">#REF!</definedName>
    <definedName name="C.6.3">#REF!</definedName>
    <definedName name="C.7" localSheetId="3">#REF!</definedName>
    <definedName name="C.7" localSheetId="10">#REF!</definedName>
    <definedName name="C.7" localSheetId="9">#REF!</definedName>
    <definedName name="C.7" localSheetId="11">#REF!</definedName>
    <definedName name="C.7">#REF!</definedName>
    <definedName name="C.7.1" localSheetId="3">#REF!</definedName>
    <definedName name="C.7.1" localSheetId="10">#REF!</definedName>
    <definedName name="C.7.1" localSheetId="9">#REF!</definedName>
    <definedName name="C.7.1" localSheetId="11">#REF!</definedName>
    <definedName name="C.7.1">#REF!</definedName>
    <definedName name="C.7.2" localSheetId="3">#REF!</definedName>
    <definedName name="C.7.2" localSheetId="10">#REF!</definedName>
    <definedName name="C.7.2" localSheetId="9">#REF!</definedName>
    <definedName name="C.7.2" localSheetId="11">#REF!</definedName>
    <definedName name="C.7.2">#REF!</definedName>
    <definedName name="C.7.3" localSheetId="3">#REF!</definedName>
    <definedName name="C.7.3" localSheetId="10">#REF!</definedName>
    <definedName name="C.7.3" localSheetId="9">#REF!</definedName>
    <definedName name="C.7.3" localSheetId="11">#REF!</definedName>
    <definedName name="C.7.3">#REF!</definedName>
    <definedName name="C.8" localSheetId="3">#REF!</definedName>
    <definedName name="C.8" localSheetId="10">#REF!</definedName>
    <definedName name="C.8" localSheetId="9">#REF!</definedName>
    <definedName name="C.8" localSheetId="11">#REF!</definedName>
    <definedName name="C.8">#REF!</definedName>
    <definedName name="C.8.1" localSheetId="3">#REF!</definedName>
    <definedName name="C.8.1" localSheetId="10">#REF!</definedName>
    <definedName name="C.8.1" localSheetId="9">#REF!</definedName>
    <definedName name="C.8.1" localSheetId="11">#REF!</definedName>
    <definedName name="C.8.1">#REF!</definedName>
    <definedName name="C.8.2" localSheetId="3">#REF!</definedName>
    <definedName name="C.8.2" localSheetId="10">#REF!</definedName>
    <definedName name="C.8.2" localSheetId="9">#REF!</definedName>
    <definedName name="C.8.2" localSheetId="11">#REF!</definedName>
    <definedName name="C.8.2">#REF!</definedName>
    <definedName name="C.8.3" localSheetId="3">#REF!</definedName>
    <definedName name="C.8.3" localSheetId="10">#REF!</definedName>
    <definedName name="C.8.3" localSheetId="9">#REF!</definedName>
    <definedName name="C.8.3" localSheetId="11">#REF!</definedName>
    <definedName name="C.8.3">#REF!</definedName>
    <definedName name="C.9" localSheetId="3">#REF!</definedName>
    <definedName name="C.9" localSheetId="10">#REF!</definedName>
    <definedName name="C.9" localSheetId="9">#REF!</definedName>
    <definedName name="C.9" localSheetId="11">#REF!</definedName>
    <definedName name="C.9">#REF!</definedName>
    <definedName name="C.9.1" localSheetId="3">#REF!</definedName>
    <definedName name="C.9.1" localSheetId="10">#REF!</definedName>
    <definedName name="C.9.1" localSheetId="9">#REF!</definedName>
    <definedName name="C.9.1" localSheetId="11">#REF!</definedName>
    <definedName name="C.9.1">#REF!</definedName>
    <definedName name="C.9.2" localSheetId="3">#REF!</definedName>
    <definedName name="C.9.2" localSheetId="10">#REF!</definedName>
    <definedName name="C.9.2" localSheetId="9">#REF!</definedName>
    <definedName name="C.9.2" localSheetId="11">#REF!</definedName>
    <definedName name="C.9.2">#REF!</definedName>
    <definedName name="C.9.3" localSheetId="3">#REF!</definedName>
    <definedName name="C.9.3" localSheetId="10">#REF!</definedName>
    <definedName name="C.9.3" localSheetId="9">#REF!</definedName>
    <definedName name="C.9.3" localSheetId="11">#REF!</definedName>
    <definedName name="C.9.3">#REF!</definedName>
    <definedName name="C_" localSheetId="3">#REF!</definedName>
    <definedName name="C_" localSheetId="10">#REF!</definedName>
    <definedName name="C_" localSheetId="9">#REF!</definedName>
    <definedName name="C_" localSheetId="11">#REF!</definedName>
    <definedName name="C_">#REF!</definedName>
    <definedName name="CAL" localSheetId="3">#REF!</definedName>
    <definedName name="CAL" localSheetId="10">#REF!</definedName>
    <definedName name="CAL" localSheetId="9">#REF!</definedName>
    <definedName name="CAL" localSheetId="11">#REF!</definedName>
    <definedName name="CAL">#REF!</definedName>
    <definedName name="CDL" localSheetId="3">#REF!</definedName>
    <definedName name="CDL" localSheetId="10">#REF!</definedName>
    <definedName name="CDL" localSheetId="9">#REF!</definedName>
    <definedName name="CDL" localSheetId="11">#REF!</definedName>
    <definedName name="CDL">#REF!</definedName>
    <definedName name="cerlang">[15]berlang!$A$1</definedName>
    <definedName name="Cerucuk">[13]Validation!$L$1:$L$3</definedName>
    <definedName name="configs" localSheetId="3">#REF!</definedName>
    <definedName name="configs" localSheetId="10">#REF!</definedName>
    <definedName name="configs" localSheetId="9">#REF!</definedName>
    <definedName name="configs" localSheetId="11">#REF!</definedName>
    <definedName name="configs">#REF!</definedName>
    <definedName name="ConfigTable" localSheetId="3">#REF!</definedName>
    <definedName name="ConfigTable" localSheetId="10">#REF!</definedName>
    <definedName name="ConfigTable" localSheetId="9">#REF!</definedName>
    <definedName name="ConfigTable" localSheetId="11">#REF!</definedName>
    <definedName name="ConfigTable">#REF!</definedName>
    <definedName name="contract_mech" localSheetId="3">#REF!</definedName>
    <definedName name="contract_mech" localSheetId="10">#REF!</definedName>
    <definedName name="contract_mech" localSheetId="9">#REF!</definedName>
    <definedName name="contract_mech" localSheetId="11">#REF!</definedName>
    <definedName name="contract_mech">#REF!</definedName>
    <definedName name="cover" localSheetId="3">#REF!</definedName>
    <definedName name="cover" localSheetId="10">#REF!</definedName>
    <definedName name="cover" localSheetId="9">#REF!</definedName>
    <definedName name="cover" localSheetId="1">#REF!</definedName>
    <definedName name="cover" localSheetId="11">#REF!</definedName>
    <definedName name="cover">#REF!</definedName>
    <definedName name="CR_ALL" localSheetId="3">#REF!</definedName>
    <definedName name="CR_ALL" localSheetId="10">#REF!</definedName>
    <definedName name="CR_ALL" localSheetId="9">#REF!</definedName>
    <definedName name="CR_ALL" localSheetId="11">#REF!</definedName>
    <definedName name="CR_ALL">#REF!</definedName>
    <definedName name="CSP" localSheetId="3">#REF!</definedName>
    <definedName name="CSP" localSheetId="10">#REF!</definedName>
    <definedName name="CSP" localSheetId="9">#REF!</definedName>
    <definedName name="CSP" localSheetId="11">#REF!</definedName>
    <definedName name="CSP">#REF!</definedName>
    <definedName name="CUL" localSheetId="3">#REF!</definedName>
    <definedName name="CUL" localSheetId="10">#REF!</definedName>
    <definedName name="CUL" localSheetId="9">#REF!</definedName>
    <definedName name="CUL" localSheetId="11">#REF!</definedName>
    <definedName name="CUL">#REF!</definedName>
    <definedName name="D" localSheetId="3">#REF!</definedName>
    <definedName name="D" localSheetId="10">#REF!</definedName>
    <definedName name="D" localSheetId="9">#REF!</definedName>
    <definedName name="D" localSheetId="11">#REF!</definedName>
    <definedName name="D">#REF!</definedName>
    <definedName name="D.1" localSheetId="3">#REF!</definedName>
    <definedName name="D.1" localSheetId="10">#REF!</definedName>
    <definedName name="D.1" localSheetId="9">#REF!</definedName>
    <definedName name="D.1" localSheetId="11">#REF!</definedName>
    <definedName name="D.1">#REF!</definedName>
    <definedName name="D.2" localSheetId="3">#REF!</definedName>
    <definedName name="D.2" localSheetId="10">#REF!</definedName>
    <definedName name="D.2" localSheetId="9">#REF!</definedName>
    <definedName name="D.2" localSheetId="11">#REF!</definedName>
    <definedName name="D.2">#REF!</definedName>
    <definedName name="Daf_mat">[16]Pipe!$A$12:$I$33</definedName>
    <definedName name="Daf_mt">[16]Pipe!$A$1:$IV$10</definedName>
    <definedName name="DANA" localSheetId="3">#REF!</definedName>
    <definedName name="DANA" localSheetId="10">#REF!</definedName>
    <definedName name="DANA" localSheetId="9">#REF!</definedName>
    <definedName name="DANA" localSheetId="11">#REF!</definedName>
    <definedName name="DANA">#REF!</definedName>
    <definedName name="DANAPAINT" localSheetId="3">#REF!</definedName>
    <definedName name="DANAPAINT" localSheetId="10">#REF!</definedName>
    <definedName name="DANAPAINT" localSheetId="9">#REF!</definedName>
    <definedName name="DANAPAINT" localSheetId="11">#REF!</definedName>
    <definedName name="DANAPAINT">#REF!</definedName>
    <definedName name="data" localSheetId="3">#REF!</definedName>
    <definedName name="data" localSheetId="10">#REF!</definedName>
    <definedName name="data" localSheetId="9">#REF!</definedName>
    <definedName name="data" localSheetId="11">#REF!</definedName>
    <definedName name="data">#REF!</definedName>
    <definedName name="Data_BSC" localSheetId="3">#REF!</definedName>
    <definedName name="Data_BSC" localSheetId="10">#REF!</definedName>
    <definedName name="Data_BSC" localSheetId="9">#REF!</definedName>
    <definedName name="Data_BSC" localSheetId="11">#REF!</definedName>
    <definedName name="Data_BSC">#REF!</definedName>
    <definedName name="data_non" localSheetId="3">#REF!</definedName>
    <definedName name="data_non" localSheetId="10">#REF!</definedName>
    <definedName name="data_non" localSheetId="9">#REF!</definedName>
    <definedName name="data_non" localSheetId="11">#REF!</definedName>
    <definedName name="data_non">#REF!</definedName>
    <definedName name="Data_Possible_Quarter">[17]Overview!$F$22:$F$376,[17]Overview!$U$22:$U$376</definedName>
    <definedName name="_xlnm.Database" localSheetId="3">#REF!</definedName>
    <definedName name="_xlnm.Database" localSheetId="10">#REF!</definedName>
    <definedName name="_xlnm.Database" localSheetId="9">#REF!</definedName>
    <definedName name="_xlnm.Database" localSheetId="11">#REF!</definedName>
    <definedName name="_xlnm.Database">#REF!</definedName>
    <definedName name="DATAHPS">'[18]HPS-data'!$B$16:$I$19</definedName>
    <definedName name="DATAHPS_11">'[18]HPS-data'!$B$7:$I$13</definedName>
    <definedName name="DB_SERT" localSheetId="3">#REF!</definedName>
    <definedName name="DB_SERT" localSheetId="10">#REF!</definedName>
    <definedName name="DB_SERT" localSheetId="9">#REF!</definedName>
    <definedName name="DB_SERT" localSheetId="11">#REF!</definedName>
    <definedName name="DB_SERT">#REF!</definedName>
    <definedName name="DBNAME2">[14]CRITERIA2!$B$39</definedName>
    <definedName name="dd" localSheetId="3">#REF!</definedName>
    <definedName name="dd" localSheetId="10">#REF!</definedName>
    <definedName name="dd" localSheetId="9">#REF!</definedName>
    <definedName name="dd" localSheetId="11">#REF!</definedName>
    <definedName name="dd">#REF!</definedName>
    <definedName name="DDD" localSheetId="3">#REF!</definedName>
    <definedName name="DDD" localSheetId="10">#REF!</definedName>
    <definedName name="DDD" localSheetId="9">#REF!</definedName>
    <definedName name="DDD" localSheetId="11">#REF!</definedName>
    <definedName name="DDD">#REF!</definedName>
    <definedName name="dddqw">#N/A</definedName>
    <definedName name="ddsd">#N/A</definedName>
    <definedName name="DE" localSheetId="3">#REF!</definedName>
    <definedName name="DE" localSheetId="10">#REF!</definedName>
    <definedName name="DE" localSheetId="9">#REF!</definedName>
    <definedName name="DE" localSheetId="1">#REF!</definedName>
    <definedName name="DE" localSheetId="11">#REF!</definedName>
    <definedName name="DE">#REF!</definedName>
    <definedName name="DFDF" localSheetId="3">#REF!</definedName>
    <definedName name="DFDF" localSheetId="10">#REF!</definedName>
    <definedName name="DFDF" localSheetId="9">#REF!</definedName>
    <definedName name="DFDF" localSheetId="11">#REF!</definedName>
    <definedName name="DFDF">#REF!</definedName>
    <definedName name="dqd">#N/A</definedName>
    <definedName name="dswqsd">#N/A</definedName>
    <definedName name="dtr" localSheetId="3">#REF!</definedName>
    <definedName name="dtr" localSheetId="10">#REF!</definedName>
    <definedName name="dtr" localSheetId="9">#REF!</definedName>
    <definedName name="dtr" localSheetId="11">#REF!</definedName>
    <definedName name="dtr">#REF!</definedName>
    <definedName name="dwd">#N/A</definedName>
    <definedName name="E" localSheetId="3">#REF!</definedName>
    <definedName name="E" localSheetId="10">#REF!</definedName>
    <definedName name="E" localSheetId="9">#REF!</definedName>
    <definedName name="E" localSheetId="11">#REF!</definedName>
    <definedName name="E">#REF!</definedName>
    <definedName name="EA" localSheetId="3">#REF!</definedName>
    <definedName name="EA" localSheetId="10">#REF!</definedName>
    <definedName name="EA" localSheetId="9">#REF!</definedName>
    <definedName name="EA" localSheetId="11">#REF!</definedName>
    <definedName name="EA">#REF!</definedName>
    <definedName name="EA1.1" localSheetId="3">#REF!</definedName>
    <definedName name="EA1.1" localSheetId="10">#REF!</definedName>
    <definedName name="EA1.1" localSheetId="9">#REF!</definedName>
    <definedName name="EA1.1" localSheetId="11">#REF!</definedName>
    <definedName name="EA1.1">#REF!</definedName>
    <definedName name="EA1.2" localSheetId="3">#REF!</definedName>
    <definedName name="EA1.2" localSheetId="10">#REF!</definedName>
    <definedName name="EA1.2" localSheetId="9">#REF!</definedName>
    <definedName name="EA1.2" localSheetId="11">#REF!</definedName>
    <definedName name="EA1.2">#REF!</definedName>
    <definedName name="EA1.3" localSheetId="3">#REF!</definedName>
    <definedName name="EA1.3" localSheetId="10">#REF!</definedName>
    <definedName name="EA1.3" localSheetId="9">#REF!</definedName>
    <definedName name="EA1.3" localSheetId="11">#REF!</definedName>
    <definedName name="EA1.3">#REF!</definedName>
    <definedName name="EA2.1" localSheetId="3">#REF!</definedName>
    <definedName name="EA2.1" localSheetId="10">#REF!</definedName>
    <definedName name="EA2.1" localSheetId="9">#REF!</definedName>
    <definedName name="EA2.1" localSheetId="11">#REF!</definedName>
    <definedName name="EA2.1">#REF!</definedName>
    <definedName name="EA2.2" localSheetId="3">#REF!</definedName>
    <definedName name="EA2.2" localSheetId="10">#REF!</definedName>
    <definedName name="EA2.2" localSheetId="9">#REF!</definedName>
    <definedName name="EA2.2" localSheetId="11">#REF!</definedName>
    <definedName name="EA2.2">#REF!</definedName>
    <definedName name="EA2.3" localSheetId="3">#REF!</definedName>
    <definedName name="EA2.3" localSheetId="10">#REF!</definedName>
    <definedName name="EA2.3" localSheetId="9">#REF!</definedName>
    <definedName name="EA2.3" localSheetId="11">#REF!</definedName>
    <definedName name="EA2.3">#REF!</definedName>
    <definedName name="EA2.5" localSheetId="3">#REF!</definedName>
    <definedName name="EA2.5" localSheetId="10">#REF!</definedName>
    <definedName name="EA2.5" localSheetId="9">#REF!</definedName>
    <definedName name="EA2.5" localSheetId="11">#REF!</definedName>
    <definedName name="EA2.5">#REF!</definedName>
    <definedName name="EA2.6" localSheetId="3">#REF!</definedName>
    <definedName name="EA2.6" localSheetId="10">#REF!</definedName>
    <definedName name="EA2.6" localSheetId="9">#REF!</definedName>
    <definedName name="EA2.6" localSheetId="11">#REF!</definedName>
    <definedName name="EA2.6">#REF!</definedName>
    <definedName name="EA2.7" localSheetId="3">#REF!</definedName>
    <definedName name="EA2.7" localSheetId="10">#REF!</definedName>
    <definedName name="EA2.7" localSheetId="9">#REF!</definedName>
    <definedName name="EA2.7" localSheetId="11">#REF!</definedName>
    <definedName name="EA2.7">#REF!</definedName>
    <definedName name="EA2.8" localSheetId="3">#REF!</definedName>
    <definedName name="EA2.8" localSheetId="10">#REF!</definedName>
    <definedName name="EA2.8" localSheetId="9">#REF!</definedName>
    <definedName name="EA2.8" localSheetId="11">#REF!</definedName>
    <definedName name="EA2.8">#REF!</definedName>
    <definedName name="EA21.1" localSheetId="3">#REF!</definedName>
    <definedName name="EA21.1" localSheetId="10">#REF!</definedName>
    <definedName name="EA21.1" localSheetId="9">#REF!</definedName>
    <definedName name="EA21.1" localSheetId="11">#REF!</definedName>
    <definedName name="EA21.1">#REF!</definedName>
    <definedName name="EA21.2" localSheetId="3">#REF!</definedName>
    <definedName name="EA21.2" localSheetId="10">#REF!</definedName>
    <definedName name="EA21.2" localSheetId="9">#REF!</definedName>
    <definedName name="EA21.2" localSheetId="11">#REF!</definedName>
    <definedName name="EA21.2">#REF!</definedName>
    <definedName name="EA21.3" localSheetId="3">#REF!</definedName>
    <definedName name="EA21.3" localSheetId="10">#REF!</definedName>
    <definedName name="EA21.3" localSheetId="9">#REF!</definedName>
    <definedName name="EA21.3" localSheetId="11">#REF!</definedName>
    <definedName name="EA21.3">#REF!</definedName>
    <definedName name="EA21.4" localSheetId="3">#REF!</definedName>
    <definedName name="EA21.4" localSheetId="10">#REF!</definedName>
    <definedName name="EA21.4" localSheetId="9">#REF!</definedName>
    <definedName name="EA21.4" localSheetId="11">#REF!</definedName>
    <definedName name="EA21.4">#REF!</definedName>
    <definedName name="EA21.5" localSheetId="3">#REF!</definedName>
    <definedName name="EA21.5" localSheetId="10">#REF!</definedName>
    <definedName name="EA21.5" localSheetId="9">#REF!</definedName>
    <definedName name="EA21.5" localSheetId="11">#REF!</definedName>
    <definedName name="EA21.5">#REF!</definedName>
    <definedName name="EA3.1" localSheetId="3">#REF!</definedName>
    <definedName name="EA3.1" localSheetId="10">#REF!</definedName>
    <definedName name="EA3.1" localSheetId="9">#REF!</definedName>
    <definedName name="EA3.1" localSheetId="11">#REF!</definedName>
    <definedName name="EA3.1">#REF!</definedName>
    <definedName name="EA3.2" localSheetId="3">#REF!</definedName>
    <definedName name="EA3.2" localSheetId="10">#REF!</definedName>
    <definedName name="EA3.2" localSheetId="9">#REF!</definedName>
    <definedName name="EA3.2" localSheetId="11">#REF!</definedName>
    <definedName name="EA3.2">#REF!</definedName>
    <definedName name="EA3.3" localSheetId="3">#REF!</definedName>
    <definedName name="EA3.3" localSheetId="10">#REF!</definedName>
    <definedName name="EA3.3" localSheetId="9">#REF!</definedName>
    <definedName name="EA3.3" localSheetId="11">#REF!</definedName>
    <definedName name="EA3.3">#REF!</definedName>
    <definedName name="EA3.4" localSheetId="3">#REF!</definedName>
    <definedName name="EA3.4" localSheetId="10">#REF!</definedName>
    <definedName name="EA3.4" localSheetId="9">#REF!</definedName>
    <definedName name="EA3.4" localSheetId="11">#REF!</definedName>
    <definedName name="EA3.4">#REF!</definedName>
    <definedName name="EastJAVA">[19]Factors!$B$5</definedName>
    <definedName name="EB" localSheetId="3">#REF!</definedName>
    <definedName name="EB" localSheetId="10">#REF!</definedName>
    <definedName name="EB" localSheetId="9">#REF!</definedName>
    <definedName name="EB" localSheetId="11">#REF!</definedName>
    <definedName name="EB">#REF!</definedName>
    <definedName name="EB1.1" localSheetId="3">#REF!</definedName>
    <definedName name="EB1.1" localSheetId="10">#REF!</definedName>
    <definedName name="EB1.1" localSheetId="9">#REF!</definedName>
    <definedName name="EB1.1" localSheetId="11">#REF!</definedName>
    <definedName name="EB1.1">#REF!</definedName>
    <definedName name="EC1.1" localSheetId="3">#REF!</definedName>
    <definedName name="EC1.1" localSheetId="10">#REF!</definedName>
    <definedName name="EC1.1" localSheetId="9">#REF!</definedName>
    <definedName name="EC1.1" localSheetId="11">#REF!</definedName>
    <definedName name="EC1.1">#REF!</definedName>
    <definedName name="ED1.1" localSheetId="3">#REF!</definedName>
    <definedName name="ED1.1" localSheetId="10">#REF!</definedName>
    <definedName name="ED1.1" localSheetId="9">#REF!</definedName>
    <definedName name="ED1.1" localSheetId="11">#REF!</definedName>
    <definedName name="ED1.1">#REF!</definedName>
    <definedName name="edd" localSheetId="3">#REF!</definedName>
    <definedName name="edd" localSheetId="10">#REF!</definedName>
    <definedName name="edd" localSheetId="9">#REF!</definedName>
    <definedName name="edd" localSheetId="11">#REF!</definedName>
    <definedName name="edd">#REF!</definedName>
    <definedName name="ee" localSheetId="3">#REF!</definedName>
    <definedName name="ee" localSheetId="10">#REF!</definedName>
    <definedName name="ee" localSheetId="9">#REF!</definedName>
    <definedName name="ee" localSheetId="11">#REF!</definedName>
    <definedName name="ee">#REF!</definedName>
    <definedName name="EEE" localSheetId="3">#REF!</definedName>
    <definedName name="EEE" localSheetId="10">#REF!</definedName>
    <definedName name="EEE" localSheetId="9">#REF!</definedName>
    <definedName name="EEE" localSheetId="11">#REF!</definedName>
    <definedName name="EEE">#REF!</definedName>
    <definedName name="eer" localSheetId="3">#REF!</definedName>
    <definedName name="eer" localSheetId="10">#REF!</definedName>
    <definedName name="eer" localSheetId="9">#REF!</definedName>
    <definedName name="eer" localSheetId="11">#REF!</definedName>
    <definedName name="eer">#REF!</definedName>
    <definedName name="eet" localSheetId="3">#REF!</definedName>
    <definedName name="eet" localSheetId="10">#REF!</definedName>
    <definedName name="eet" localSheetId="9">#REF!</definedName>
    <definedName name="eet" localSheetId="11">#REF!</definedName>
    <definedName name="eet">#REF!</definedName>
    <definedName name="eew">#N/A</definedName>
    <definedName name="eewt" localSheetId="3">#REF!</definedName>
    <definedName name="eewt" localSheetId="10">#REF!</definedName>
    <definedName name="eewt" localSheetId="9">#REF!</definedName>
    <definedName name="eewt" localSheetId="11">#REF!</definedName>
    <definedName name="eewt">#REF!</definedName>
    <definedName name="ele">'[20]Rekapsub-total-ME'!$W$2</definedName>
    <definedName name="ELEKTRIKAL" localSheetId="3">#REF!</definedName>
    <definedName name="ELEKTRIKAL" localSheetId="10">#REF!</definedName>
    <definedName name="ELEKTRIKAL" localSheetId="9">#REF!</definedName>
    <definedName name="ELEKTRIKAL" localSheetId="11">#REF!</definedName>
    <definedName name="ELEKTRIKAL">#REF!</definedName>
    <definedName name="Elektronik" localSheetId="3">#REF!</definedName>
    <definedName name="Elektronik" localSheetId="10">#REF!</definedName>
    <definedName name="Elektronik" localSheetId="9">#REF!</definedName>
    <definedName name="Elektronik" localSheetId="11">#REF!</definedName>
    <definedName name="Elektronik">#REF!</definedName>
    <definedName name="emicro">'[21]SITAC-Model'!$E$17</definedName>
    <definedName name="er">[22]lookup!$A$105:$D$127</definedName>
    <definedName name="erl_tbl" localSheetId="3">#REF!</definedName>
    <definedName name="erl_tbl" localSheetId="10">#REF!</definedName>
    <definedName name="erl_tbl" localSheetId="9">#REF!</definedName>
    <definedName name="erl_tbl" localSheetId="1">#REF!</definedName>
    <definedName name="erl_tbl" localSheetId="11">#REF!</definedName>
    <definedName name="erl_tbl">#REF!</definedName>
    <definedName name="ert" localSheetId="3">#REF!</definedName>
    <definedName name="ert" localSheetId="10">#REF!</definedName>
    <definedName name="ert" localSheetId="9">#REF!</definedName>
    <definedName name="ert" localSheetId="11">#REF!</definedName>
    <definedName name="ert">#REF!</definedName>
    <definedName name="etewt">#N/A</definedName>
    <definedName name="ewew" localSheetId="3">#REF!</definedName>
    <definedName name="ewew" localSheetId="10">#REF!</definedName>
    <definedName name="ewew" localSheetId="9">#REF!</definedName>
    <definedName name="ewew" localSheetId="11">#REF!</definedName>
    <definedName name="ewew">#REF!</definedName>
    <definedName name="ewf">#N/A</definedName>
    <definedName name="EWFEF">#N/A</definedName>
    <definedName name="ewfg" localSheetId="3">#REF!</definedName>
    <definedName name="ewfg" localSheetId="10">#REF!</definedName>
    <definedName name="ewfg" localSheetId="9">#REF!</definedName>
    <definedName name="ewfg" localSheetId="11">#REF!</definedName>
    <definedName name="ewfg">#REF!</definedName>
    <definedName name="ewr" localSheetId="3">#REF!</definedName>
    <definedName name="ewr" localSheetId="10">#REF!</definedName>
    <definedName name="ewr" localSheetId="9">#REF!</definedName>
    <definedName name="ewr" localSheetId="11">#REF!</definedName>
    <definedName name="ewr">#REF!</definedName>
    <definedName name="ewtewt" localSheetId="3">#REF!</definedName>
    <definedName name="ewtewt" localSheetId="10">#REF!</definedName>
    <definedName name="ewtewt" localSheetId="9">#REF!</definedName>
    <definedName name="ewtewt" localSheetId="11">#REF!</definedName>
    <definedName name="ewtewt">#REF!</definedName>
    <definedName name="f" localSheetId="3">#REF!</definedName>
    <definedName name="f" localSheetId="10">#REF!</definedName>
    <definedName name="f" localSheetId="9">#REF!</definedName>
    <definedName name="f" localSheetId="1">#REF!</definedName>
    <definedName name="f" localSheetId="11">#REF!</definedName>
    <definedName name="f">#REF!</definedName>
    <definedName name="F_S" localSheetId="3">#REF!</definedName>
    <definedName name="F_S" localSheetId="10">#REF!</definedName>
    <definedName name="F_S" localSheetId="9">#REF!</definedName>
    <definedName name="F_S" localSheetId="11">#REF!</definedName>
    <definedName name="F_S">#REF!</definedName>
    <definedName name="F_SL" localSheetId="3">'bast I PO'!FST:('bast I PO'!FSB)</definedName>
    <definedName name="F_SL" localSheetId="10">'boq actual PO'!FST:('boq actual PO'!FSB)</definedName>
    <definedName name="F_SL" localSheetId="9">'boq price PO'!FST:('boq price PO'!FSB)</definedName>
    <definedName name="F_SL" localSheetId="11">#N/A</definedName>
    <definedName name="F_SL">'bast I PO'!FST:('bast I PO'!FSB)</definedName>
    <definedName name="FB4x36" localSheetId="3">#REF!</definedName>
    <definedName name="FB4x36" localSheetId="10">#REF!</definedName>
    <definedName name="FB4x36" localSheetId="9">#REF!</definedName>
    <definedName name="FB4x36" localSheetId="11">#REF!</definedName>
    <definedName name="FB4x36">#REF!</definedName>
    <definedName name="FB4x40" localSheetId="3">#REF!</definedName>
    <definedName name="FB4x40" localSheetId="10">#REF!</definedName>
    <definedName name="FB4x40" localSheetId="9">#REF!</definedName>
    <definedName name="FB4x40" localSheetId="11">#REF!</definedName>
    <definedName name="FB4x40">#REF!</definedName>
    <definedName name="FB5x50" localSheetId="3">#REF!</definedName>
    <definedName name="FB5x50" localSheetId="10">#REF!</definedName>
    <definedName name="FB5x50" localSheetId="9">#REF!</definedName>
    <definedName name="FB5x50" localSheetId="11">#REF!</definedName>
    <definedName name="FB5x50">#REF!</definedName>
    <definedName name="FB6x50" localSheetId="3">#REF!</definedName>
    <definedName name="FB6x50" localSheetId="10">#REF!</definedName>
    <definedName name="FB6x50" localSheetId="9">#REF!</definedName>
    <definedName name="FB6x50" localSheetId="11">#REF!</definedName>
    <definedName name="FB6x50">#REF!</definedName>
    <definedName name="fe">[23]harga!$D$12</definedName>
    <definedName name="FEB" localSheetId="3">#REF!</definedName>
    <definedName name="FEB" localSheetId="10">#REF!</definedName>
    <definedName name="FEB" localSheetId="9">#REF!</definedName>
    <definedName name="FEB" localSheetId="11">#REF!</definedName>
    <definedName name="FEB">#REF!</definedName>
    <definedName name="FED" localSheetId="3">#REF!</definedName>
    <definedName name="FED" localSheetId="10">#REF!</definedName>
    <definedName name="FED" localSheetId="9">#REF!</definedName>
    <definedName name="FED" localSheetId="11">#REF!</definedName>
    <definedName name="FED">#REF!</definedName>
    <definedName name="fenceyard">[7]Validation!$F$1:$F$8</definedName>
    <definedName name="ff" localSheetId="3">#REF!</definedName>
    <definedName name="ff" localSheetId="10">#REF!</definedName>
    <definedName name="ff" localSheetId="9">#REF!</definedName>
    <definedName name="ff" localSheetId="11">#REF!</definedName>
    <definedName name="ff">#REF!</definedName>
    <definedName name="FFF" localSheetId="3">#REF!</definedName>
    <definedName name="FFF" localSheetId="10">#REF!</definedName>
    <definedName name="FFF" localSheetId="9">#REF!</definedName>
    <definedName name="FFF" localSheetId="11">#REF!</definedName>
    <definedName name="FFF">#REF!</definedName>
    <definedName name="fit" localSheetId="3">#REF!</definedName>
    <definedName name="fit" localSheetId="10">#REF!</definedName>
    <definedName name="fit" localSheetId="9">#REF!</definedName>
    <definedName name="fit" localSheetId="11">#REF!</definedName>
    <definedName name="fit">#REF!</definedName>
    <definedName name="FITFS" localSheetId="3">#REF!</definedName>
    <definedName name="FITFS" localSheetId="10">#REF!</definedName>
    <definedName name="FITFS" localSheetId="9">#REF!</definedName>
    <definedName name="FITFS" localSheetId="11">#REF!</definedName>
    <definedName name="FITFS">#REF!</definedName>
    <definedName name="FITT" localSheetId="3">#REF!</definedName>
    <definedName name="FITT" localSheetId="10">#REF!</definedName>
    <definedName name="FITT" localSheetId="9">#REF!</definedName>
    <definedName name="FITT" localSheetId="11">#REF!</definedName>
    <definedName name="FITT">#REF!</definedName>
    <definedName name="fr" localSheetId="3">#REF!</definedName>
    <definedName name="fr" localSheetId="10">#REF!</definedName>
    <definedName name="fr" localSheetId="9">#REF!</definedName>
    <definedName name="fr" localSheetId="11">#REF!</definedName>
    <definedName name="fr">#REF!</definedName>
    <definedName name="frf">[23]harga!$D$39</definedName>
    <definedName name="frt">#N/A</definedName>
    <definedName name="fsaf" localSheetId="3">#REF!</definedName>
    <definedName name="fsaf" localSheetId="10">#REF!</definedName>
    <definedName name="fsaf" localSheetId="9">#REF!</definedName>
    <definedName name="fsaf" localSheetId="11">#REF!</definedName>
    <definedName name="fsaf">#REF!</definedName>
    <definedName name="FSB" localSheetId="3">#REF!</definedName>
    <definedName name="FSB" localSheetId="10">#REF!</definedName>
    <definedName name="FSB" localSheetId="9">#REF!</definedName>
    <definedName name="FSB" localSheetId="11">#REF!</definedName>
    <definedName name="FSB">#REF!</definedName>
    <definedName name="FSDATA" localSheetId="3">#REF!</definedName>
    <definedName name="FSDATA" localSheetId="10">#REF!</definedName>
    <definedName name="FSDATA" localSheetId="9">#REF!</definedName>
    <definedName name="FSDATA" localSheetId="11">#REF!</definedName>
    <definedName name="FSDATA">#REF!</definedName>
    <definedName name="FST" localSheetId="3">#REF!</definedName>
    <definedName name="FST" localSheetId="10">#REF!</definedName>
    <definedName name="FST" localSheetId="9">#REF!</definedName>
    <definedName name="FST" localSheetId="11">#REF!</definedName>
    <definedName name="FST">#REF!</definedName>
    <definedName name="ftrre" localSheetId="3">#REF!</definedName>
    <definedName name="ftrre" localSheetId="10">#REF!</definedName>
    <definedName name="ftrre" localSheetId="9">#REF!</definedName>
    <definedName name="ftrre" localSheetId="11">#REF!</definedName>
    <definedName name="ftrre">#REF!</definedName>
    <definedName name="genset" localSheetId="3">#REF!</definedName>
    <definedName name="genset" localSheetId="10">#REF!</definedName>
    <definedName name="genset" localSheetId="9">#REF!</definedName>
    <definedName name="genset" localSheetId="11">#REF!</definedName>
    <definedName name="genset">#REF!</definedName>
    <definedName name="genset_del" localSheetId="3">#REF!</definedName>
    <definedName name="genset_del" localSheetId="10">#REF!</definedName>
    <definedName name="genset_del" localSheetId="9">#REF!</definedName>
    <definedName name="genset_del" localSheetId="11">#REF!</definedName>
    <definedName name="genset_del">#REF!</definedName>
    <definedName name="gfr" localSheetId="3">'bast I PO'!FST:('bast I PO'!FSB)</definedName>
    <definedName name="gfr" localSheetId="10">'boq actual PO'!FST:('boq actual PO'!FSB)</definedName>
    <definedName name="gfr" localSheetId="9">'boq price PO'!FST:('boq price PO'!FSB)</definedName>
    <definedName name="gfr" localSheetId="11">'Lampiran tambah kurang (2)'!FST:('Lampiran tambah kurang (2)'!FSB)</definedName>
    <definedName name="gfr">FST:(FSB)</definedName>
    <definedName name="gfrt" localSheetId="3">#REF!</definedName>
    <definedName name="gfrt" localSheetId="10">#REF!</definedName>
    <definedName name="gfrt" localSheetId="9">#REF!</definedName>
    <definedName name="gfrt" localSheetId="11">#REF!</definedName>
    <definedName name="gfrt">#REF!</definedName>
    <definedName name="gg" localSheetId="3">#REF!</definedName>
    <definedName name="gg" localSheetId="10">#REF!</definedName>
    <definedName name="gg" localSheetId="9">#REF!</definedName>
    <definedName name="gg" localSheetId="11">#REF!</definedName>
    <definedName name="gg">#REF!</definedName>
    <definedName name="ggg" localSheetId="3">#REF!</definedName>
    <definedName name="ggg" localSheetId="10">#REF!</definedName>
    <definedName name="ggg" localSheetId="9">#REF!</definedName>
    <definedName name="ggg" localSheetId="11">#REF!</definedName>
    <definedName name="ggg">#REF!</definedName>
    <definedName name="GIU" localSheetId="3">#REF!</definedName>
    <definedName name="GIU" localSheetId="10">#REF!</definedName>
    <definedName name="GIU" localSheetId="9">#REF!</definedName>
    <definedName name="GIU" localSheetId="11">#REF!</definedName>
    <definedName name="GIU">#REF!</definedName>
    <definedName name="gj" localSheetId="3">#REF!</definedName>
    <definedName name="gj" localSheetId="10">#REF!</definedName>
    <definedName name="gj" localSheetId="9">#REF!</definedName>
    <definedName name="gj" localSheetId="11">#REF!</definedName>
    <definedName name="gj">#REF!</definedName>
    <definedName name="GT" localSheetId="3">#REF!</definedName>
    <definedName name="GT" localSheetId="10">#REF!</definedName>
    <definedName name="GT" localSheetId="9">#REF!</definedName>
    <definedName name="GT" localSheetId="11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 localSheetId="3">#REF!</definedName>
    <definedName name="h_batu_kali" localSheetId="10">#REF!</definedName>
    <definedName name="h_batu_kali" localSheetId="9">#REF!</definedName>
    <definedName name="h_batu_kali" localSheetId="11">#REF!</definedName>
    <definedName name="h_batu_kali">#REF!</definedName>
    <definedName name="h_besi_beton">[10]harga!$D$18</definedName>
    <definedName name="h_bubungan_genteng_beton" localSheetId="3">[10]harga!#REF!</definedName>
    <definedName name="h_bubungan_genteng_beton" localSheetId="10">[10]harga!#REF!</definedName>
    <definedName name="h_bubungan_genteng_beton" localSheetId="9">[10]harga!#REF!</definedName>
    <definedName name="h_bubungan_genteng_beton" localSheetId="1">[10]harga!#REF!</definedName>
    <definedName name="h_bubungan_genteng_beton" localSheetId="11">[10]harga!#REF!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 localSheetId="3">#REF!</definedName>
    <definedName name="h_folding_gate" localSheetId="10">#REF!</definedName>
    <definedName name="h_folding_gate" localSheetId="9">#REF!</definedName>
    <definedName name="h_folding_gate" localSheetId="11">#REF!</definedName>
    <definedName name="h_folding_gate">#REF!</definedName>
    <definedName name="h_genteng_beton_lokal" localSheetId="3">[10]harga!#REF!</definedName>
    <definedName name="h_genteng_beton_lokal" localSheetId="10">[10]harga!#REF!</definedName>
    <definedName name="h_genteng_beton_lokal" localSheetId="9">[10]harga!#REF!</definedName>
    <definedName name="h_genteng_beton_lokal" localSheetId="1">[10]harga!#REF!</definedName>
    <definedName name="h_genteng_beton_lokal" localSheetId="11">[10]harga!#REF!</definedName>
    <definedName name="h_genteng_beton_lokal">[10]harga!#REF!</definedName>
    <definedName name="h_grendel" localSheetId="3">[10]harga!#REF!</definedName>
    <definedName name="h_grendel" localSheetId="10">[10]harga!#REF!</definedName>
    <definedName name="h_grendel" localSheetId="9">[10]harga!#REF!</definedName>
    <definedName name="h_grendel" localSheetId="1">[10]harga!#REF!</definedName>
    <definedName name="h_grendel" localSheetId="11">[10]harga!#REF!</definedName>
    <definedName name="h_grendel">[10]harga!#REF!</definedName>
    <definedName name="h_hand_rail" localSheetId="3">#REF!</definedName>
    <definedName name="h_hand_rail" localSheetId="10">#REF!</definedName>
    <definedName name="h_hand_rail" localSheetId="9">#REF!</definedName>
    <definedName name="h_hand_rail" localSheetId="11">#REF!</definedName>
    <definedName name="h_hand_rail">#REF!</definedName>
    <definedName name="h_jendela_type_j1" localSheetId="3">#REF!</definedName>
    <definedName name="h_jendela_type_j1" localSheetId="10">#REF!</definedName>
    <definedName name="h_jendela_type_j1" localSheetId="9">#REF!</definedName>
    <definedName name="h_jendela_type_j1" localSheetId="11">#REF!</definedName>
    <definedName name="h_jendela_type_j1">#REF!</definedName>
    <definedName name="h_kawat_pengikat">[10]harga!$D$25</definedName>
    <definedName name="h_kayu_gelam">[10]harga!$D$26</definedName>
    <definedName name="h_kayu_kasau_5_7" localSheetId="3">#REF!</definedName>
    <definedName name="h_kayu_kasau_5_7" localSheetId="10">#REF!</definedName>
    <definedName name="h_kayu_kasau_5_7" localSheetId="9">#REF!</definedName>
    <definedName name="h_kayu_kasau_5_7" localSheetId="11">#REF!</definedName>
    <definedName name="h_kayu_kasau_5_7">#REF!</definedName>
    <definedName name="h_kayu_klas_ii">[23]harga!$D$28</definedName>
    <definedName name="h_kayu_klas_iii" localSheetId="3">#REF!</definedName>
    <definedName name="h_kayu_klas_iii" localSheetId="10">#REF!</definedName>
    <definedName name="h_kayu_klas_iii" localSheetId="9">#REF!</definedName>
    <definedName name="h_kayu_klas_iii" localSheetId="11">#REF!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 localSheetId="3">#REF!</definedName>
    <definedName name="h_kusen_type_j1" localSheetId="10">#REF!</definedName>
    <definedName name="h_kusen_type_j1" localSheetId="9">#REF!</definedName>
    <definedName name="h_kusen_type_j1" localSheetId="11">#REF!</definedName>
    <definedName name="h_kusen_type_j1">#REF!</definedName>
    <definedName name="h_kusen_type_j2" localSheetId="3">#REF!</definedName>
    <definedName name="h_kusen_type_j2" localSheetId="10">#REF!</definedName>
    <definedName name="h_kusen_type_j2" localSheetId="9">#REF!</definedName>
    <definedName name="h_kusen_type_j2" localSheetId="11">#REF!</definedName>
    <definedName name="h_kusen_type_j2">#REF!</definedName>
    <definedName name="h_kusen_type_j4" localSheetId="3">#REF!</definedName>
    <definedName name="h_kusen_type_j4" localSheetId="10">#REF!</definedName>
    <definedName name="h_kusen_type_j4" localSheetId="9">#REF!</definedName>
    <definedName name="h_kusen_type_j4" localSheetId="11">#REF!</definedName>
    <definedName name="h_kusen_type_j4">#REF!</definedName>
    <definedName name="h_kusen_type_p1" localSheetId="3">#REF!</definedName>
    <definedName name="h_kusen_type_p1" localSheetId="10">#REF!</definedName>
    <definedName name="h_kusen_type_p1" localSheetId="9">#REF!</definedName>
    <definedName name="h_kusen_type_p1" localSheetId="11">#REF!</definedName>
    <definedName name="h_kusen_type_p1">#REF!</definedName>
    <definedName name="h_kusen_type_p2" localSheetId="3">#REF!</definedName>
    <definedName name="h_kusen_type_p2" localSheetId="10">#REF!</definedName>
    <definedName name="h_kusen_type_p2" localSheetId="9">#REF!</definedName>
    <definedName name="h_kusen_type_p2" localSheetId="11">#REF!</definedName>
    <definedName name="h_kusen_type_p2">#REF!</definedName>
    <definedName name="h_kusen_type_v2" localSheetId="3">#REF!</definedName>
    <definedName name="h_kusen_type_v2" localSheetId="10">#REF!</definedName>
    <definedName name="h_kusen_type_v2" localSheetId="9">#REF!</definedName>
    <definedName name="h_kusen_type_v2" localSheetId="11">#REF!</definedName>
    <definedName name="h_kusen_type_v2">#REF!</definedName>
    <definedName name="h_kusen_type_v3" localSheetId="3">#REF!</definedName>
    <definedName name="h_kusen_type_v3" localSheetId="10">#REF!</definedName>
    <definedName name="h_kusen_type_v3" localSheetId="9">#REF!</definedName>
    <definedName name="h_kusen_type_v3" localSheetId="11">#REF!</definedName>
    <definedName name="h_kusen_type_v3">#REF!</definedName>
    <definedName name="h_list_profil" localSheetId="3">[10]harga!#REF!</definedName>
    <definedName name="h_list_profil" localSheetId="10">[10]harga!#REF!</definedName>
    <definedName name="h_list_profil" localSheetId="9">[10]harga!#REF!</definedName>
    <definedName name="h_list_profil" localSheetId="1">[10]harga!#REF!</definedName>
    <definedName name="h_list_profil" localSheetId="11">[10]harga!#REF!</definedName>
    <definedName name="h_list_profil">[10]harga!#REF!</definedName>
    <definedName name="h_mandor">[10]harga!$D$12</definedName>
    <definedName name="h_minyak_cat">[23]harga!$D$34</definedName>
    <definedName name="h_paku_asbes" localSheetId="3">[10]harga!#REF!</definedName>
    <definedName name="h_paku_asbes" localSheetId="10">[10]harga!#REF!</definedName>
    <definedName name="h_paku_asbes" localSheetId="9">[10]harga!#REF!</definedName>
    <definedName name="h_paku_asbes" localSheetId="1">[10]harga!#REF!</definedName>
    <definedName name="h_paku_asbes" localSheetId="11">[10]harga!#REF!</definedName>
    <definedName name="h_paku_asbes">[10]harga!#REF!</definedName>
    <definedName name="h_paku_bermacam_macam_ukuran" localSheetId="3">#REF!</definedName>
    <definedName name="h_paku_bermacam_macam_ukuran" localSheetId="10">#REF!</definedName>
    <definedName name="h_paku_bermacam_macam_ukuran" localSheetId="9">#REF!</definedName>
    <definedName name="h_paku_bermacam_macam_ukuran" localSheetId="11">#REF!</definedName>
    <definedName name="h_paku_bermacam_macam_ukuran">#REF!</definedName>
    <definedName name="h_paku_beton" localSheetId="3">#REF!</definedName>
    <definedName name="h_paku_beton" localSheetId="10">#REF!</definedName>
    <definedName name="h_paku_beton" localSheetId="9">#REF!</definedName>
    <definedName name="h_paku_beton" localSheetId="11">#REF!</definedName>
    <definedName name="h_paku_beton">#REF!</definedName>
    <definedName name="h_paku_biasa">[10]harga!$D$42</definedName>
    <definedName name="h_paku_plywood" localSheetId="3">[10]harga!#REF!</definedName>
    <definedName name="h_paku_plywood" localSheetId="10">[10]harga!#REF!</definedName>
    <definedName name="h_paku_plywood" localSheetId="9">[10]harga!#REF!</definedName>
    <definedName name="h_paku_plywood" localSheetId="1">[10]harga!#REF!</definedName>
    <definedName name="h_paku_plywood" localSheetId="11">[10]harga!#REF!</definedName>
    <definedName name="h_paku_plywood">[10]harga!#REF!</definedName>
    <definedName name="h_paku_seng" localSheetId="3">[10]harga!#REF!</definedName>
    <definedName name="h_paku_seng" localSheetId="10">[10]harga!#REF!</definedName>
    <definedName name="h_paku_seng" localSheetId="9">[10]harga!#REF!</definedName>
    <definedName name="h_paku_seng" localSheetId="1">[10]harga!#REF!</definedName>
    <definedName name="h_paku_seng" localSheetId="11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 localSheetId="3">#REF!</definedName>
    <definedName name="h_pintu_type_p1" localSheetId="10">#REF!</definedName>
    <definedName name="h_pintu_type_p1" localSheetId="9">#REF!</definedName>
    <definedName name="h_pintu_type_p1" localSheetId="11">#REF!</definedName>
    <definedName name="h_pintu_type_p1">#REF!</definedName>
    <definedName name="h_pintu_type_p2" localSheetId="3">#REF!</definedName>
    <definedName name="h_pintu_type_p2" localSheetId="10">#REF!</definedName>
    <definedName name="h_pintu_type_p2" localSheetId="9">#REF!</definedName>
    <definedName name="h_pintu_type_p2" localSheetId="11">#REF!</definedName>
    <definedName name="h_pintu_type_p2">#REF!</definedName>
    <definedName name="h_pipa_pvc_3" localSheetId="3">#REF!</definedName>
    <definedName name="h_pipa_pvc_3" localSheetId="10">#REF!</definedName>
    <definedName name="h_pipa_pvc_3" localSheetId="9">#REF!</definedName>
    <definedName name="h_pipa_pvc_3" localSheetId="11">#REF!</definedName>
    <definedName name="h_pipa_pvc_3">#REF!</definedName>
    <definedName name="h_pipa_pvc_4" localSheetId="3">#REF!</definedName>
    <definedName name="h_pipa_pvc_4" localSheetId="10">#REF!</definedName>
    <definedName name="h_pipa_pvc_4" localSheetId="9">#REF!</definedName>
    <definedName name="h_pipa_pvc_4" localSheetId="11">#REF!</definedName>
    <definedName name="h_pipa_pvc_4">#REF!</definedName>
    <definedName name="h_plamir_kayu">[23]harga!$D$46</definedName>
    <definedName name="h_plamir_tembok">[10]harga!$D$52</definedName>
    <definedName name="h_plywood_3mm" localSheetId="3">#REF!</definedName>
    <definedName name="h_plywood_3mm" localSheetId="10">#REF!</definedName>
    <definedName name="h_plywood_3mm" localSheetId="9">#REF!</definedName>
    <definedName name="h_plywood_3mm" localSheetId="11">#REF!</definedName>
    <definedName name="h_plywood_3mm">#REF!</definedName>
    <definedName name="h_plywood_4mm">[23]harga!$D$49</definedName>
    <definedName name="h_semen">[10]harga!$D$56</definedName>
    <definedName name="h_semen_putih" localSheetId="3">#REF!</definedName>
    <definedName name="h_semen_putih" localSheetId="10">#REF!</definedName>
    <definedName name="h_semen_putih" localSheetId="9">#REF!</definedName>
    <definedName name="h_semen_putih" localSheetId="11">#REF!</definedName>
    <definedName name="h_semen_putih">#REF!</definedName>
    <definedName name="h_seng_7kaki" localSheetId="3">#REF!</definedName>
    <definedName name="h_seng_7kaki" localSheetId="10">#REF!</definedName>
    <definedName name="h_seng_7kaki" localSheetId="9">#REF!</definedName>
    <definedName name="h_seng_7kaki" localSheetId="11">#REF!</definedName>
    <definedName name="h_seng_7kaki">#REF!</definedName>
    <definedName name="h_seng_gelombang" localSheetId="3">[10]harga!#REF!</definedName>
    <definedName name="h_seng_gelombang" localSheetId="10">[10]harga!#REF!</definedName>
    <definedName name="h_seng_gelombang" localSheetId="9">[10]harga!#REF!</definedName>
    <definedName name="h_seng_gelombang" localSheetId="1">[10]harga!#REF!</definedName>
    <definedName name="h_seng_gelombang" localSheetId="11">[10]harga!#REF!</definedName>
    <definedName name="h_seng_gelombang">[10]harga!#REF!</definedName>
    <definedName name="h_seng_plat" localSheetId="3">[10]harga!#REF!</definedName>
    <definedName name="h_seng_plat" localSheetId="10">[10]harga!#REF!</definedName>
    <definedName name="h_seng_plat" localSheetId="9">[10]harga!#REF!</definedName>
    <definedName name="h_seng_plat" localSheetId="1">[10]harga!#REF!</definedName>
    <definedName name="h_seng_plat" localSheetId="11">[10]harga!#REF!</definedName>
    <definedName name="h_seng_plat">[10]harga!#REF!</definedName>
    <definedName name="h_split" localSheetId="3">#REF!</definedName>
    <definedName name="h_split" localSheetId="10">#REF!</definedName>
    <definedName name="h_split" localSheetId="9">#REF!</definedName>
    <definedName name="h_split" localSheetId="11">#REF!</definedName>
    <definedName name="h_split">#REF!</definedName>
    <definedName name="h_steiger">[23]harga!$D$58</definedName>
    <definedName name="h_tanah_puru" localSheetId="3">#REF!</definedName>
    <definedName name="h_tanah_puru" localSheetId="10">#REF!</definedName>
    <definedName name="h_tanah_puru" localSheetId="9">#REF!</definedName>
    <definedName name="h_tanah_puru" localSheetId="11">#REF!</definedName>
    <definedName name="h_tanah_puru">#REF!</definedName>
    <definedName name="h_tanah_urug">[10]harga!$D$58</definedName>
    <definedName name="h_ter" localSheetId="3">#REF!</definedName>
    <definedName name="h_ter" localSheetId="10">#REF!</definedName>
    <definedName name="h_ter" localSheetId="9">#REF!</definedName>
    <definedName name="h_ter" localSheetId="11">#REF!</definedName>
    <definedName name="h_ter">#REF!</definedName>
    <definedName name="h_thinner" localSheetId="3">#REF!</definedName>
    <definedName name="h_thinner" localSheetId="10">#REF!</definedName>
    <definedName name="h_thinner" localSheetId="9">#REF!</definedName>
    <definedName name="h_thinner" localSheetId="11">#REF!</definedName>
    <definedName name="h_thinner">#REF!</definedName>
    <definedName name="h_tukang">[10]harga!$D$9</definedName>
    <definedName name="HAJIME" localSheetId="3">#REF!</definedName>
    <definedName name="HAJIME" localSheetId="10">#REF!</definedName>
    <definedName name="HAJIME" localSheetId="9">#REF!</definedName>
    <definedName name="HAJIME" localSheetId="11">#REF!</definedName>
    <definedName name="HAJIME">#REF!</definedName>
    <definedName name="hERO">[24]Pipe!$A$12:$I$34</definedName>
    <definedName name="hERO_aNADUCT">[24]Pipe!$A$1:$IV$10</definedName>
    <definedName name="hghh" localSheetId="3">'bast I PO'!STOP2:'bast I PO'!STOP2E</definedName>
    <definedName name="hghh" localSheetId="10">'boq actual PO'!STOP2:'boq actual PO'!STOP2E</definedName>
    <definedName name="hghh" localSheetId="9">'boq price PO'!STOP2:'boq price PO'!STOP2E</definedName>
    <definedName name="hghh" localSheetId="11">#N/A</definedName>
    <definedName name="hghh">'bast I PO'!STOP2:'bast I PO'!STOP2E</definedName>
    <definedName name="hh">'[25]Mat Tower'!$C$10</definedName>
    <definedName name="hhh">[26]harga!$D$41</definedName>
    <definedName name="hrs" localSheetId="3">#REF!</definedName>
    <definedName name="hrs" localSheetId="10">#REF!</definedName>
    <definedName name="hrs" localSheetId="9">#REF!</definedName>
    <definedName name="hrs" localSheetId="11">#REF!</definedName>
    <definedName name="hrs">#REF!</definedName>
    <definedName name="ht" localSheetId="3">#REF!</definedName>
    <definedName name="ht" localSheetId="10">#REF!</definedName>
    <definedName name="ht" localSheetId="9">#REF!</definedName>
    <definedName name="ht" localSheetId="11">#REF!</definedName>
    <definedName name="ht">#REF!</definedName>
    <definedName name="ii" localSheetId="3">#REF!</definedName>
    <definedName name="ii" localSheetId="10">#REF!</definedName>
    <definedName name="ii" localSheetId="9">#REF!</definedName>
    <definedName name="ii" localSheetId="1">#REF!</definedName>
    <definedName name="ii" localSheetId="11">#REF!</definedName>
    <definedName name="ii">#REF!</definedName>
    <definedName name="iii" localSheetId="3" hidden="1">[27]BILL!#REF!</definedName>
    <definedName name="iii" localSheetId="10" hidden="1">[27]BILL!#REF!</definedName>
    <definedName name="iii" localSheetId="9" hidden="1">[27]BILL!#REF!</definedName>
    <definedName name="iii" localSheetId="1" hidden="1">[27]BILL!#REF!</definedName>
    <definedName name="iii" localSheetId="11" hidden="1">[27]BILL!#REF!</definedName>
    <definedName name="iii" hidden="1">[27]BILL!#REF!</definedName>
    <definedName name="iko">#N/A</definedName>
    <definedName name="include_kontrak" localSheetId="3">#REF!</definedName>
    <definedName name="include_kontrak" localSheetId="10">#REF!</definedName>
    <definedName name="include_kontrak" localSheetId="9">#REF!</definedName>
    <definedName name="include_kontrak" localSheetId="11">#REF!</definedName>
    <definedName name="include_kontrak">#REF!</definedName>
    <definedName name="ini" localSheetId="3">#REF!</definedName>
    <definedName name="ini" localSheetId="10">#REF!</definedName>
    <definedName name="ini" localSheetId="9">#REF!</definedName>
    <definedName name="ini" localSheetId="1">#REF!</definedName>
    <definedName name="ini" localSheetId="11">#REF!</definedName>
    <definedName name="ini">#REF!</definedName>
    <definedName name="Installation" localSheetId="3">#REF!</definedName>
    <definedName name="Installation" localSheetId="10">#REF!</definedName>
    <definedName name="Installation" localSheetId="9">#REF!</definedName>
    <definedName name="Installation" localSheetId="11">#REF!</definedName>
    <definedName name="Installation">#REF!</definedName>
    <definedName name="INSU" localSheetId="3">#REF!</definedName>
    <definedName name="INSU" localSheetId="10">#REF!</definedName>
    <definedName name="INSU" localSheetId="9">#REF!</definedName>
    <definedName name="INSU" localSheetId="11">#REF!</definedName>
    <definedName name="INSU">#REF!</definedName>
    <definedName name="iop" localSheetId="3">#REF!</definedName>
    <definedName name="iop" localSheetId="10">#REF!</definedName>
    <definedName name="iop" localSheetId="9">#REF!</definedName>
    <definedName name="iop" localSheetId="1">#REF!</definedName>
    <definedName name="iop" localSheetId="11">#REF!</definedName>
    <definedName name="iop">#REF!</definedName>
    <definedName name="ITEM" localSheetId="3">#REF!</definedName>
    <definedName name="ITEM" localSheetId="10">#REF!</definedName>
    <definedName name="ITEM" localSheetId="9">#REF!</definedName>
    <definedName name="ITEM" localSheetId="11">#REF!</definedName>
    <definedName name="ITEM">#REF!</definedName>
    <definedName name="itu" localSheetId="3">#REF!</definedName>
    <definedName name="itu" localSheetId="10">#REF!</definedName>
    <definedName name="itu" localSheetId="9">#REF!</definedName>
    <definedName name="itu" localSheetId="1">#REF!</definedName>
    <definedName name="itu" localSheetId="11">#REF!</definedName>
    <definedName name="itu">#REF!</definedName>
    <definedName name="JEMBER_BUKIT" localSheetId="3">#REF!</definedName>
    <definedName name="JEMBER_BUKIT" localSheetId="10">#REF!</definedName>
    <definedName name="JEMBER_BUKIT" localSheetId="9">#REF!</definedName>
    <definedName name="JEMBER_BUKIT" localSheetId="11">#REF!</definedName>
    <definedName name="JEMBER_BUKIT">#REF!</definedName>
    <definedName name="JJ" localSheetId="3">#REF!</definedName>
    <definedName name="JJ" localSheetId="10">#REF!</definedName>
    <definedName name="JJ" localSheetId="9">#REF!</definedName>
    <definedName name="JJ" localSheetId="1">#REF!</definedName>
    <definedName name="JJ" localSheetId="11">#REF!</definedName>
    <definedName name="JJ">#REF!</definedName>
    <definedName name="jtrjtm">[13]Validation!$M$5:$M$7</definedName>
    <definedName name="kan" localSheetId="3">#REF!</definedName>
    <definedName name="kan" localSheetId="10">#REF!</definedName>
    <definedName name="kan" localSheetId="9">#REF!</definedName>
    <definedName name="kan" localSheetId="11">#REF!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 localSheetId="3">#REF!</definedName>
    <definedName name="KENEK_TRUK" localSheetId="10">#REF!</definedName>
    <definedName name="KENEK_TRUK" localSheetId="9">#REF!</definedName>
    <definedName name="KENEK_TRUK" localSheetId="11">#REF!</definedName>
    <definedName name="KENEK_TRUK">#REF!</definedName>
    <definedName name="kepala_tukang">[8]harga!$D$12</definedName>
    <definedName name="KEPALA_TUKANG_BATU" localSheetId="3">#REF!</definedName>
    <definedName name="KEPALA_TUKANG_BATU" localSheetId="10">#REF!</definedName>
    <definedName name="KEPALA_TUKANG_BATU" localSheetId="9">#REF!</definedName>
    <definedName name="KEPALA_TUKANG_BATU" localSheetId="11">#REF!</definedName>
    <definedName name="KEPALA_TUKANG_BATU">#REF!</definedName>
    <definedName name="KEPALA_TUKANG_BESI_BETON" localSheetId="3">#REF!</definedName>
    <definedName name="KEPALA_TUKANG_BESI_BETON" localSheetId="10">#REF!</definedName>
    <definedName name="KEPALA_TUKANG_BESI_BETON" localSheetId="9">#REF!</definedName>
    <definedName name="KEPALA_TUKANG_BESI_BETON" localSheetId="11">#REF!</definedName>
    <definedName name="KEPALA_TUKANG_BESI_BETON">#REF!</definedName>
    <definedName name="KEPALA_TUKANG_BESI_PROFIL" localSheetId="3">#REF!</definedName>
    <definedName name="KEPALA_TUKANG_BESI_PROFIL" localSheetId="10">#REF!</definedName>
    <definedName name="KEPALA_TUKANG_BESI_PROFIL" localSheetId="9">#REF!</definedName>
    <definedName name="KEPALA_TUKANG_BESI_PROFIL" localSheetId="11">#REF!</definedName>
    <definedName name="KEPALA_TUKANG_BESI_PROFIL">#REF!</definedName>
    <definedName name="KEPALA_TUKANG_CAT___PELITUR" localSheetId="3">#REF!</definedName>
    <definedName name="KEPALA_TUKANG_CAT___PELITUR" localSheetId="10">#REF!</definedName>
    <definedName name="KEPALA_TUKANG_CAT___PELITUR" localSheetId="9">#REF!</definedName>
    <definedName name="KEPALA_TUKANG_CAT___PELITUR" localSheetId="11">#REF!</definedName>
    <definedName name="KEPALA_TUKANG_CAT___PELITUR">#REF!</definedName>
    <definedName name="KEPALA_TUKANG_KAYU" localSheetId="3">#REF!</definedName>
    <definedName name="KEPALA_TUKANG_KAYU" localSheetId="10">#REF!</definedName>
    <definedName name="KEPALA_TUKANG_KAYU" localSheetId="9">#REF!</definedName>
    <definedName name="KEPALA_TUKANG_KAYU" localSheetId="11">#REF!</definedName>
    <definedName name="KEPALA_TUKANG_KAYU">#REF!</definedName>
    <definedName name="KETINTANG_1" localSheetId="3">#REF!</definedName>
    <definedName name="KETINTANG_1" localSheetId="10">#REF!</definedName>
    <definedName name="KETINTANG_1" localSheetId="9">#REF!</definedName>
    <definedName name="KETINTANG_1" localSheetId="11">#REF!</definedName>
    <definedName name="KETINTANG_1">#REF!</definedName>
    <definedName name="KETINTANG_2" localSheetId="3">#REF!</definedName>
    <definedName name="KETINTANG_2" localSheetId="10">#REF!</definedName>
    <definedName name="KETINTANG_2" localSheetId="9">#REF!</definedName>
    <definedName name="KETINTANG_2" localSheetId="11">#REF!</definedName>
    <definedName name="KETINTANG_2">#REF!</definedName>
    <definedName name="KETINTANG_3" localSheetId="3">#REF!</definedName>
    <definedName name="KETINTANG_3" localSheetId="10">#REF!</definedName>
    <definedName name="KETINTANG_3" localSheetId="9">#REF!</definedName>
    <definedName name="KETINTANG_3" localSheetId="11">#REF!</definedName>
    <definedName name="KETINTANG_3">#REF!</definedName>
    <definedName name="KETINTANG_4" localSheetId="3">#REF!</definedName>
    <definedName name="KETINTANG_4" localSheetId="10">#REF!</definedName>
    <definedName name="KETINTANG_4" localSheetId="9">#REF!</definedName>
    <definedName name="KETINTANG_4" localSheetId="11">#REF!</definedName>
    <definedName name="KETINTANG_4">#REF!</definedName>
    <definedName name="kgp">7700</definedName>
    <definedName name="KHJ">#N/A</definedName>
    <definedName name="kki">#N/A</definedName>
    <definedName name="KNF" localSheetId="3">'[28]B - Norelec'!#REF!</definedName>
    <definedName name="KNF" localSheetId="10">'[28]B - Norelec'!#REF!</definedName>
    <definedName name="KNF" localSheetId="9">'[28]B - Norelec'!#REF!</definedName>
    <definedName name="KNF" localSheetId="1">'[28]B - Norelec'!#REF!</definedName>
    <definedName name="KNF" localSheetId="11">'[28]B - Norelec'!#REF!</definedName>
    <definedName name="KNF">'[28]B - Norelec'!#REF!</definedName>
    <definedName name="KOP" localSheetId="3">#REF!</definedName>
    <definedName name="KOP" localSheetId="10">#REF!</definedName>
    <definedName name="KOP" localSheetId="9">#REF!</definedName>
    <definedName name="KOP" localSheetId="11">#REF!</definedName>
    <definedName name="KOP">#REF!</definedName>
    <definedName name="koral_beton">[8]harga!$D$35</definedName>
    <definedName name="KT" localSheetId="3">#REF!</definedName>
    <definedName name="KT" localSheetId="10">#REF!</definedName>
    <definedName name="KT" localSheetId="9">#REF!</definedName>
    <definedName name="KT" localSheetId="11">#REF!</definedName>
    <definedName name="KT">#REF!</definedName>
    <definedName name="kuiu" localSheetId="3">#REF!</definedName>
    <definedName name="kuiu" localSheetId="10">#REF!</definedName>
    <definedName name="kuiu" localSheetId="9">#REF!</definedName>
    <definedName name="kuiu" localSheetId="11">#REF!</definedName>
    <definedName name="kuiu">#REF!</definedName>
    <definedName name="l" localSheetId="3">#REF!</definedName>
    <definedName name="l" localSheetId="10">#REF!</definedName>
    <definedName name="l" localSheetId="9">#REF!</definedName>
    <definedName name="l" localSheetId="11">#REF!</definedName>
    <definedName name="l">#REF!</definedName>
    <definedName name="L100x10">'[6]Mat Tower'!$C$17</definedName>
    <definedName name="L120x12">'[6]Mat Tower'!$C$18</definedName>
    <definedName name="L125x12" localSheetId="3">#REF!</definedName>
    <definedName name="L125x12" localSheetId="10">#REF!</definedName>
    <definedName name="L125x12" localSheetId="9">#REF!</definedName>
    <definedName name="L125x12" localSheetId="11">#REF!</definedName>
    <definedName name="L125x12">#REF!</definedName>
    <definedName name="L130x12" localSheetId="3">#REF!</definedName>
    <definedName name="L130x12" localSheetId="10">#REF!</definedName>
    <definedName name="L130x12" localSheetId="9">#REF!</definedName>
    <definedName name="L130x12" localSheetId="11">#REF!</definedName>
    <definedName name="L130x12">#REF!</definedName>
    <definedName name="L150x12" localSheetId="3">#REF!</definedName>
    <definedName name="L150x12" localSheetId="10">#REF!</definedName>
    <definedName name="L150x12" localSheetId="9">#REF!</definedName>
    <definedName name="L150x12" localSheetId="11">#REF!</definedName>
    <definedName name="L150x12">#REF!</definedName>
    <definedName name="L150x15" localSheetId="3">#REF!</definedName>
    <definedName name="L150x15" localSheetId="10">#REF!</definedName>
    <definedName name="L150x15" localSheetId="9">#REF!</definedName>
    <definedName name="L150x15" localSheetId="11">#REF!</definedName>
    <definedName name="L150x15">#REF!</definedName>
    <definedName name="L175x15" localSheetId="3">#REF!</definedName>
    <definedName name="L175x15" localSheetId="10">#REF!</definedName>
    <definedName name="L175x15" localSheetId="9">#REF!</definedName>
    <definedName name="L175x15" localSheetId="11">#REF!</definedName>
    <definedName name="L175x15">#REF!</definedName>
    <definedName name="L200x15" localSheetId="3">#REF!</definedName>
    <definedName name="L200x15" localSheetId="10">#REF!</definedName>
    <definedName name="L200x15" localSheetId="9">#REF!</definedName>
    <definedName name="L200x15" localSheetId="11">#REF!</definedName>
    <definedName name="L200x15">#REF!</definedName>
    <definedName name="L200x20" localSheetId="3">#REF!</definedName>
    <definedName name="L200x20" localSheetId="10">#REF!</definedName>
    <definedName name="L200x20" localSheetId="9">#REF!</definedName>
    <definedName name="L200x20" localSheetId="11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 localSheetId="3">#REF!</definedName>
    <definedName name="L65x6" localSheetId="10">#REF!</definedName>
    <definedName name="L65x6" localSheetId="9">#REF!</definedName>
    <definedName name="L65x6" localSheetId="11">#REF!</definedName>
    <definedName name="L65x6">#REF!</definedName>
    <definedName name="L70x7">'[6]Mat Tower'!$C$13</definedName>
    <definedName name="L75x7" localSheetId="3">#REF!</definedName>
    <definedName name="L75x7" localSheetId="10">#REF!</definedName>
    <definedName name="L75x7" localSheetId="9">#REF!</definedName>
    <definedName name="L75x7" localSheetId="11">#REF!</definedName>
    <definedName name="L75x7">#REF!</definedName>
    <definedName name="L80x8">'[6]Mat Tower'!$C$15</definedName>
    <definedName name="L90x9">'[6]Mat Tower'!$C$16</definedName>
    <definedName name="LABO" localSheetId="3">#REF!</definedName>
    <definedName name="LABO" localSheetId="10">#REF!</definedName>
    <definedName name="LABO" localSheetId="9">#REF!</definedName>
    <definedName name="LABO" localSheetId="11">#REF!</definedName>
    <definedName name="LABO">#REF!</definedName>
    <definedName name="lll" localSheetId="3">#REF!</definedName>
    <definedName name="lll" localSheetId="10">#REF!</definedName>
    <definedName name="lll" localSheetId="9">#REF!</definedName>
    <definedName name="lll" localSheetId="11">#REF!</definedName>
    <definedName name="lll">#REF!</definedName>
    <definedName name="LOAD" localSheetId="3">#REF!</definedName>
    <definedName name="LOAD" localSheetId="10">#REF!</definedName>
    <definedName name="LOAD" localSheetId="9">#REF!</definedName>
    <definedName name="LOAD" localSheetId="11">#REF!</definedName>
    <definedName name="LOAD">#REF!</definedName>
    <definedName name="lookup">[29]lookup!$B$3:$H$128</definedName>
    <definedName name="M" localSheetId="3">#REF!</definedName>
    <definedName name="M" localSheetId="10">#REF!</definedName>
    <definedName name="M" localSheetId="9">#REF!</definedName>
    <definedName name="M" localSheetId="11">#REF!</definedName>
    <definedName name="M">#REF!</definedName>
    <definedName name="M_E" localSheetId="3">#REF!</definedName>
    <definedName name="M_E" localSheetId="10">#REF!</definedName>
    <definedName name="M_E" localSheetId="9">#REF!</definedName>
    <definedName name="M_E" localSheetId="11">#REF!</definedName>
    <definedName name="M_E">#REF!</definedName>
    <definedName name="M_E_del" localSheetId="3">#REF!</definedName>
    <definedName name="M_E_del" localSheetId="10">#REF!</definedName>
    <definedName name="M_E_del" localSheetId="9">#REF!</definedName>
    <definedName name="M_E_del" localSheetId="11">#REF!</definedName>
    <definedName name="M_E_del">#REF!</definedName>
    <definedName name="M10x20" localSheetId="3">#REF!</definedName>
    <definedName name="M10x20" localSheetId="10">#REF!</definedName>
    <definedName name="M10x20" localSheetId="9">#REF!</definedName>
    <definedName name="M10x20" localSheetId="11">#REF!</definedName>
    <definedName name="M10x20">#REF!</definedName>
    <definedName name="M10x25" localSheetId="3">#REF!</definedName>
    <definedName name="M10x25" localSheetId="10">#REF!</definedName>
    <definedName name="M10x25" localSheetId="9">#REF!</definedName>
    <definedName name="M10x25" localSheetId="11">#REF!</definedName>
    <definedName name="M10x25">#REF!</definedName>
    <definedName name="M10x30" localSheetId="3">#REF!</definedName>
    <definedName name="M10x30" localSheetId="10">#REF!</definedName>
    <definedName name="M10x30" localSheetId="9">#REF!</definedName>
    <definedName name="M10x30" localSheetId="11">#REF!</definedName>
    <definedName name="M10x30">#REF!</definedName>
    <definedName name="M10x35" localSheetId="3">#REF!</definedName>
    <definedName name="M10x35" localSheetId="10">#REF!</definedName>
    <definedName name="M10x35" localSheetId="9">#REF!</definedName>
    <definedName name="M10x35" localSheetId="11">#REF!</definedName>
    <definedName name="M10x35">#REF!</definedName>
    <definedName name="M10x40" localSheetId="3">#REF!</definedName>
    <definedName name="M10x40" localSheetId="10">#REF!</definedName>
    <definedName name="M10x40" localSheetId="9">#REF!</definedName>
    <definedName name="M10x40" localSheetId="11">#REF!</definedName>
    <definedName name="M10x40">#REF!</definedName>
    <definedName name="M10x45" localSheetId="3">#REF!</definedName>
    <definedName name="M10x45" localSheetId="10">#REF!</definedName>
    <definedName name="M10x45" localSheetId="9">#REF!</definedName>
    <definedName name="M10x45" localSheetId="11">#REF!</definedName>
    <definedName name="M10x45">#REF!</definedName>
    <definedName name="M10x50" localSheetId="3">#REF!</definedName>
    <definedName name="M10x50" localSheetId="10">#REF!</definedName>
    <definedName name="M10x50" localSheetId="9">#REF!</definedName>
    <definedName name="M10x50" localSheetId="11">#REF!</definedName>
    <definedName name="M10x50">#REF!</definedName>
    <definedName name="M10x55" localSheetId="3">#REF!</definedName>
    <definedName name="M10x55" localSheetId="10">#REF!</definedName>
    <definedName name="M10x55" localSheetId="9">#REF!</definedName>
    <definedName name="M10x55" localSheetId="11">#REF!</definedName>
    <definedName name="M10x55">#REF!</definedName>
    <definedName name="M10x60" localSheetId="3">#REF!</definedName>
    <definedName name="M10x60" localSheetId="10">#REF!</definedName>
    <definedName name="M10x60" localSheetId="9">#REF!</definedName>
    <definedName name="M10x60" localSheetId="11">#REF!</definedName>
    <definedName name="M10x60">#REF!</definedName>
    <definedName name="M10x65" localSheetId="3">#REF!</definedName>
    <definedName name="M10x65" localSheetId="10">#REF!</definedName>
    <definedName name="M10x65" localSheetId="9">#REF!</definedName>
    <definedName name="M10x65" localSheetId="11">#REF!</definedName>
    <definedName name="M10x65">#REF!</definedName>
    <definedName name="M10x70" localSheetId="3">#REF!</definedName>
    <definedName name="M10x70" localSheetId="10">#REF!</definedName>
    <definedName name="M10x70" localSheetId="9">#REF!</definedName>
    <definedName name="M10x70" localSheetId="11">#REF!</definedName>
    <definedName name="M10x70">#REF!</definedName>
    <definedName name="M12x100" localSheetId="3">#REF!</definedName>
    <definedName name="M12x100" localSheetId="10">#REF!</definedName>
    <definedName name="M12x100" localSheetId="9">#REF!</definedName>
    <definedName name="M12x100" localSheetId="11">#REF!</definedName>
    <definedName name="M12x100">#REF!</definedName>
    <definedName name="M12x20" localSheetId="3">#REF!</definedName>
    <definedName name="M12x20" localSheetId="10">#REF!</definedName>
    <definedName name="M12x20" localSheetId="9">#REF!</definedName>
    <definedName name="M12x20" localSheetId="11">#REF!</definedName>
    <definedName name="M12x20">#REF!</definedName>
    <definedName name="M12x25" localSheetId="3">#REF!</definedName>
    <definedName name="M12x25" localSheetId="10">#REF!</definedName>
    <definedName name="M12x25" localSheetId="9">#REF!</definedName>
    <definedName name="M12x25" localSheetId="11">#REF!</definedName>
    <definedName name="M12x25">#REF!</definedName>
    <definedName name="M12x30" localSheetId="3">#REF!</definedName>
    <definedName name="M12x30" localSheetId="10">#REF!</definedName>
    <definedName name="M12x30" localSheetId="9">#REF!</definedName>
    <definedName name="M12x30" localSheetId="11">#REF!</definedName>
    <definedName name="M12x30">#REF!</definedName>
    <definedName name="M12x35" localSheetId="3">#REF!</definedName>
    <definedName name="M12x35" localSheetId="10">#REF!</definedName>
    <definedName name="M12x35" localSheetId="9">#REF!</definedName>
    <definedName name="M12x35" localSheetId="11">#REF!</definedName>
    <definedName name="M12x35">#REF!</definedName>
    <definedName name="M12x40" localSheetId="3">#REF!</definedName>
    <definedName name="M12x40" localSheetId="10">#REF!</definedName>
    <definedName name="M12x40" localSheetId="9">#REF!</definedName>
    <definedName name="M12x40" localSheetId="11">#REF!</definedName>
    <definedName name="M12x40">#REF!</definedName>
    <definedName name="M12x45" localSheetId="3">#REF!</definedName>
    <definedName name="M12x45" localSheetId="10">#REF!</definedName>
    <definedName name="M12x45" localSheetId="9">#REF!</definedName>
    <definedName name="M12x45" localSheetId="11">#REF!</definedName>
    <definedName name="M12x45">#REF!</definedName>
    <definedName name="M12x50" localSheetId="3">#REF!</definedName>
    <definedName name="M12x50" localSheetId="10">#REF!</definedName>
    <definedName name="M12x50" localSheetId="9">#REF!</definedName>
    <definedName name="M12x50" localSheetId="11">#REF!</definedName>
    <definedName name="M12x50">#REF!</definedName>
    <definedName name="M12x55" localSheetId="3">#REF!</definedName>
    <definedName name="M12x55" localSheetId="10">#REF!</definedName>
    <definedName name="M12x55" localSheetId="9">#REF!</definedName>
    <definedName name="M12x55" localSheetId="11">#REF!</definedName>
    <definedName name="M12x55">#REF!</definedName>
    <definedName name="M12x60" localSheetId="3">#REF!</definedName>
    <definedName name="M12x60" localSheetId="10">#REF!</definedName>
    <definedName name="M12x60" localSheetId="9">#REF!</definedName>
    <definedName name="M12x60" localSheetId="11">#REF!</definedName>
    <definedName name="M12x60">#REF!</definedName>
    <definedName name="M12x65" localSheetId="3">#REF!</definedName>
    <definedName name="M12x65" localSheetId="10">#REF!</definedName>
    <definedName name="M12x65" localSheetId="9">#REF!</definedName>
    <definedName name="M12x65" localSheetId="11">#REF!</definedName>
    <definedName name="M12x65">#REF!</definedName>
    <definedName name="M12x70" localSheetId="3">#REF!</definedName>
    <definedName name="M12x70" localSheetId="10">#REF!</definedName>
    <definedName name="M12x70" localSheetId="9">#REF!</definedName>
    <definedName name="M12x70" localSheetId="11">#REF!</definedName>
    <definedName name="M12x70">#REF!</definedName>
    <definedName name="M12x75" localSheetId="3">#REF!</definedName>
    <definedName name="M12x75" localSheetId="10">#REF!</definedName>
    <definedName name="M12x75" localSheetId="9">#REF!</definedName>
    <definedName name="M12x75" localSheetId="11">#REF!</definedName>
    <definedName name="M12x75">#REF!</definedName>
    <definedName name="M12x80" localSheetId="3">#REF!</definedName>
    <definedName name="M12x80" localSheetId="10">#REF!</definedName>
    <definedName name="M12x80" localSheetId="9">#REF!</definedName>
    <definedName name="M12x80" localSheetId="11">#REF!</definedName>
    <definedName name="M12x80">#REF!</definedName>
    <definedName name="M12x85" localSheetId="3">#REF!</definedName>
    <definedName name="M12x85" localSheetId="10">#REF!</definedName>
    <definedName name="M12x85" localSheetId="9">#REF!</definedName>
    <definedName name="M12x85" localSheetId="11">#REF!</definedName>
    <definedName name="M12x85">#REF!</definedName>
    <definedName name="M12x90" localSheetId="3">#REF!</definedName>
    <definedName name="M12x90" localSheetId="10">#REF!</definedName>
    <definedName name="M12x90" localSheetId="9">#REF!</definedName>
    <definedName name="M12x90" localSheetId="11">#REF!</definedName>
    <definedName name="M12x90">#REF!</definedName>
    <definedName name="M12x95" localSheetId="3">#REF!</definedName>
    <definedName name="M12x95" localSheetId="10">#REF!</definedName>
    <definedName name="M12x95" localSheetId="9">#REF!</definedName>
    <definedName name="M12x95" localSheetId="11">#REF!</definedName>
    <definedName name="M12x95">#REF!</definedName>
    <definedName name="M16x100" localSheetId="3">#REF!</definedName>
    <definedName name="M16x100" localSheetId="10">#REF!</definedName>
    <definedName name="M16x100" localSheetId="9">#REF!</definedName>
    <definedName name="M16x100" localSheetId="11">#REF!</definedName>
    <definedName name="M16x100">#REF!</definedName>
    <definedName name="M16x110" localSheetId="3">#REF!</definedName>
    <definedName name="M16x110" localSheetId="10">#REF!</definedName>
    <definedName name="M16x110" localSheetId="9">#REF!</definedName>
    <definedName name="M16x110" localSheetId="11">#REF!</definedName>
    <definedName name="M16x110">#REF!</definedName>
    <definedName name="M16x120" localSheetId="3">#REF!</definedName>
    <definedName name="M16x120" localSheetId="10">#REF!</definedName>
    <definedName name="M16x120" localSheetId="9">#REF!</definedName>
    <definedName name="M16x120" localSheetId="11">#REF!</definedName>
    <definedName name="M16x120">#REF!</definedName>
    <definedName name="M16x130" localSheetId="3">#REF!</definedName>
    <definedName name="M16x130" localSheetId="10">#REF!</definedName>
    <definedName name="M16x130" localSheetId="9">#REF!</definedName>
    <definedName name="M16x130" localSheetId="11">#REF!</definedName>
    <definedName name="M16x130">#REF!</definedName>
    <definedName name="M16x140" localSheetId="3">#REF!</definedName>
    <definedName name="M16x140" localSheetId="10">#REF!</definedName>
    <definedName name="M16x140" localSheetId="9">#REF!</definedName>
    <definedName name="M16x140" localSheetId="11">#REF!</definedName>
    <definedName name="M16x140">#REF!</definedName>
    <definedName name="M16x150" localSheetId="3">#REF!</definedName>
    <definedName name="M16x150" localSheetId="10">#REF!</definedName>
    <definedName name="M16x150" localSheetId="9">#REF!</definedName>
    <definedName name="M16x150" localSheetId="11">#REF!</definedName>
    <definedName name="M16x150">#REF!</definedName>
    <definedName name="M16x30" localSheetId="3">#REF!</definedName>
    <definedName name="M16x30" localSheetId="10">#REF!</definedName>
    <definedName name="M16x30" localSheetId="9">#REF!</definedName>
    <definedName name="M16x30" localSheetId="11">#REF!</definedName>
    <definedName name="M16x30">#REF!</definedName>
    <definedName name="M16x35" localSheetId="3">#REF!</definedName>
    <definedName name="M16x35" localSheetId="10">#REF!</definedName>
    <definedName name="M16x35" localSheetId="9">#REF!</definedName>
    <definedName name="M16x35" localSheetId="11">#REF!</definedName>
    <definedName name="M16x35">#REF!</definedName>
    <definedName name="M16x40" localSheetId="3">#REF!</definedName>
    <definedName name="M16x40" localSheetId="10">#REF!</definedName>
    <definedName name="M16x40" localSheetId="9">#REF!</definedName>
    <definedName name="M16x40" localSheetId="11">#REF!</definedName>
    <definedName name="M16x40">#REF!</definedName>
    <definedName name="M16x45" localSheetId="3">#REF!</definedName>
    <definedName name="M16x45" localSheetId="10">#REF!</definedName>
    <definedName name="M16x45" localSheetId="9">#REF!</definedName>
    <definedName name="M16x45" localSheetId="11">#REF!</definedName>
    <definedName name="M16x45">#REF!</definedName>
    <definedName name="M16x50" localSheetId="3">#REF!</definedName>
    <definedName name="M16x50" localSheetId="10">#REF!</definedName>
    <definedName name="M16x50" localSheetId="9">#REF!</definedName>
    <definedName name="M16x50" localSheetId="11">#REF!</definedName>
    <definedName name="M16x50">#REF!</definedName>
    <definedName name="M16x55" localSheetId="3">#REF!</definedName>
    <definedName name="M16x55" localSheetId="10">#REF!</definedName>
    <definedName name="M16x55" localSheetId="9">#REF!</definedName>
    <definedName name="M16x55" localSheetId="11">#REF!</definedName>
    <definedName name="M16x55">#REF!</definedName>
    <definedName name="M16x60" localSheetId="3">#REF!</definedName>
    <definedName name="M16x60" localSheetId="10">#REF!</definedName>
    <definedName name="M16x60" localSheetId="9">#REF!</definedName>
    <definedName name="M16x60" localSheetId="11">#REF!</definedName>
    <definedName name="M16x60">#REF!</definedName>
    <definedName name="M16x65" localSheetId="3">#REF!</definedName>
    <definedName name="M16x65" localSheetId="10">#REF!</definedName>
    <definedName name="M16x65" localSheetId="9">#REF!</definedName>
    <definedName name="M16x65" localSheetId="11">#REF!</definedName>
    <definedName name="M16x65">#REF!</definedName>
    <definedName name="M16x70" localSheetId="3">#REF!</definedName>
    <definedName name="M16x70" localSheetId="10">#REF!</definedName>
    <definedName name="M16x70" localSheetId="9">#REF!</definedName>
    <definedName name="M16x70" localSheetId="11">#REF!</definedName>
    <definedName name="M16x70">#REF!</definedName>
    <definedName name="M16x75" localSheetId="3">#REF!</definedName>
    <definedName name="M16x75" localSheetId="10">#REF!</definedName>
    <definedName name="M16x75" localSheetId="9">#REF!</definedName>
    <definedName name="M16x75" localSheetId="11">#REF!</definedName>
    <definedName name="M16x75">#REF!</definedName>
    <definedName name="M16x80" localSheetId="3">#REF!</definedName>
    <definedName name="M16x80" localSheetId="10">#REF!</definedName>
    <definedName name="M16x80" localSheetId="9">#REF!</definedName>
    <definedName name="M16x80" localSheetId="11">#REF!</definedName>
    <definedName name="M16x80">#REF!</definedName>
    <definedName name="M16x85" localSheetId="3">#REF!</definedName>
    <definedName name="M16x85" localSheetId="10">#REF!</definedName>
    <definedName name="M16x85" localSheetId="9">#REF!</definedName>
    <definedName name="M16x85" localSheetId="11">#REF!</definedName>
    <definedName name="M16x85">#REF!</definedName>
    <definedName name="M16x90" localSheetId="3">#REF!</definedName>
    <definedName name="M16x90" localSheetId="10">#REF!</definedName>
    <definedName name="M16x90" localSheetId="9">#REF!</definedName>
    <definedName name="M16x90" localSheetId="11">#REF!</definedName>
    <definedName name="M16x90">#REF!</definedName>
    <definedName name="M16x95" localSheetId="3">#REF!</definedName>
    <definedName name="M16x95" localSheetId="10">#REF!</definedName>
    <definedName name="M16x95" localSheetId="9">#REF!</definedName>
    <definedName name="M16x95" localSheetId="11">#REF!</definedName>
    <definedName name="M16x95">#REF!</definedName>
    <definedName name="M20x100" localSheetId="3">#REF!</definedName>
    <definedName name="M20x100" localSheetId="10">#REF!</definedName>
    <definedName name="M20x100" localSheetId="9">#REF!</definedName>
    <definedName name="M20x100" localSheetId="11">#REF!</definedName>
    <definedName name="M20x100">#REF!</definedName>
    <definedName name="M20x110" localSheetId="3">#REF!</definedName>
    <definedName name="M20x110" localSheetId="10">#REF!</definedName>
    <definedName name="M20x110" localSheetId="9">#REF!</definedName>
    <definedName name="M20x110" localSheetId="11">#REF!</definedName>
    <definedName name="M20x110">#REF!</definedName>
    <definedName name="M20x120" localSheetId="3">#REF!</definedName>
    <definedName name="M20x120" localSheetId="10">#REF!</definedName>
    <definedName name="M20x120" localSheetId="9">#REF!</definedName>
    <definedName name="M20x120" localSheetId="11">#REF!</definedName>
    <definedName name="M20x120">#REF!</definedName>
    <definedName name="M20x130" localSheetId="3">#REF!</definedName>
    <definedName name="M20x130" localSheetId="10">#REF!</definedName>
    <definedName name="M20x130" localSheetId="9">#REF!</definedName>
    <definedName name="M20x130" localSheetId="11">#REF!</definedName>
    <definedName name="M20x130">#REF!</definedName>
    <definedName name="M20x140" localSheetId="3">#REF!</definedName>
    <definedName name="M20x140" localSheetId="10">#REF!</definedName>
    <definedName name="M20x140" localSheetId="9">#REF!</definedName>
    <definedName name="M20x140" localSheetId="11">#REF!</definedName>
    <definedName name="M20x140">#REF!</definedName>
    <definedName name="M20x150" localSheetId="3">#REF!</definedName>
    <definedName name="M20x150" localSheetId="10">#REF!</definedName>
    <definedName name="M20x150" localSheetId="9">#REF!</definedName>
    <definedName name="M20x150" localSheetId="11">#REF!</definedName>
    <definedName name="M20x150">#REF!</definedName>
    <definedName name="M20x160" localSheetId="3">#REF!</definedName>
    <definedName name="M20x160" localSheetId="10">#REF!</definedName>
    <definedName name="M20x160" localSheetId="9">#REF!</definedName>
    <definedName name="M20x160" localSheetId="11">#REF!</definedName>
    <definedName name="M20x160">#REF!</definedName>
    <definedName name="M20x170" localSheetId="3">#REF!</definedName>
    <definedName name="M20x170" localSheetId="10">#REF!</definedName>
    <definedName name="M20x170" localSheetId="9">#REF!</definedName>
    <definedName name="M20x170" localSheetId="11">#REF!</definedName>
    <definedName name="M20x170">#REF!</definedName>
    <definedName name="M20x180" localSheetId="3">#REF!</definedName>
    <definedName name="M20x180" localSheetId="10">#REF!</definedName>
    <definedName name="M20x180" localSheetId="9">#REF!</definedName>
    <definedName name="M20x180" localSheetId="11">#REF!</definedName>
    <definedName name="M20x180">#REF!</definedName>
    <definedName name="M20x190" localSheetId="3">#REF!</definedName>
    <definedName name="M20x190" localSheetId="10">#REF!</definedName>
    <definedName name="M20x190" localSheetId="9">#REF!</definedName>
    <definedName name="M20x190" localSheetId="11">#REF!</definedName>
    <definedName name="M20x190">#REF!</definedName>
    <definedName name="M20x200" localSheetId="3">#REF!</definedName>
    <definedName name="M20x200" localSheetId="10">#REF!</definedName>
    <definedName name="M20x200" localSheetId="9">#REF!</definedName>
    <definedName name="M20x200" localSheetId="11">#REF!</definedName>
    <definedName name="M20x200">#REF!</definedName>
    <definedName name="M20x40" localSheetId="3">#REF!</definedName>
    <definedName name="M20x40" localSheetId="10">#REF!</definedName>
    <definedName name="M20x40" localSheetId="9">#REF!</definedName>
    <definedName name="M20x40" localSheetId="11">#REF!</definedName>
    <definedName name="M20x40">#REF!</definedName>
    <definedName name="M20x45" localSheetId="3">#REF!</definedName>
    <definedName name="M20x45" localSheetId="10">#REF!</definedName>
    <definedName name="M20x45" localSheetId="9">#REF!</definedName>
    <definedName name="M20x45" localSheetId="11">#REF!</definedName>
    <definedName name="M20x45">#REF!</definedName>
    <definedName name="M20x50" localSheetId="3">#REF!</definedName>
    <definedName name="M20x50" localSheetId="10">#REF!</definedName>
    <definedName name="M20x50" localSheetId="9">#REF!</definedName>
    <definedName name="M20x50" localSheetId="11">#REF!</definedName>
    <definedName name="M20x50">#REF!</definedName>
    <definedName name="M20x55" localSheetId="3">#REF!</definedName>
    <definedName name="M20x55" localSheetId="10">#REF!</definedName>
    <definedName name="M20x55" localSheetId="9">#REF!</definedName>
    <definedName name="M20x55" localSheetId="11">#REF!</definedName>
    <definedName name="M20x55">#REF!</definedName>
    <definedName name="M20x60" localSheetId="3">#REF!</definedName>
    <definedName name="M20x60" localSheetId="10">#REF!</definedName>
    <definedName name="M20x60" localSheetId="9">#REF!</definedName>
    <definedName name="M20x60" localSheetId="11">#REF!</definedName>
    <definedName name="M20x60">#REF!</definedName>
    <definedName name="M20x65" localSheetId="3">#REF!</definedName>
    <definedName name="M20x65" localSheetId="10">#REF!</definedName>
    <definedName name="M20x65" localSheetId="9">#REF!</definedName>
    <definedName name="M20x65" localSheetId="11">#REF!</definedName>
    <definedName name="M20x65">#REF!</definedName>
    <definedName name="M20x70" localSheetId="3">#REF!</definedName>
    <definedName name="M20x70" localSheetId="10">#REF!</definedName>
    <definedName name="M20x70" localSheetId="9">#REF!</definedName>
    <definedName name="M20x70" localSheetId="11">#REF!</definedName>
    <definedName name="M20x70">#REF!</definedName>
    <definedName name="M20x75" localSheetId="3">#REF!</definedName>
    <definedName name="M20x75" localSheetId="10">#REF!</definedName>
    <definedName name="M20x75" localSheetId="9">#REF!</definedName>
    <definedName name="M20x75" localSheetId="11">#REF!</definedName>
    <definedName name="M20x75">#REF!</definedName>
    <definedName name="M20x80" localSheetId="3">#REF!</definedName>
    <definedName name="M20x80" localSheetId="10">#REF!</definedName>
    <definedName name="M20x80" localSheetId="9">#REF!</definedName>
    <definedName name="M20x80" localSheetId="11">#REF!</definedName>
    <definedName name="M20x80">#REF!</definedName>
    <definedName name="M20x85" localSheetId="3">#REF!</definedName>
    <definedName name="M20x85" localSheetId="10">#REF!</definedName>
    <definedName name="M20x85" localSheetId="9">#REF!</definedName>
    <definedName name="M20x85" localSheetId="11">#REF!</definedName>
    <definedName name="M20x85">#REF!</definedName>
    <definedName name="M20x90" localSheetId="3">#REF!</definedName>
    <definedName name="M20x90" localSheetId="10">#REF!</definedName>
    <definedName name="M20x90" localSheetId="9">#REF!</definedName>
    <definedName name="M20x90" localSheetId="11">#REF!</definedName>
    <definedName name="M20x90">#REF!</definedName>
    <definedName name="M20x95" localSheetId="3">#REF!</definedName>
    <definedName name="M20x95" localSheetId="10">#REF!</definedName>
    <definedName name="M20x95" localSheetId="9">#REF!</definedName>
    <definedName name="M20x95" localSheetId="11">#REF!</definedName>
    <definedName name="M20x95">#REF!</definedName>
    <definedName name="M22x100" localSheetId="3">#REF!</definedName>
    <definedName name="M22x100" localSheetId="10">#REF!</definedName>
    <definedName name="M22x100" localSheetId="9">#REF!</definedName>
    <definedName name="M22x100" localSheetId="11">#REF!</definedName>
    <definedName name="M22x100">#REF!</definedName>
    <definedName name="M22x110" localSheetId="3">#REF!</definedName>
    <definedName name="M22x110" localSheetId="10">#REF!</definedName>
    <definedName name="M22x110" localSheetId="9">#REF!</definedName>
    <definedName name="M22x110" localSheetId="11">#REF!</definedName>
    <definedName name="M22x110">#REF!</definedName>
    <definedName name="M22x120" localSheetId="3">#REF!</definedName>
    <definedName name="M22x120" localSheetId="10">#REF!</definedName>
    <definedName name="M22x120" localSheetId="9">#REF!</definedName>
    <definedName name="M22x120" localSheetId="11">#REF!</definedName>
    <definedName name="M22x120">#REF!</definedName>
    <definedName name="M22x130" localSheetId="3">#REF!</definedName>
    <definedName name="M22x130" localSheetId="10">#REF!</definedName>
    <definedName name="M22x130" localSheetId="9">#REF!</definedName>
    <definedName name="M22x130" localSheetId="11">#REF!</definedName>
    <definedName name="M22x130">#REF!</definedName>
    <definedName name="M22x140" localSheetId="3">#REF!</definedName>
    <definedName name="M22x140" localSheetId="10">#REF!</definedName>
    <definedName name="M22x140" localSheetId="9">#REF!</definedName>
    <definedName name="M22x140" localSheetId="11">#REF!</definedName>
    <definedName name="M22x140">#REF!</definedName>
    <definedName name="M22x150" localSheetId="3">#REF!</definedName>
    <definedName name="M22x150" localSheetId="10">#REF!</definedName>
    <definedName name="M22x150" localSheetId="9">#REF!</definedName>
    <definedName name="M22x150" localSheetId="11">#REF!</definedName>
    <definedName name="M22x150">#REF!</definedName>
    <definedName name="M22x160" localSheetId="3">#REF!</definedName>
    <definedName name="M22x160" localSheetId="10">#REF!</definedName>
    <definedName name="M22x160" localSheetId="9">#REF!</definedName>
    <definedName name="M22x160" localSheetId="11">#REF!</definedName>
    <definedName name="M22x160">#REF!</definedName>
    <definedName name="M22x170" localSheetId="3">#REF!</definedName>
    <definedName name="M22x170" localSheetId="10">#REF!</definedName>
    <definedName name="M22x170" localSheetId="9">#REF!</definedName>
    <definedName name="M22x170" localSheetId="11">#REF!</definedName>
    <definedName name="M22x170">#REF!</definedName>
    <definedName name="M22x180" localSheetId="3">#REF!</definedName>
    <definedName name="M22x180" localSheetId="10">#REF!</definedName>
    <definedName name="M22x180" localSheetId="9">#REF!</definedName>
    <definedName name="M22x180" localSheetId="11">#REF!</definedName>
    <definedName name="M22x180">#REF!</definedName>
    <definedName name="M22x190" localSheetId="3">#REF!</definedName>
    <definedName name="M22x190" localSheetId="10">#REF!</definedName>
    <definedName name="M22x190" localSheetId="9">#REF!</definedName>
    <definedName name="M22x190" localSheetId="11">#REF!</definedName>
    <definedName name="M22x190">#REF!</definedName>
    <definedName name="M22x200" localSheetId="3">#REF!</definedName>
    <definedName name="M22x200" localSheetId="10">#REF!</definedName>
    <definedName name="M22x200" localSheetId="9">#REF!</definedName>
    <definedName name="M22x200" localSheetId="11">#REF!</definedName>
    <definedName name="M22x200">#REF!</definedName>
    <definedName name="M22x40" localSheetId="3">#REF!</definedName>
    <definedName name="M22x40" localSheetId="10">#REF!</definedName>
    <definedName name="M22x40" localSheetId="9">#REF!</definedName>
    <definedName name="M22x40" localSheetId="11">#REF!</definedName>
    <definedName name="M22x40">#REF!</definedName>
    <definedName name="M22x45" localSheetId="3">#REF!</definedName>
    <definedName name="M22x45" localSheetId="10">#REF!</definedName>
    <definedName name="M22x45" localSheetId="9">#REF!</definedName>
    <definedName name="M22x45" localSheetId="11">#REF!</definedName>
    <definedName name="M22x45">#REF!</definedName>
    <definedName name="M22x50" localSheetId="3">#REF!</definedName>
    <definedName name="M22x50" localSheetId="10">#REF!</definedName>
    <definedName name="M22x50" localSheetId="9">#REF!</definedName>
    <definedName name="M22x50" localSheetId="11">#REF!</definedName>
    <definedName name="M22x50">#REF!</definedName>
    <definedName name="M22x55" localSheetId="3">#REF!</definedName>
    <definedName name="M22x55" localSheetId="10">#REF!</definedName>
    <definedName name="M22x55" localSheetId="9">#REF!</definedName>
    <definedName name="M22x55" localSheetId="11">#REF!</definedName>
    <definedName name="M22x55">#REF!</definedName>
    <definedName name="M22x60" localSheetId="3">#REF!</definedName>
    <definedName name="M22x60" localSheetId="10">#REF!</definedName>
    <definedName name="M22x60" localSheetId="9">#REF!</definedName>
    <definedName name="M22x60" localSheetId="11">#REF!</definedName>
    <definedName name="M22x60">#REF!</definedName>
    <definedName name="M22x65" localSheetId="3">#REF!</definedName>
    <definedName name="M22x65" localSheetId="10">#REF!</definedName>
    <definedName name="M22x65" localSheetId="9">#REF!</definedName>
    <definedName name="M22x65" localSheetId="11">#REF!</definedName>
    <definedName name="M22x65">#REF!</definedName>
    <definedName name="M22x70" localSheetId="3">#REF!</definedName>
    <definedName name="M22x70" localSheetId="10">#REF!</definedName>
    <definedName name="M22x70" localSheetId="9">#REF!</definedName>
    <definedName name="M22x70" localSheetId="11">#REF!</definedName>
    <definedName name="M22x70">#REF!</definedName>
    <definedName name="M22x75" localSheetId="3">#REF!</definedName>
    <definedName name="M22x75" localSheetId="10">#REF!</definedName>
    <definedName name="M22x75" localSheetId="9">#REF!</definedName>
    <definedName name="M22x75" localSheetId="11">#REF!</definedName>
    <definedName name="M22x75">#REF!</definedName>
    <definedName name="M22x80" localSheetId="3">#REF!</definedName>
    <definedName name="M22x80" localSheetId="10">#REF!</definedName>
    <definedName name="M22x80" localSheetId="9">#REF!</definedName>
    <definedName name="M22x80" localSheetId="11">#REF!</definedName>
    <definedName name="M22x80">#REF!</definedName>
    <definedName name="M22x85" localSheetId="3">#REF!</definedName>
    <definedName name="M22x85" localSheetId="10">#REF!</definedName>
    <definedName name="M22x85" localSheetId="9">#REF!</definedName>
    <definedName name="M22x85" localSheetId="11">#REF!</definedName>
    <definedName name="M22x85">#REF!</definedName>
    <definedName name="M22x90" localSheetId="3">#REF!</definedName>
    <definedName name="M22x90" localSheetId="10">#REF!</definedName>
    <definedName name="M22x90" localSheetId="9">#REF!</definedName>
    <definedName name="M22x90" localSheetId="11">#REF!</definedName>
    <definedName name="M22x90">#REF!</definedName>
    <definedName name="M22x95" localSheetId="3">#REF!</definedName>
    <definedName name="M22x95" localSheetId="10">#REF!</definedName>
    <definedName name="M22x95" localSheetId="9">#REF!</definedName>
    <definedName name="M22x95" localSheetId="11">#REF!</definedName>
    <definedName name="M22x95">#REF!</definedName>
    <definedName name="M24x100" localSheetId="3">#REF!</definedName>
    <definedName name="M24x100" localSheetId="10">#REF!</definedName>
    <definedName name="M24x100" localSheetId="9">#REF!</definedName>
    <definedName name="M24x100" localSheetId="11">#REF!</definedName>
    <definedName name="M24x100">#REF!</definedName>
    <definedName name="M24x110" localSheetId="3">#REF!</definedName>
    <definedName name="M24x110" localSheetId="10">#REF!</definedName>
    <definedName name="M24x110" localSheetId="9">#REF!</definedName>
    <definedName name="M24x110" localSheetId="11">#REF!</definedName>
    <definedName name="M24x110">#REF!</definedName>
    <definedName name="M24x120" localSheetId="3">#REF!</definedName>
    <definedName name="M24x120" localSheetId="10">#REF!</definedName>
    <definedName name="M24x120" localSheetId="9">#REF!</definedName>
    <definedName name="M24x120" localSheetId="11">#REF!</definedName>
    <definedName name="M24x120">#REF!</definedName>
    <definedName name="M24x130" localSheetId="3">#REF!</definedName>
    <definedName name="M24x130" localSheetId="10">#REF!</definedName>
    <definedName name="M24x130" localSheetId="9">#REF!</definedName>
    <definedName name="M24x130" localSheetId="11">#REF!</definedName>
    <definedName name="M24x130">#REF!</definedName>
    <definedName name="M24x140" localSheetId="3">#REF!</definedName>
    <definedName name="M24x140" localSheetId="10">#REF!</definedName>
    <definedName name="M24x140" localSheetId="9">#REF!</definedName>
    <definedName name="M24x140" localSheetId="11">#REF!</definedName>
    <definedName name="M24x140">#REF!</definedName>
    <definedName name="M24x150" localSheetId="3">#REF!</definedName>
    <definedName name="M24x150" localSheetId="10">#REF!</definedName>
    <definedName name="M24x150" localSheetId="9">#REF!</definedName>
    <definedName name="M24x150" localSheetId="11">#REF!</definedName>
    <definedName name="M24x150">#REF!</definedName>
    <definedName name="M24x160" localSheetId="3">#REF!</definedName>
    <definedName name="M24x160" localSheetId="10">#REF!</definedName>
    <definedName name="M24x160" localSheetId="9">#REF!</definedName>
    <definedName name="M24x160" localSheetId="11">#REF!</definedName>
    <definedName name="M24x160">#REF!</definedName>
    <definedName name="M24x170" localSheetId="3">#REF!</definedName>
    <definedName name="M24x170" localSheetId="10">#REF!</definedName>
    <definedName name="M24x170" localSheetId="9">#REF!</definedName>
    <definedName name="M24x170" localSheetId="11">#REF!</definedName>
    <definedName name="M24x170">#REF!</definedName>
    <definedName name="M24x180" localSheetId="3">#REF!</definedName>
    <definedName name="M24x180" localSheetId="10">#REF!</definedName>
    <definedName name="M24x180" localSheetId="9">#REF!</definedName>
    <definedName name="M24x180" localSheetId="11">#REF!</definedName>
    <definedName name="M24x180">#REF!</definedName>
    <definedName name="M24x190" localSheetId="3">#REF!</definedName>
    <definedName name="M24x190" localSheetId="10">#REF!</definedName>
    <definedName name="M24x190" localSheetId="9">#REF!</definedName>
    <definedName name="M24x190" localSheetId="11">#REF!</definedName>
    <definedName name="M24x190">#REF!</definedName>
    <definedName name="M24x200" localSheetId="3">#REF!</definedName>
    <definedName name="M24x200" localSheetId="10">#REF!</definedName>
    <definedName name="M24x200" localSheetId="9">#REF!</definedName>
    <definedName name="M24x200" localSheetId="11">#REF!</definedName>
    <definedName name="M24x200">#REF!</definedName>
    <definedName name="M24x50" localSheetId="3">#REF!</definedName>
    <definedName name="M24x50" localSheetId="10">#REF!</definedName>
    <definedName name="M24x50" localSheetId="9">#REF!</definedName>
    <definedName name="M24x50" localSheetId="11">#REF!</definedName>
    <definedName name="M24x50">#REF!</definedName>
    <definedName name="M24x55" localSheetId="3">#REF!</definedName>
    <definedName name="M24x55" localSheetId="10">#REF!</definedName>
    <definedName name="M24x55" localSheetId="9">#REF!</definedName>
    <definedName name="M24x55" localSheetId="11">#REF!</definedName>
    <definedName name="M24x55">#REF!</definedName>
    <definedName name="M24x60" localSheetId="3">#REF!</definedName>
    <definedName name="M24x60" localSheetId="10">#REF!</definedName>
    <definedName name="M24x60" localSheetId="9">#REF!</definedName>
    <definedName name="M24x60" localSheetId="11">#REF!</definedName>
    <definedName name="M24x60">#REF!</definedName>
    <definedName name="M24x65" localSheetId="3">#REF!</definedName>
    <definedName name="M24x65" localSheetId="10">#REF!</definedName>
    <definedName name="M24x65" localSheetId="9">#REF!</definedName>
    <definedName name="M24x65" localSheetId="11">#REF!</definedName>
    <definedName name="M24x65">#REF!</definedName>
    <definedName name="M24x70" localSheetId="3">#REF!</definedName>
    <definedName name="M24x70" localSheetId="10">#REF!</definedName>
    <definedName name="M24x70" localSheetId="9">#REF!</definedName>
    <definedName name="M24x70" localSheetId="11">#REF!</definedName>
    <definedName name="M24x70">#REF!</definedName>
    <definedName name="M24x75" localSheetId="3">#REF!</definedName>
    <definedName name="M24x75" localSheetId="10">#REF!</definedName>
    <definedName name="M24x75" localSheetId="9">#REF!</definedName>
    <definedName name="M24x75" localSheetId="11">#REF!</definedName>
    <definedName name="M24x75">#REF!</definedName>
    <definedName name="M24x80" localSheetId="3">#REF!</definedName>
    <definedName name="M24x80" localSheetId="10">#REF!</definedName>
    <definedName name="M24x80" localSheetId="9">#REF!</definedName>
    <definedName name="M24x80" localSheetId="11">#REF!</definedName>
    <definedName name="M24x80">#REF!</definedName>
    <definedName name="M24x85" localSheetId="3">#REF!</definedName>
    <definedName name="M24x85" localSheetId="10">#REF!</definedName>
    <definedName name="M24x85" localSheetId="9">#REF!</definedName>
    <definedName name="M24x85" localSheetId="11">#REF!</definedName>
    <definedName name="M24x85">#REF!</definedName>
    <definedName name="M24x90" localSheetId="3">#REF!</definedName>
    <definedName name="M24x90" localSheetId="10">#REF!</definedName>
    <definedName name="M24x90" localSheetId="9">#REF!</definedName>
    <definedName name="M24x90" localSheetId="11">#REF!</definedName>
    <definedName name="M24x90">#REF!</definedName>
    <definedName name="M24x95" localSheetId="3">#REF!</definedName>
    <definedName name="M24x95" localSheetId="10">#REF!</definedName>
    <definedName name="M24x95" localSheetId="9">#REF!</definedName>
    <definedName name="M24x95" localSheetId="11">#REF!</definedName>
    <definedName name="M24x95">#REF!</definedName>
    <definedName name="MADIUN_1" localSheetId="3">#REF!</definedName>
    <definedName name="MADIUN_1" localSheetId="10">#REF!</definedName>
    <definedName name="MADIUN_1" localSheetId="9">#REF!</definedName>
    <definedName name="MADIUN_1" localSheetId="11">#REF!</definedName>
    <definedName name="MADIUN_1">#REF!</definedName>
    <definedName name="MADIUN_2" localSheetId="3">#REF!</definedName>
    <definedName name="MADIUN_2" localSheetId="10">#REF!</definedName>
    <definedName name="MADIUN_2" localSheetId="9">#REF!</definedName>
    <definedName name="MADIUN_2" localSheetId="11">#REF!</definedName>
    <definedName name="MADIUN_2">#REF!</definedName>
    <definedName name="MADIUN_3" localSheetId="3">#REF!</definedName>
    <definedName name="MADIUN_3" localSheetId="10">#REF!</definedName>
    <definedName name="MADIUN_3" localSheetId="9">#REF!</definedName>
    <definedName name="MADIUN_3" localSheetId="1">#REF!</definedName>
    <definedName name="MADIUN_3" localSheetId="11">#REF!</definedName>
    <definedName name="MADIUN_3">#REF!</definedName>
    <definedName name="MALANG_1" localSheetId="3">#REF!</definedName>
    <definedName name="MALANG_1" localSheetId="10">#REF!</definedName>
    <definedName name="MALANG_1" localSheetId="9">#REF!</definedName>
    <definedName name="MALANG_1" localSheetId="11">#REF!</definedName>
    <definedName name="MALANG_1">#REF!</definedName>
    <definedName name="mandor">[8]harga!$D$14</definedName>
    <definedName name="MANYAR_1" localSheetId="3">#REF!</definedName>
    <definedName name="MANYAR_1" localSheetId="10">#REF!</definedName>
    <definedName name="MANYAR_1" localSheetId="9">#REF!</definedName>
    <definedName name="MANYAR_1" localSheetId="11">#REF!</definedName>
    <definedName name="MANYAR_1">#REF!</definedName>
    <definedName name="MANYAR_2" localSheetId="3">#REF!</definedName>
    <definedName name="MANYAR_2" localSheetId="10">#REF!</definedName>
    <definedName name="MANYAR_2" localSheetId="9">#REF!</definedName>
    <definedName name="MANYAR_2" localSheetId="11">#REF!</definedName>
    <definedName name="MANYAR_2">#REF!</definedName>
    <definedName name="MANYAR_3" localSheetId="3">#REF!</definedName>
    <definedName name="MANYAR_3" localSheetId="10">#REF!</definedName>
    <definedName name="MANYAR_3" localSheetId="9">#REF!</definedName>
    <definedName name="MANYAR_3" localSheetId="11">#REF!</definedName>
    <definedName name="MANYAR_3">#REF!</definedName>
    <definedName name="MARET" localSheetId="3">#REF!</definedName>
    <definedName name="MARET" localSheetId="10">#REF!</definedName>
    <definedName name="MARET" localSheetId="9">#REF!</definedName>
    <definedName name="MARET" localSheetId="11">#REF!</definedName>
    <definedName name="MARET">#REF!</definedName>
    <definedName name="mechelec">[7]Validation!$E$1:$E$18</definedName>
    <definedName name="mek">'[20]Rekapsub-total-ME'!$W$3</definedName>
    <definedName name="MISC" localSheetId="3">#REF!</definedName>
    <definedName name="MISC" localSheetId="10">#REF!</definedName>
    <definedName name="MISC" localSheetId="9">#REF!</definedName>
    <definedName name="MISC" localSheetId="11">#REF!</definedName>
    <definedName name="MISC">#REF!</definedName>
    <definedName name="MKK" localSheetId="3">#REF!</definedName>
    <definedName name="MKK" localSheetId="10">#REF!</definedName>
    <definedName name="MKK" localSheetId="9">#REF!</definedName>
    <definedName name="MKK" localSheetId="11">#REF!</definedName>
    <definedName name="MKK">#REF!</definedName>
    <definedName name="mnt" localSheetId="3">#REF!</definedName>
    <definedName name="mnt" localSheetId="10">#REF!</definedName>
    <definedName name="mnt" localSheetId="9">#REF!</definedName>
    <definedName name="mnt" localSheetId="11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 localSheetId="3">#REF!</definedName>
    <definedName name="NIPS" localSheetId="10">#REF!</definedName>
    <definedName name="NIPS" localSheetId="9">#REF!</definedName>
    <definedName name="NIPS" localSheetId="11">#REF!</definedName>
    <definedName name="NIPS">#REF!</definedName>
    <definedName name="NIPSEA" localSheetId="3">#REF!</definedName>
    <definedName name="NIPSEA" localSheetId="10">#REF!</definedName>
    <definedName name="NIPSEA" localSheetId="9">#REF!</definedName>
    <definedName name="NIPSEA" localSheetId="11">#REF!</definedName>
    <definedName name="NIPSEA">#REF!</definedName>
    <definedName name="NOIFS" localSheetId="3">#REF!</definedName>
    <definedName name="NOIFS" localSheetId="10">#REF!</definedName>
    <definedName name="NOIFS" localSheetId="9">#REF!</definedName>
    <definedName name="NOIFS" localSheetId="11">#REF!</definedName>
    <definedName name="NOIFS">#REF!</definedName>
    <definedName name="NOIP" localSheetId="3">#REF!</definedName>
    <definedName name="NOIP" localSheetId="10">#REF!</definedName>
    <definedName name="NOIP" localSheetId="9">#REF!</definedName>
    <definedName name="NOIP" localSheetId="11">#REF!</definedName>
    <definedName name="NOIP">#REF!</definedName>
    <definedName name="NOIT" localSheetId="3">#REF!</definedName>
    <definedName name="NOIT" localSheetId="10">#REF!</definedName>
    <definedName name="NOIT" localSheetId="9">#REF!</definedName>
    <definedName name="NOIT" localSheetId="11">#REF!</definedName>
    <definedName name="NOIT">#REF!</definedName>
    <definedName name="NOMFS" localSheetId="3">#REF!</definedName>
    <definedName name="NOMFS" localSheetId="10">#REF!</definedName>
    <definedName name="NOMFS" localSheetId="9">#REF!</definedName>
    <definedName name="NOMFS" localSheetId="11">#REF!</definedName>
    <definedName name="NOMFS">#REF!</definedName>
    <definedName name="NOMP" localSheetId="3">#REF!</definedName>
    <definedName name="NOMP" localSheetId="10">#REF!</definedName>
    <definedName name="NOMP" localSheetId="9">#REF!</definedName>
    <definedName name="NOMP" localSheetId="11">#REF!</definedName>
    <definedName name="NOMP">#REF!</definedName>
    <definedName name="NOMT" localSheetId="3">#REF!</definedName>
    <definedName name="NOMT" localSheetId="10">#REF!</definedName>
    <definedName name="NOMT" localSheetId="9">#REF!</definedName>
    <definedName name="NOMT" localSheetId="11">#REF!</definedName>
    <definedName name="NOMT">#REF!</definedName>
    <definedName name="non_gprs" localSheetId="3">#REF!</definedName>
    <definedName name="non_gprs" localSheetId="10">#REF!</definedName>
    <definedName name="non_gprs" localSheetId="9">#REF!</definedName>
    <definedName name="non_gprs" localSheetId="11">#REF!</definedName>
    <definedName name="non_gprs">#REF!</definedName>
    <definedName name="NYA1C" localSheetId="3">#REF!</definedName>
    <definedName name="NYA1C" localSheetId="10">#REF!</definedName>
    <definedName name="NYA1C" localSheetId="9">#REF!</definedName>
    <definedName name="NYA1C" localSheetId="11">#REF!</definedName>
    <definedName name="NYA1C">#REF!</definedName>
    <definedName name="NYM2C" localSheetId="3">#REF!</definedName>
    <definedName name="NYM2C" localSheetId="10">#REF!</definedName>
    <definedName name="NYM2C" localSheetId="9">#REF!</definedName>
    <definedName name="NYM2C" localSheetId="11">#REF!</definedName>
    <definedName name="NYM2C">#REF!</definedName>
    <definedName name="ONU">[34]Allowance!$B$9</definedName>
    <definedName name="OPERATOR_ALAT_BESAR" localSheetId="3">#REF!</definedName>
    <definedName name="OPERATOR_ALAT_BESAR" localSheetId="10">#REF!</definedName>
    <definedName name="OPERATOR_ALAT_BESAR" localSheetId="9">#REF!</definedName>
    <definedName name="OPERATOR_ALAT_BESAR" localSheetId="11">#REF!</definedName>
    <definedName name="OPERATOR_ALAT_BESAR">#REF!</definedName>
    <definedName name="OPT_ISD" localSheetId="3">#REF!</definedName>
    <definedName name="OPT_ISD" localSheetId="10">#REF!</definedName>
    <definedName name="OPT_ISD" localSheetId="9">#REF!</definedName>
    <definedName name="OPT_ISD" localSheetId="11">#REF!</definedName>
    <definedName name="OPT_ISD">#REF!</definedName>
    <definedName name="Othr_expense_Mat" localSheetId="3">#REF!</definedName>
    <definedName name="Othr_expense_Mat" localSheetId="10">#REF!</definedName>
    <definedName name="Othr_expense_Mat" localSheetId="9">#REF!</definedName>
    <definedName name="Othr_expense_Mat" localSheetId="11">#REF!</definedName>
    <definedName name="Othr_expense_Mat">#REF!</definedName>
    <definedName name="OUT" localSheetId="3">#REF!</definedName>
    <definedName name="OUT" localSheetId="10">#REF!</definedName>
    <definedName name="OUT" localSheetId="9">#REF!</definedName>
    <definedName name="OUT" localSheetId="11">#REF!</definedName>
    <definedName name="OUT">#REF!</definedName>
    <definedName name="ovh" localSheetId="3">[11]DETAIL!#REF!</definedName>
    <definedName name="ovh" localSheetId="10">[11]DETAIL!#REF!</definedName>
    <definedName name="ovh" localSheetId="9">[11]DETAIL!#REF!</definedName>
    <definedName name="ovh" localSheetId="1">[11]DETAIL!#REF!</definedName>
    <definedName name="ovh" localSheetId="11">[11]DETAIL!#REF!</definedName>
    <definedName name="ovh">[11]DETAIL!#REF!</definedName>
    <definedName name="OWARI" localSheetId="3">#REF!</definedName>
    <definedName name="OWARI" localSheetId="10">#REF!</definedName>
    <definedName name="OWARI" localSheetId="9">#REF!</definedName>
    <definedName name="OWARI" localSheetId="11">#REF!</definedName>
    <definedName name="OWARI">#REF!</definedName>
    <definedName name="p">0.92</definedName>
    <definedName name="p_d" localSheetId="3">#REF!</definedName>
    <definedName name="p_d" localSheetId="10">#REF!</definedName>
    <definedName name="p_d" localSheetId="9">#REF!</definedName>
    <definedName name="p_d" localSheetId="11">#REF!</definedName>
    <definedName name="p_d">#REF!</definedName>
    <definedName name="p_d1" localSheetId="3">#REF!</definedName>
    <definedName name="p_d1" localSheetId="10">#REF!</definedName>
    <definedName name="p_d1" localSheetId="9">#REF!</definedName>
    <definedName name="p_d1" localSheetId="11">#REF!</definedName>
    <definedName name="p_d1">#REF!</definedName>
    <definedName name="PAIN" localSheetId="3">#REF!</definedName>
    <definedName name="PAIN" localSheetId="10">#REF!</definedName>
    <definedName name="PAIN" localSheetId="9">#REF!</definedName>
    <definedName name="PAIN" localSheetId="11">#REF!</definedName>
    <definedName name="PAIN">#REF!</definedName>
    <definedName name="paku_biasa">[8]harga!$D$41</definedName>
    <definedName name="Pangaji" localSheetId="3">#REF!</definedName>
    <definedName name="Pangaji" localSheetId="10">#REF!</definedName>
    <definedName name="Pangaji" localSheetId="9">#REF!</definedName>
    <definedName name="Pangaji" localSheetId="11">#REF!</definedName>
    <definedName name="Pangaji">#REF!</definedName>
    <definedName name="PAPAR" localSheetId="3">#REF!</definedName>
    <definedName name="PAPAR" localSheetId="10">#REF!</definedName>
    <definedName name="PAPAR" localSheetId="9">#REF!</definedName>
    <definedName name="PAPAR" localSheetId="11">#REF!</definedName>
    <definedName name="PAPAR">#REF!</definedName>
    <definedName name="PAPAR_2" localSheetId="3">#REF!</definedName>
    <definedName name="PAPAR_2" localSheetId="10">#REF!</definedName>
    <definedName name="PAPAR_2" localSheetId="9">#REF!</definedName>
    <definedName name="PAPAR_2" localSheetId="11">#REF!</definedName>
    <definedName name="PAPAR_2">#REF!</definedName>
    <definedName name="pasir_pasang">[8]harga!$D$44</definedName>
    <definedName name="pasir_urug">[8]harga!$D$45</definedName>
    <definedName name="PB3_2" localSheetId="3">#REF!</definedName>
    <definedName name="PB3_2" localSheetId="10">#REF!</definedName>
    <definedName name="PB3_2" localSheetId="9">#REF!</definedName>
    <definedName name="PB3_2" localSheetId="11">#REF!</definedName>
    <definedName name="PB3_2">#REF!</definedName>
    <definedName name="pekerja">[8]harga!$D$13</definedName>
    <definedName name="PEKERJA_SETENGAH_TERAMPIL" localSheetId="3">#REF!</definedName>
    <definedName name="PEKERJA_SETENGAH_TERAMPIL" localSheetId="10">#REF!</definedName>
    <definedName name="PEKERJA_SETENGAH_TERAMPIL" localSheetId="9">#REF!</definedName>
    <definedName name="PEKERJA_SETENGAH_TERAMPIL" localSheetId="11">#REF!</definedName>
    <definedName name="PEKERJA_SETENGAH_TERAMPIL">#REF!</definedName>
    <definedName name="PEKERJA_TERAMPIL" localSheetId="3">#REF!</definedName>
    <definedName name="PEKERJA_TERAMPIL" localSheetId="10">#REF!</definedName>
    <definedName name="PEKERJA_TERAMPIL" localSheetId="9">#REF!</definedName>
    <definedName name="PEKERJA_TERAMPIL" localSheetId="11">#REF!</definedName>
    <definedName name="PEKERJA_TERAMPIL">#REF!</definedName>
    <definedName name="PEMBANTU_OPERATOR___MEKANIK" localSheetId="3">#REF!</definedName>
    <definedName name="PEMBANTU_OPERATOR___MEKANIK" localSheetId="10">#REF!</definedName>
    <definedName name="PEMBANTU_OPERATOR___MEKANIK" localSheetId="9">#REF!</definedName>
    <definedName name="PEMBANTU_OPERATOR___MEKANIK" localSheetId="11">#REF!</definedName>
    <definedName name="PEMBANTU_OPERATOR___MEKANIK">#REF!</definedName>
    <definedName name="PENJAGA_MALAM" localSheetId="3">#REF!</definedName>
    <definedName name="PENJAGA_MALAM" localSheetId="10">#REF!</definedName>
    <definedName name="PENJAGA_MALAM" localSheetId="9">#REF!</definedName>
    <definedName name="PENJAGA_MALAM" localSheetId="11">#REF!</definedName>
    <definedName name="PENJAGA_MALAM">#REF!</definedName>
    <definedName name="PF_S" localSheetId="3">#REF!</definedName>
    <definedName name="PF_S" localSheetId="10">#REF!</definedName>
    <definedName name="PF_S" localSheetId="9">#REF!</definedName>
    <definedName name="PF_S" localSheetId="11">#REF!</definedName>
    <definedName name="PF_S">#REF!</definedName>
    <definedName name="PIL" localSheetId="3">#REF!</definedName>
    <definedName name="PIL" localSheetId="10">#REF!</definedName>
    <definedName name="PIL" localSheetId="9">#REF!</definedName>
    <definedName name="PIL" localSheetId="11">#REF!</definedName>
    <definedName name="PIL">#REF!</definedName>
    <definedName name="pilecap">[13]Validation!$J$1:$J$13</definedName>
    <definedName name="PIP" localSheetId="3">#REF!</definedName>
    <definedName name="PIP" localSheetId="10">#REF!</definedName>
    <definedName name="PIP" localSheetId="9">#REF!</definedName>
    <definedName name="PIP" localSheetId="11">#REF!</definedName>
    <definedName name="PIP">#REF!</definedName>
    <definedName name="PIPE" localSheetId="3">#REF!</definedName>
    <definedName name="PIPE" localSheetId="10">#REF!</definedName>
    <definedName name="PIPE" localSheetId="9">#REF!</definedName>
    <definedName name="PIPE" localSheetId="11">#REF!</definedName>
    <definedName name="PIPE">#REF!</definedName>
    <definedName name="Pivot">[29]Pivot!$A$4:$E$109</definedName>
    <definedName name="pln">[35]Validation!$G$1:$G$8</definedName>
    <definedName name="PLN_del" localSheetId="3">#REF!</definedName>
    <definedName name="PLN_del" localSheetId="10">#REF!</definedName>
    <definedName name="PLN_del" localSheetId="9">#REF!</definedName>
    <definedName name="PLN_del" localSheetId="11">#REF!</definedName>
    <definedName name="PLN_del">#REF!</definedName>
    <definedName name="plnpole">[13]Validation!$M$1:$M$4</definedName>
    <definedName name="PLP" localSheetId="3">#REF!</definedName>
    <definedName name="PLP" localSheetId="10">#REF!</definedName>
    <definedName name="PLP" localSheetId="9">#REF!</definedName>
    <definedName name="PLP" localSheetId="11">#REF!</definedName>
    <definedName name="PLP">#REF!</definedName>
    <definedName name="possatpam">[13]Validation!$N$1:$N$3</definedName>
    <definedName name="powerhouse">[7]Validation!$I$1:$I$6</definedName>
    <definedName name="_xlnm.Print_Area" localSheetId="15">'BAPHPP (1)'!$A$1:$J$47</definedName>
    <definedName name="_xlnm.Print_Area" localSheetId="4">'bapwp (3)'!$A$1:$P$53</definedName>
    <definedName name="_xlnm.Print_Area" localSheetId="3">'bast I PO'!$A$1:$P$63</definedName>
    <definedName name="_xlnm.Print_Area" localSheetId="5">'baut (2)'!$A$1:$L$62</definedName>
    <definedName name="_xlnm.Print_Area" localSheetId="10">'boq actual PO'!$A$1:$F$38</definedName>
    <definedName name="_xlnm.Print_Area" localSheetId="9">'boq price PO'!$A$1:$I$46</definedName>
    <definedName name="_xlnm.Print_Area" localSheetId="1">'Check List BAST_1'!$A$1:$H$58</definedName>
    <definedName name="_xlnm.Print_Area" localSheetId="18">'CLOSING (1)'!$A$1:$I$42</definedName>
    <definedName name="_xlnm.Print_Area" localSheetId="19">'cover depan (1)'!$A$1:$J$46</definedName>
    <definedName name="_xlnm.Print_Area" localSheetId="20">'cover samping (1)'!$A$1:$D$49</definedName>
    <definedName name="_xlnm.Print_Area" localSheetId="8">eviden!$A$1:$L$28</definedName>
    <definedName name="_xlnm.Print_Area" localSheetId="12">'foto addwork'!$A$1:$J$44</definedName>
    <definedName name="_xlnm.Print_Area" localSheetId="11">'Lampiran tambah kurang (2)'!$B$1:$J$50</definedName>
    <definedName name="_xlnm.Print_Area" localSheetId="0">MASTER!$A$1:$J$32</definedName>
    <definedName name="_xlnm.Print_Area" localSheetId="16">'PRA RFI (1)'!$A$1:$M$46</definedName>
    <definedName name="_xlnm.Print_Area" localSheetId="17">'RFI (1)'!$A$1:$J$43</definedName>
    <definedName name="_xlnm.Print_Area">#REF!</definedName>
    <definedName name="Print_Area_MI" localSheetId="3">#REF!</definedName>
    <definedName name="Print_Area_MI" localSheetId="10">#REF!</definedName>
    <definedName name="Print_Area_MI" localSheetId="9">#REF!</definedName>
    <definedName name="Print_Area_MI" localSheetId="11">#REF!</definedName>
    <definedName name="Print_Area_MI">#REF!</definedName>
    <definedName name="_xlnm.Print_Titles" localSheetId="11">#REF!</definedName>
    <definedName name="_xlnm.Print_Titles">#REF!</definedName>
    <definedName name="Print_Titles_MI" localSheetId="3">#REF!</definedName>
    <definedName name="Print_Titles_MI" localSheetId="10">#REF!</definedName>
    <definedName name="Print_Titles_MI" localSheetId="9">#REF!</definedName>
    <definedName name="Print_Titles_MI" localSheetId="11">#REF!</definedName>
    <definedName name="Print_Titles_MI">#REF!</definedName>
    <definedName name="PUP" localSheetId="3">#REF!</definedName>
    <definedName name="PUP" localSheetId="10">#REF!</definedName>
    <definedName name="PUP" localSheetId="9">#REF!</definedName>
    <definedName name="PUP" localSheetId="11">#REF!</definedName>
    <definedName name="PUP">#REF!</definedName>
    <definedName name="q_wo_det" localSheetId="3">#REF!</definedName>
    <definedName name="q_wo_det" localSheetId="10">#REF!</definedName>
    <definedName name="q_wo_det" localSheetId="9">#REF!</definedName>
    <definedName name="q_wo_det" localSheetId="11">#REF!</definedName>
    <definedName name="q_wo_det">#REF!</definedName>
    <definedName name="qw" localSheetId="3">'bast I PO'!HAJIME:'bast I PO'!OWARI</definedName>
    <definedName name="qw" localSheetId="10">'boq actual PO'!HAJIME:'boq actual PO'!OWARI</definedName>
    <definedName name="qw" localSheetId="9">'boq price PO'!HAJIME:'boq price PO'!OWARI</definedName>
    <definedName name="qw" localSheetId="11">'Lampiran tambah kurang (2)'!HAJIME:'Lampiran tambah kurang (2)'!OWARI</definedName>
    <definedName name="qw">HAJIME:OWARI</definedName>
    <definedName name="r_pekerjaan_atap" localSheetId="3">[10]rab!#REF!</definedName>
    <definedName name="r_pekerjaan_atap" localSheetId="10">[10]rab!#REF!</definedName>
    <definedName name="r_pekerjaan_atap" localSheetId="9">[10]rab!#REF!</definedName>
    <definedName name="r_pekerjaan_atap" localSheetId="1">[10]rab!#REF!</definedName>
    <definedName name="r_pekerjaan_atap" localSheetId="11">[10]rab!#REF!</definedName>
    <definedName name="r_pekerjaan_atap">[10]rab!#REF!</definedName>
    <definedName name="r_pekerjaan_plafond_dan_rangka" localSheetId="3">[10]rab!#REF!</definedName>
    <definedName name="r_pekerjaan_plafond_dan_rangka" localSheetId="10">[10]rab!#REF!</definedName>
    <definedName name="r_pekerjaan_plafond_dan_rangka" localSheetId="9">[10]rab!#REF!</definedName>
    <definedName name="r_pekerjaan_plafond_dan_rangka" localSheetId="1">[10]rab!#REF!</definedName>
    <definedName name="r_pekerjaan_plafond_dan_rangka" localSheetId="11">[10]rab!#REF!</definedName>
    <definedName name="r_pekerjaan_plafond_dan_rangka">[10]rab!#REF!</definedName>
    <definedName name="r_pekerjaan_saluran" localSheetId="3">[10]rab!#REF!</definedName>
    <definedName name="r_pekerjaan_saluran" localSheetId="10">[10]rab!#REF!</definedName>
    <definedName name="r_pekerjaan_saluran" localSheetId="9">[10]rab!#REF!</definedName>
    <definedName name="r_pekerjaan_saluran" localSheetId="1">[10]rab!#REF!</definedName>
    <definedName name="r_pekerjaan_saluran" localSheetId="11">[10]rab!#REF!</definedName>
    <definedName name="r_pekerjaan_saluran">[10]rab!#REF!</definedName>
    <definedName name="RAB">[7]Validation!$A$29:$A$31</definedName>
    <definedName name="RadAccess_Infra" localSheetId="3">#REF!</definedName>
    <definedName name="RadAccess_Infra" localSheetId="10">#REF!</definedName>
    <definedName name="RadAccess_Infra" localSheetId="9">#REF!</definedName>
    <definedName name="RadAccess_Infra" localSheetId="11">#REF!</definedName>
    <definedName name="RadAccess_Infra">#REF!</definedName>
    <definedName name="RATE" localSheetId="3">#REF!</definedName>
    <definedName name="RATE" localSheetId="10">#REF!</definedName>
    <definedName name="RATE" localSheetId="9">#REF!</definedName>
    <definedName name="RATE" localSheetId="11">#REF!</definedName>
    <definedName name="RATE">#REF!</definedName>
    <definedName name="RDU" localSheetId="3">#REF!</definedName>
    <definedName name="RDU" localSheetId="10">#REF!</definedName>
    <definedName name="RDU" localSheetId="9">#REF!</definedName>
    <definedName name="RDU" localSheetId="11">#REF!</definedName>
    <definedName name="RDU">#REF!</definedName>
    <definedName name="rectifier" localSheetId="3">#REF!</definedName>
    <definedName name="rectifier" localSheetId="10">#REF!</definedName>
    <definedName name="rectifier" localSheetId="9">#REF!</definedName>
    <definedName name="rectifier" localSheetId="11">#REF!</definedName>
    <definedName name="rectifier">#REF!</definedName>
    <definedName name="ref_tab" localSheetId="3">#REF!</definedName>
    <definedName name="ref_tab" localSheetId="10">#REF!</definedName>
    <definedName name="ref_tab" localSheetId="9">#REF!</definedName>
    <definedName name="ref_tab" localSheetId="11">#REF!</definedName>
    <definedName name="ref_tab">#REF!</definedName>
    <definedName name="reh">[23]harga!$D$28</definedName>
    <definedName name="rekbahan" localSheetId="3">#REF!</definedName>
    <definedName name="rekbahan" localSheetId="10">#REF!</definedName>
    <definedName name="rekbahan" localSheetId="9">#REF!</definedName>
    <definedName name="rekbahan" localSheetId="11">#REF!</definedName>
    <definedName name="rekbahan">#REF!</definedName>
    <definedName name="RESULT" localSheetId="3">#REF!</definedName>
    <definedName name="RESULT" localSheetId="10">#REF!</definedName>
    <definedName name="RESULT" localSheetId="9">#REF!</definedName>
    <definedName name="RESULT" localSheetId="11">#REF!</definedName>
    <definedName name="RESULT">#REF!</definedName>
    <definedName name="RET" localSheetId="3">#REF!</definedName>
    <definedName name="RET" localSheetId="10">#REF!</definedName>
    <definedName name="RET" localSheetId="9">#REF!</definedName>
    <definedName name="RET" localSheetId="11">#REF!</definedName>
    <definedName name="RET">#REF!</definedName>
    <definedName name="RFSL" localSheetId="3">#REF!</definedName>
    <definedName name="RFSL" localSheetId="10">#REF!</definedName>
    <definedName name="RFSL" localSheetId="9">#REF!</definedName>
    <definedName name="RFSL" localSheetId="11">#REF!</definedName>
    <definedName name="RFSL">#REF!</definedName>
    <definedName name="RFT" localSheetId="3" hidden="1">#REF!</definedName>
    <definedName name="RFT" localSheetId="10" hidden="1">#REF!</definedName>
    <definedName name="RFT" localSheetId="9" hidden="1">#REF!</definedName>
    <definedName name="RFT" localSheetId="11" hidden="1">#REF!</definedName>
    <definedName name="RFT" hidden="1">#REF!</definedName>
    <definedName name="RINSU" localSheetId="3">#REF!</definedName>
    <definedName name="RINSU" localSheetId="10">#REF!</definedName>
    <definedName name="RINSU" localSheetId="9">#REF!</definedName>
    <definedName name="RINSU" localSheetId="11">#REF!</definedName>
    <definedName name="RINSU">#REF!</definedName>
    <definedName name="RLABO" localSheetId="3">#REF!</definedName>
    <definedName name="RLABO" localSheetId="10">#REF!</definedName>
    <definedName name="RLABO" localSheetId="9">#REF!</definedName>
    <definedName name="RLABO" localSheetId="11">#REF!</definedName>
    <definedName name="RLABO">#REF!</definedName>
    <definedName name="RMISC" localSheetId="3">#REF!</definedName>
    <definedName name="RMISC" localSheetId="10">#REF!</definedName>
    <definedName name="RMISC" localSheetId="9">#REF!</definedName>
    <definedName name="RMISC" localSheetId="11">#REF!</definedName>
    <definedName name="RMISC">#REF!</definedName>
    <definedName name="ROUNDL" localSheetId="3">#REF!</definedName>
    <definedName name="ROUNDL" localSheetId="10">#REF!</definedName>
    <definedName name="ROUNDL" localSheetId="9">#REF!</definedName>
    <definedName name="ROUNDL" localSheetId="11">#REF!</definedName>
    <definedName name="ROUNDL">#REF!</definedName>
    <definedName name="ROUNDM" localSheetId="3">#REF!</definedName>
    <definedName name="ROUNDM" localSheetId="10">#REF!</definedName>
    <definedName name="ROUNDM" localSheetId="9">#REF!</definedName>
    <definedName name="ROUNDM" localSheetId="11">#REF!</definedName>
    <definedName name="ROUNDM">#REF!</definedName>
    <definedName name="RPAIN" localSheetId="3">#REF!</definedName>
    <definedName name="RPAIN" localSheetId="10">#REF!</definedName>
    <definedName name="RPAIN" localSheetId="9">#REF!</definedName>
    <definedName name="RPAIN" localSheetId="11">#REF!</definedName>
    <definedName name="RPAIN">#REF!</definedName>
    <definedName name="rr" localSheetId="3">#REF!</definedName>
    <definedName name="rr" localSheetId="10">#REF!</definedName>
    <definedName name="rr" localSheetId="9">#REF!</definedName>
    <definedName name="rr" localSheetId="11">#REF!</definedName>
    <definedName name="rr">#REF!</definedName>
    <definedName name="rrr" localSheetId="3">#REF!</definedName>
    <definedName name="rrr" localSheetId="10">#REF!</definedName>
    <definedName name="rrr" localSheetId="9">#REF!</definedName>
    <definedName name="rrr" localSheetId="11">#REF!</definedName>
    <definedName name="rrr">#REF!</definedName>
    <definedName name="RSLEE" localSheetId="3">#REF!</definedName>
    <definedName name="RSLEE" localSheetId="10">#REF!</definedName>
    <definedName name="RSLEE" localSheetId="9">#REF!</definedName>
    <definedName name="RSLEE" localSheetId="11">#REF!</definedName>
    <definedName name="RSLEE">#REF!</definedName>
    <definedName name="rsrrr" localSheetId="3">#REF!</definedName>
    <definedName name="rsrrr" localSheetId="10">#REF!</definedName>
    <definedName name="rsrrr" localSheetId="9">#REF!</definedName>
    <definedName name="rsrrr" localSheetId="11">#REF!</definedName>
    <definedName name="rsrrr">#REF!</definedName>
    <definedName name="RSUBT" localSheetId="3">#REF!</definedName>
    <definedName name="RSUBT" localSheetId="10">#REF!</definedName>
    <definedName name="RSUBT" localSheetId="9">#REF!</definedName>
    <definedName name="RSUBT" localSheetId="11">#REF!</definedName>
    <definedName name="RSUBT">#REF!</definedName>
    <definedName name="RSUM1" localSheetId="3">#REF!</definedName>
    <definedName name="RSUM1" localSheetId="10">#REF!</definedName>
    <definedName name="RSUM1" localSheetId="9">#REF!</definedName>
    <definedName name="RSUM1" localSheetId="11">#REF!</definedName>
    <definedName name="RSUM1">#REF!</definedName>
    <definedName name="RSUM2" localSheetId="3">#REF!</definedName>
    <definedName name="RSUM2" localSheetId="10">#REF!</definedName>
    <definedName name="RSUM2" localSheetId="9">#REF!</definedName>
    <definedName name="RSUM2" localSheetId="11">#REF!</definedName>
    <definedName name="RSUM2">#REF!</definedName>
    <definedName name="RSUM3" localSheetId="3">#REF!</definedName>
    <definedName name="RSUM3" localSheetId="10">#REF!</definedName>
    <definedName name="RSUM3" localSheetId="9">#REF!</definedName>
    <definedName name="RSUM3" localSheetId="11">#REF!</definedName>
    <definedName name="RSUM3">#REF!</definedName>
    <definedName name="RTEST" localSheetId="3">#REF!</definedName>
    <definedName name="RTEST" localSheetId="10">#REF!</definedName>
    <definedName name="RTEST" localSheetId="9">#REF!</definedName>
    <definedName name="RTEST" localSheetId="11">#REF!</definedName>
    <definedName name="RTEST">#REF!</definedName>
    <definedName name="rtrt" localSheetId="3">#REF!</definedName>
    <definedName name="rtrt" localSheetId="10">#REF!</definedName>
    <definedName name="rtrt" localSheetId="9">#REF!</definedName>
    <definedName name="rtrt" localSheetId="11">#REF!</definedName>
    <definedName name="rtrt">#REF!</definedName>
    <definedName name="ry" localSheetId="3">#REF!</definedName>
    <definedName name="ry" localSheetId="10">#REF!</definedName>
    <definedName name="ry" localSheetId="9">#REF!</definedName>
    <definedName name="ry" localSheetId="11">#REF!</definedName>
    <definedName name="ry">#REF!</definedName>
    <definedName name="s" localSheetId="3">#REF!</definedName>
    <definedName name="s" localSheetId="10">#REF!</definedName>
    <definedName name="s" localSheetId="9">#REF!</definedName>
    <definedName name="s" localSheetId="11">#REF!</definedName>
    <definedName name="s">#REF!</definedName>
    <definedName name="S.21" localSheetId="3">#REF!</definedName>
    <definedName name="S.21" localSheetId="10">#REF!</definedName>
    <definedName name="S.21" localSheetId="9">#REF!</definedName>
    <definedName name="S.21" localSheetId="11">#REF!</definedName>
    <definedName name="S.21">#REF!</definedName>
    <definedName name="S.23" localSheetId="3">#REF!</definedName>
    <definedName name="S.23" localSheetId="10">#REF!</definedName>
    <definedName name="S.23" localSheetId="9">#REF!</definedName>
    <definedName name="S.23" localSheetId="11">#REF!</definedName>
    <definedName name="S.23">#REF!</definedName>
    <definedName name="S.24" localSheetId="3">#REF!</definedName>
    <definedName name="S.24" localSheetId="10">#REF!</definedName>
    <definedName name="S.24" localSheetId="9">#REF!</definedName>
    <definedName name="S.24" localSheetId="11">#REF!</definedName>
    <definedName name="S.24">#REF!</definedName>
    <definedName name="S.25" localSheetId="3">#REF!</definedName>
    <definedName name="S.25" localSheetId="10">#REF!</definedName>
    <definedName name="S.25" localSheetId="9">#REF!</definedName>
    <definedName name="S.25" localSheetId="11">#REF!</definedName>
    <definedName name="S.25">#REF!</definedName>
    <definedName name="S.26" localSheetId="3">#REF!</definedName>
    <definedName name="S.26" localSheetId="10">#REF!</definedName>
    <definedName name="S.26" localSheetId="9">#REF!</definedName>
    <definedName name="S.26" localSheetId="11">#REF!</definedName>
    <definedName name="S.26">#REF!</definedName>
    <definedName name="S.BARU" localSheetId="3">#REF!</definedName>
    <definedName name="S.BARU" localSheetId="10">#REF!</definedName>
    <definedName name="S.BARU" localSheetId="9">#REF!</definedName>
    <definedName name="S.BARU" localSheetId="11">#REF!</definedName>
    <definedName name="S.BARU">#REF!</definedName>
    <definedName name="S.LAMA.A" localSheetId="3">#REF!</definedName>
    <definedName name="S.LAMA.A" localSheetId="10">#REF!</definedName>
    <definedName name="S.LAMA.A" localSheetId="9">#REF!</definedName>
    <definedName name="S.LAMA.A" localSheetId="11">#REF!</definedName>
    <definedName name="S.LAMA.A">#REF!</definedName>
    <definedName name="S.LAMA.B" localSheetId="3">#REF!</definedName>
    <definedName name="S.LAMA.B" localSheetId="10">#REF!</definedName>
    <definedName name="S.LAMA.B" localSheetId="9">#REF!</definedName>
    <definedName name="S.LAMA.B" localSheetId="11">#REF!</definedName>
    <definedName name="S.LAMA.B">#REF!</definedName>
    <definedName name="S.LAMA.C" localSheetId="3">#REF!</definedName>
    <definedName name="S.LAMA.C" localSheetId="10">#REF!</definedName>
    <definedName name="S.LAMA.C" localSheetId="9">#REF!</definedName>
    <definedName name="S.LAMA.C" localSheetId="11">#REF!</definedName>
    <definedName name="S.LAMA.C">#REF!</definedName>
    <definedName name="SA.1" localSheetId="3">#REF!</definedName>
    <definedName name="SA.1" localSheetId="10">#REF!</definedName>
    <definedName name="SA.1" localSheetId="9">#REF!</definedName>
    <definedName name="SA.1" localSheetId="11">#REF!</definedName>
    <definedName name="SA.1">#REF!</definedName>
    <definedName name="SA.10" localSheetId="3">#REF!</definedName>
    <definedName name="SA.10" localSheetId="10">#REF!</definedName>
    <definedName name="SA.10" localSheetId="9">#REF!</definedName>
    <definedName name="SA.10" localSheetId="11">#REF!</definedName>
    <definedName name="SA.10">#REF!</definedName>
    <definedName name="SA.11" localSheetId="3">#REF!</definedName>
    <definedName name="SA.11" localSheetId="10">#REF!</definedName>
    <definedName name="SA.11" localSheetId="9">#REF!</definedName>
    <definedName name="SA.11" localSheetId="11">#REF!</definedName>
    <definedName name="SA.11">#REF!</definedName>
    <definedName name="SA.12" localSheetId="3">#REF!</definedName>
    <definedName name="SA.12" localSheetId="10">#REF!</definedName>
    <definedName name="SA.12" localSheetId="9">#REF!</definedName>
    <definedName name="SA.12" localSheetId="11">#REF!</definedName>
    <definedName name="SA.12">#REF!</definedName>
    <definedName name="SA.13" localSheetId="3">#REF!</definedName>
    <definedName name="SA.13" localSheetId="10">#REF!</definedName>
    <definedName name="SA.13" localSheetId="9">#REF!</definedName>
    <definedName name="SA.13" localSheetId="11">#REF!</definedName>
    <definedName name="SA.13">#REF!</definedName>
    <definedName name="SA.14" localSheetId="3">#REF!</definedName>
    <definedName name="SA.14" localSheetId="10">#REF!</definedName>
    <definedName name="SA.14" localSheetId="9">#REF!</definedName>
    <definedName name="SA.14" localSheetId="11">#REF!</definedName>
    <definedName name="SA.14">#REF!</definedName>
    <definedName name="SA.2" localSheetId="3">#REF!</definedName>
    <definedName name="SA.2" localSheetId="10">#REF!</definedName>
    <definedName name="SA.2" localSheetId="9">#REF!</definedName>
    <definedName name="SA.2" localSheetId="11">#REF!</definedName>
    <definedName name="SA.2">#REF!</definedName>
    <definedName name="SA.3" localSheetId="3">#REF!</definedName>
    <definedName name="SA.3" localSheetId="10">#REF!</definedName>
    <definedName name="SA.3" localSheetId="9">#REF!</definedName>
    <definedName name="SA.3" localSheetId="11">#REF!</definedName>
    <definedName name="SA.3">#REF!</definedName>
    <definedName name="SA.4" localSheetId="3">#REF!</definedName>
    <definedName name="SA.4" localSheetId="10">#REF!</definedName>
    <definedName name="SA.4" localSheetId="9">#REF!</definedName>
    <definedName name="SA.4" localSheetId="11">#REF!</definedName>
    <definedName name="SA.4">#REF!</definedName>
    <definedName name="SA.5" localSheetId="3">#REF!</definedName>
    <definedName name="SA.5" localSheetId="10">#REF!</definedName>
    <definedName name="SA.5" localSheetId="9">#REF!</definedName>
    <definedName name="SA.5" localSheetId="11">#REF!</definedName>
    <definedName name="SA.5">#REF!</definedName>
    <definedName name="SA.6" localSheetId="3">#REF!</definedName>
    <definedName name="SA.6" localSheetId="10">#REF!</definedName>
    <definedName name="SA.6" localSheetId="9">#REF!</definedName>
    <definedName name="SA.6" localSheetId="11">#REF!</definedName>
    <definedName name="SA.6">#REF!</definedName>
    <definedName name="SA.7" localSheetId="3">#REF!</definedName>
    <definedName name="SA.7" localSheetId="10">#REF!</definedName>
    <definedName name="SA.7" localSheetId="9">#REF!</definedName>
    <definedName name="SA.7" localSheetId="11">#REF!</definedName>
    <definedName name="SA.7">#REF!</definedName>
    <definedName name="SA.8" localSheetId="3">#REF!</definedName>
    <definedName name="SA.8" localSheetId="10">#REF!</definedName>
    <definedName name="SA.8" localSheetId="9">#REF!</definedName>
    <definedName name="SA.8" localSheetId="11">#REF!</definedName>
    <definedName name="SA.8">#REF!</definedName>
    <definedName name="SA.9" localSheetId="3">#REF!</definedName>
    <definedName name="SA.9" localSheetId="10">#REF!</definedName>
    <definedName name="SA.9" localSheetId="9">#REF!</definedName>
    <definedName name="SA.9" localSheetId="11">#REF!</definedName>
    <definedName name="SA.9">#REF!</definedName>
    <definedName name="SAWOJAJAR" localSheetId="3">#REF!</definedName>
    <definedName name="SAWOJAJAR" localSheetId="10">#REF!</definedName>
    <definedName name="SAWOJAJAR" localSheetId="9">#REF!</definedName>
    <definedName name="SAWOJAJAR" localSheetId="11">#REF!</definedName>
    <definedName name="SAWOJAJAR">#REF!</definedName>
    <definedName name="SAWOJAJAR_2" localSheetId="3">#REF!</definedName>
    <definedName name="SAWOJAJAR_2" localSheetId="10">#REF!</definedName>
    <definedName name="SAWOJAJAR_2" localSheetId="9">#REF!</definedName>
    <definedName name="SAWOJAJAR_2" localSheetId="11">#REF!</definedName>
    <definedName name="SAWOJAJAR_2">#REF!</definedName>
    <definedName name="SB.1" localSheetId="3">#REF!</definedName>
    <definedName name="SB.1" localSheetId="10">#REF!</definedName>
    <definedName name="SB.1" localSheetId="9">#REF!</definedName>
    <definedName name="SB.1" localSheetId="11">#REF!</definedName>
    <definedName name="SB.1">#REF!</definedName>
    <definedName name="SB.2" localSheetId="3">#REF!</definedName>
    <definedName name="SB.2" localSheetId="10">#REF!</definedName>
    <definedName name="SB.2" localSheetId="9">#REF!</definedName>
    <definedName name="SB.2" localSheetId="11">#REF!</definedName>
    <definedName name="SB.2">#REF!</definedName>
    <definedName name="SB.3" localSheetId="3">#REF!</definedName>
    <definedName name="SB.3" localSheetId="10">#REF!</definedName>
    <definedName name="SB.3" localSheetId="9">#REF!</definedName>
    <definedName name="SB.3" localSheetId="11">#REF!</definedName>
    <definedName name="SB.3">#REF!</definedName>
    <definedName name="SB.4" localSheetId="3">#REF!</definedName>
    <definedName name="SB.4" localSheetId="10">#REF!</definedName>
    <definedName name="SB.4" localSheetId="9">#REF!</definedName>
    <definedName name="SB.4" localSheetId="11">#REF!</definedName>
    <definedName name="SB.4">#REF!</definedName>
    <definedName name="SB.5" localSheetId="3">#REF!</definedName>
    <definedName name="SB.5" localSheetId="10">#REF!</definedName>
    <definedName name="SB.5" localSheetId="9">#REF!</definedName>
    <definedName name="SB.5" localSheetId="11">#REF!</definedName>
    <definedName name="SB.5">#REF!</definedName>
    <definedName name="SC.1" localSheetId="3">#REF!</definedName>
    <definedName name="SC.1" localSheetId="10">#REF!</definedName>
    <definedName name="SC.1" localSheetId="9">#REF!</definedName>
    <definedName name="SC.1" localSheetId="11">#REF!</definedName>
    <definedName name="SC.1">#REF!</definedName>
    <definedName name="SCH40_05" localSheetId="3">#REF!</definedName>
    <definedName name="SCH40_05" localSheetId="10">#REF!</definedName>
    <definedName name="SCH40_05" localSheetId="9">#REF!</definedName>
    <definedName name="SCH40_05" localSheetId="11">#REF!</definedName>
    <definedName name="SCH40_05">#REF!</definedName>
    <definedName name="SCH40_075" localSheetId="3">#REF!</definedName>
    <definedName name="SCH40_075" localSheetId="10">#REF!</definedName>
    <definedName name="SCH40_075" localSheetId="9">#REF!</definedName>
    <definedName name="SCH40_075" localSheetId="11">#REF!</definedName>
    <definedName name="SCH40_075">#REF!</definedName>
    <definedName name="SCH40_1" localSheetId="3">#REF!</definedName>
    <definedName name="SCH40_1" localSheetId="10">#REF!</definedName>
    <definedName name="SCH40_1" localSheetId="9">#REF!</definedName>
    <definedName name="SCH40_1" localSheetId="11">#REF!</definedName>
    <definedName name="SCH40_1">#REF!</definedName>
    <definedName name="SCH40_1025" localSheetId="3">#REF!</definedName>
    <definedName name="SCH40_1025" localSheetId="10">#REF!</definedName>
    <definedName name="SCH40_1025" localSheetId="9">#REF!</definedName>
    <definedName name="SCH40_1025" localSheetId="11">#REF!</definedName>
    <definedName name="SCH40_1025">#REF!</definedName>
    <definedName name="SCH40_105" localSheetId="3">#REF!</definedName>
    <definedName name="SCH40_105" localSheetId="10">#REF!</definedName>
    <definedName name="SCH40_105" localSheetId="9">#REF!</definedName>
    <definedName name="SCH40_105" localSheetId="11">#REF!</definedName>
    <definedName name="SCH40_105">#REF!</definedName>
    <definedName name="SCH40_12" localSheetId="3">#REF!</definedName>
    <definedName name="SCH40_12" localSheetId="10">#REF!</definedName>
    <definedName name="SCH40_12" localSheetId="9">#REF!</definedName>
    <definedName name="SCH40_12" localSheetId="11">#REF!</definedName>
    <definedName name="SCH40_12">#REF!</definedName>
    <definedName name="SCH40_14" localSheetId="3">#REF!</definedName>
    <definedName name="SCH40_14" localSheetId="10">#REF!</definedName>
    <definedName name="SCH40_14" localSheetId="9">#REF!</definedName>
    <definedName name="SCH40_14" localSheetId="11">#REF!</definedName>
    <definedName name="SCH40_14">#REF!</definedName>
    <definedName name="SCH40_16" localSheetId="3">#REF!</definedName>
    <definedName name="SCH40_16" localSheetId="10">#REF!</definedName>
    <definedName name="SCH40_16" localSheetId="9">#REF!</definedName>
    <definedName name="SCH40_16" localSheetId="11">#REF!</definedName>
    <definedName name="SCH40_16">#REF!</definedName>
    <definedName name="SCH40_2" localSheetId="3">#REF!</definedName>
    <definedName name="SCH40_2" localSheetId="10">#REF!</definedName>
    <definedName name="SCH40_2" localSheetId="9">#REF!</definedName>
    <definedName name="SCH40_2" localSheetId="11">#REF!</definedName>
    <definedName name="SCH40_2">#REF!</definedName>
    <definedName name="SCH40_205" localSheetId="3">#REF!</definedName>
    <definedName name="SCH40_205" localSheetId="10">#REF!</definedName>
    <definedName name="SCH40_205" localSheetId="9">#REF!</definedName>
    <definedName name="SCH40_205" localSheetId="11">#REF!</definedName>
    <definedName name="SCH40_205">#REF!</definedName>
    <definedName name="SCH40_3" localSheetId="3">#REF!</definedName>
    <definedName name="SCH40_3" localSheetId="10">#REF!</definedName>
    <definedName name="SCH40_3" localSheetId="9">#REF!</definedName>
    <definedName name="SCH40_3" localSheetId="11">#REF!</definedName>
    <definedName name="SCH40_3">#REF!</definedName>
    <definedName name="SCH40_4" localSheetId="3">#REF!</definedName>
    <definedName name="SCH40_4" localSheetId="10">#REF!</definedName>
    <definedName name="SCH40_4" localSheetId="9">#REF!</definedName>
    <definedName name="SCH40_4" localSheetId="11">#REF!</definedName>
    <definedName name="SCH40_4">#REF!</definedName>
    <definedName name="SCH40_5" localSheetId="3">#REF!</definedName>
    <definedName name="SCH40_5" localSheetId="10">#REF!</definedName>
    <definedName name="SCH40_5" localSheetId="9">#REF!</definedName>
    <definedName name="SCH40_5" localSheetId="11">#REF!</definedName>
    <definedName name="SCH40_5">#REF!</definedName>
    <definedName name="SCH40_6" localSheetId="3">#REF!</definedName>
    <definedName name="SCH40_6" localSheetId="10">#REF!</definedName>
    <definedName name="SCH40_6" localSheetId="9">#REF!</definedName>
    <definedName name="SCH40_6" localSheetId="11">#REF!</definedName>
    <definedName name="SCH40_6">#REF!</definedName>
    <definedName name="SCH40_8" localSheetId="3">#REF!</definedName>
    <definedName name="SCH40_8" localSheetId="10">#REF!</definedName>
    <definedName name="SCH40_8" localSheetId="9">#REF!</definedName>
    <definedName name="SCH40_8" localSheetId="11">#REF!</definedName>
    <definedName name="SCH40_8">#REF!</definedName>
    <definedName name="SCH40_9" localSheetId="3">#REF!</definedName>
    <definedName name="SCH40_9" localSheetId="10">#REF!</definedName>
    <definedName name="SCH40_9" localSheetId="9">#REF!</definedName>
    <definedName name="SCH40_9" localSheetId="11">#REF!</definedName>
    <definedName name="SCH40_9">#REF!</definedName>
    <definedName name="semen">[8]harga!$D$54</definedName>
    <definedName name="ser" localSheetId="3">'bast I PO'!HAJIME:'bast I PO'!OWARI</definedName>
    <definedName name="ser" localSheetId="10">'boq actual PO'!HAJIME:'boq actual PO'!OWARI</definedName>
    <definedName name="ser" localSheetId="9">'boq price PO'!HAJIME:'boq price PO'!OWARI</definedName>
    <definedName name="ser" localSheetId="11">'Lampiran tambah kurang (2)'!HAJIME:'Lampiran tambah kurang (2)'!OWARI</definedName>
    <definedName name="ser">HAJIME:OWARI</definedName>
    <definedName name="service_rect" localSheetId="3">#REF!</definedName>
    <definedName name="service_rect" localSheetId="10">#REF!</definedName>
    <definedName name="service_rect" localSheetId="9">#REF!</definedName>
    <definedName name="service_rect" localSheetId="11">#REF!</definedName>
    <definedName name="service_rect">#REF!</definedName>
    <definedName name="SETOFBOOKSNAME2">[14]CRITERIA2!$B$2</definedName>
    <definedName name="sf">1.3</definedName>
    <definedName name="SFL" localSheetId="3">#REF!</definedName>
    <definedName name="SFL" localSheetId="10">#REF!</definedName>
    <definedName name="SFL" localSheetId="9">#REF!</definedName>
    <definedName name="SFL" localSheetId="11">#REF!</definedName>
    <definedName name="SFL">#REF!</definedName>
    <definedName name="sfsf" localSheetId="3">#REF!</definedName>
    <definedName name="sfsf" localSheetId="10">#REF!</definedName>
    <definedName name="sfsf" localSheetId="9">#REF!</definedName>
    <definedName name="sfsf" localSheetId="11">#REF!</definedName>
    <definedName name="sfsf">#REF!</definedName>
    <definedName name="sfw" localSheetId="3">'bast I PO'!HAJIME:'bast I PO'!OWARI</definedName>
    <definedName name="sfw" localSheetId="10">'boq actual PO'!HAJIME:'boq actual PO'!OWARI</definedName>
    <definedName name="sfw" localSheetId="9">'boq price PO'!HAJIME:'boq price PO'!OWARI</definedName>
    <definedName name="sfw" localSheetId="11">'Lampiran tambah kurang (2)'!HAJIME:'Lampiran tambah kurang (2)'!OWARI</definedName>
    <definedName name="sfw">HAJIME:OWARI</definedName>
    <definedName name="shelter" localSheetId="3">#REF!</definedName>
    <definedName name="shelter" localSheetId="10">#REF!</definedName>
    <definedName name="shelter" localSheetId="9">#REF!</definedName>
    <definedName name="shelter" localSheetId="11">#REF!</definedName>
    <definedName name="shelter">#REF!</definedName>
    <definedName name="shelter_del" localSheetId="3">#REF!</definedName>
    <definedName name="shelter_del" localSheetId="10">#REF!</definedName>
    <definedName name="shelter_del" localSheetId="9">#REF!</definedName>
    <definedName name="shelter_del" localSheetId="11">#REF!</definedName>
    <definedName name="shelter_del">#REF!</definedName>
    <definedName name="shelterbaseframe">[7]Validation!$D$1:$D$3</definedName>
    <definedName name="sisipan" localSheetId="3">#REF!</definedName>
    <definedName name="sisipan" localSheetId="10">#REF!</definedName>
    <definedName name="sisipan" localSheetId="9">#REF!</definedName>
    <definedName name="sisipan" localSheetId="11">#REF!</definedName>
    <definedName name="sisipan">#REF!</definedName>
    <definedName name="site_list" localSheetId="3">#REF!</definedName>
    <definedName name="site_list" localSheetId="10">#REF!</definedName>
    <definedName name="site_list" localSheetId="9">#REF!</definedName>
    <definedName name="site_list" localSheetId="11">#REF!</definedName>
    <definedName name="site_list">#REF!</definedName>
    <definedName name="sj" localSheetId="3">#REF!</definedName>
    <definedName name="sj" localSheetId="10">#REF!</definedName>
    <definedName name="sj" localSheetId="9">#REF!</definedName>
    <definedName name="sj" localSheetId="11">#REF!</definedName>
    <definedName name="sj">#REF!</definedName>
    <definedName name="SLEE" localSheetId="3">#REF!</definedName>
    <definedName name="SLEE" localSheetId="10">#REF!</definedName>
    <definedName name="SLEE" localSheetId="9">#REF!</definedName>
    <definedName name="SLEE" localSheetId="11">#REF!</definedName>
    <definedName name="SLEE">#REF!</definedName>
    <definedName name="Sock1_075" localSheetId="3">#REF!</definedName>
    <definedName name="Sock1_075" localSheetId="10">#REF!</definedName>
    <definedName name="Sock1_075" localSheetId="9">#REF!</definedName>
    <definedName name="Sock1_075" localSheetId="11">#REF!</definedName>
    <definedName name="Sock1_075">#REF!</definedName>
    <definedName name="Sock2_1" localSheetId="3">#REF!</definedName>
    <definedName name="Sock2_1" localSheetId="10">#REF!</definedName>
    <definedName name="Sock2_1" localSheetId="9">#REF!</definedName>
    <definedName name="Sock2_1" localSheetId="11">#REF!</definedName>
    <definedName name="Sock2_1">#REF!</definedName>
    <definedName name="SOH" localSheetId="3">#REF!</definedName>
    <definedName name="SOH" localSheetId="10">#REF!</definedName>
    <definedName name="SOH" localSheetId="9">#REF!</definedName>
    <definedName name="SOH" localSheetId="11">#REF!</definedName>
    <definedName name="SOH">#REF!</definedName>
    <definedName name="source">'[36]Tower 61 Meter '!$Y$14:$AA$58</definedName>
    <definedName name="sqq" localSheetId="3">'bast I PO'!HAJIME:'bast I PO'!OWARI</definedName>
    <definedName name="sqq" localSheetId="10">'boq actual PO'!HAJIME:'boq actual PO'!OWARI</definedName>
    <definedName name="sqq" localSheetId="9">'boq price PO'!HAJIME:'boq price PO'!OWARI</definedName>
    <definedName name="sqq" localSheetId="11">'Lampiran tambah kurang (2)'!HAJIME:'Lampiran tambah kurang (2)'!OWARI</definedName>
    <definedName name="sqq">HAJIME:OWARI</definedName>
    <definedName name="SSE" localSheetId="3">#REF!</definedName>
    <definedName name="SSE" localSheetId="10">#REF!</definedName>
    <definedName name="SSE" localSheetId="9">#REF!</definedName>
    <definedName name="SSE" localSheetId="11">#REF!</definedName>
    <definedName name="SSE">#REF!</definedName>
    <definedName name="ssf" localSheetId="3">#REF!</definedName>
    <definedName name="ssf" localSheetId="10">#REF!</definedName>
    <definedName name="ssf" localSheetId="9">#REF!</definedName>
    <definedName name="ssf" localSheetId="11">#REF!</definedName>
    <definedName name="ssf">#REF!</definedName>
    <definedName name="statusA">"TM1 2004"</definedName>
    <definedName name="statusB">"TM2 2004"</definedName>
    <definedName name="STOP" localSheetId="3">#REF!</definedName>
    <definedName name="STOP" localSheetId="10">#REF!</definedName>
    <definedName name="STOP" localSheetId="9">#REF!</definedName>
    <definedName name="STOP" localSheetId="11">#REF!</definedName>
    <definedName name="STOP">#REF!</definedName>
    <definedName name="STOP2" localSheetId="3">#REF!</definedName>
    <definedName name="STOP2" localSheetId="10">#REF!</definedName>
    <definedName name="STOP2" localSheetId="9">#REF!</definedName>
    <definedName name="STOP2" localSheetId="11">#REF!</definedName>
    <definedName name="STOP2">#REF!</definedName>
    <definedName name="STOP2E" localSheetId="3">#REF!</definedName>
    <definedName name="STOP2E" localSheetId="10">#REF!</definedName>
    <definedName name="STOP2E" localSheetId="9">#REF!</definedName>
    <definedName name="STOP2E" localSheetId="11">#REF!</definedName>
    <definedName name="STOP2E">#REF!</definedName>
    <definedName name="STOPE" localSheetId="3">#REF!</definedName>
    <definedName name="STOPE" localSheetId="10">#REF!</definedName>
    <definedName name="STOPE" localSheetId="9">#REF!</definedName>
    <definedName name="STOPE" localSheetId="11">#REF!</definedName>
    <definedName name="STOPE">#REF!</definedName>
    <definedName name="STR" localSheetId="3">#REF!</definedName>
    <definedName name="STR" localSheetId="10">#REF!</definedName>
    <definedName name="STR" localSheetId="9">#REF!</definedName>
    <definedName name="STR" localSheetId="11">#REF!</definedName>
    <definedName name="STR">#REF!</definedName>
    <definedName name="subs_f" localSheetId="3">#REF!</definedName>
    <definedName name="subs_f" localSheetId="10">#REF!</definedName>
    <definedName name="subs_f" localSheetId="9">#REF!</definedName>
    <definedName name="subs_f" localSheetId="11">#REF!</definedName>
    <definedName name="subs_f">#REF!</definedName>
    <definedName name="subs_target">[37]Forecast!$C$2:$N$7</definedName>
    <definedName name="SUBT" localSheetId="3">#REF!</definedName>
    <definedName name="SUBT" localSheetId="10">#REF!</definedName>
    <definedName name="SUBT" localSheetId="9">#REF!</definedName>
    <definedName name="SUBT" localSheetId="11">#REF!</definedName>
    <definedName name="SUBT">#REF!</definedName>
    <definedName name="Sulawesi_rev4" localSheetId="3">#REF!</definedName>
    <definedName name="Sulawesi_rev4" localSheetId="10">#REF!</definedName>
    <definedName name="Sulawesi_rev4" localSheetId="9">#REF!</definedName>
    <definedName name="Sulawesi_rev4" localSheetId="11">#REF!</definedName>
    <definedName name="Sulawesi_rev4">#REF!</definedName>
    <definedName name="SUM2A" localSheetId="3">#REF!</definedName>
    <definedName name="SUM2A" localSheetId="10">#REF!</definedName>
    <definedName name="SUM2A" localSheetId="9">#REF!</definedName>
    <definedName name="SUM2A" localSheetId="11">#REF!</definedName>
    <definedName name="SUM2A">#REF!</definedName>
    <definedName name="sumber" localSheetId="3">#REF!</definedName>
    <definedName name="sumber" localSheetId="10">#REF!</definedName>
    <definedName name="sumber" localSheetId="9">#REF!</definedName>
    <definedName name="sumber" localSheetId="11">#REF!</definedName>
    <definedName name="sumber">#REF!</definedName>
    <definedName name="SUMI" localSheetId="3">#REF!</definedName>
    <definedName name="SUMI" localSheetId="10">#REF!</definedName>
    <definedName name="SUMI" localSheetId="9">#REF!</definedName>
    <definedName name="SUMI" localSheetId="11">#REF!</definedName>
    <definedName name="SUMI">#REF!</definedName>
    <definedName name="Summ_RadAccess" localSheetId="3">#REF!</definedName>
    <definedName name="Summ_RadAccess" localSheetId="10">#REF!</definedName>
    <definedName name="Summ_RadAccess" localSheetId="9">#REF!</definedName>
    <definedName name="Summ_RadAccess" localSheetId="1">#REF!</definedName>
    <definedName name="Summ_RadAccess" localSheetId="11">#REF!</definedName>
    <definedName name="Summ_RadAccess">#REF!</definedName>
    <definedName name="SUP" localSheetId="3">#REF!</definedName>
    <definedName name="SUP" localSheetId="10">#REF!</definedName>
    <definedName name="SUP" localSheetId="9">#REF!</definedName>
    <definedName name="SUP" localSheetId="11">#REF!</definedName>
    <definedName name="SUP">#REF!</definedName>
    <definedName name="SUPFS" localSheetId="3">#REF!</definedName>
    <definedName name="SUPFS" localSheetId="10">#REF!</definedName>
    <definedName name="SUPFS" localSheetId="9">#REF!</definedName>
    <definedName name="SUPFS" localSheetId="11">#REF!</definedName>
    <definedName name="SUPFS">#REF!</definedName>
    <definedName name="SUPIR_TRUK" localSheetId="3">#REF!</definedName>
    <definedName name="SUPIR_TRUK" localSheetId="10">#REF!</definedName>
    <definedName name="SUPIR_TRUK" localSheetId="9">#REF!</definedName>
    <definedName name="SUPIR_TRUK" localSheetId="11">#REF!</definedName>
    <definedName name="SUPIR_TRUK">#REF!</definedName>
    <definedName name="SUPT" localSheetId="3">#REF!</definedName>
    <definedName name="SUPT" localSheetId="10">#REF!</definedName>
    <definedName name="SUPT" localSheetId="9">#REF!</definedName>
    <definedName name="SUPT" localSheetId="11">#REF!</definedName>
    <definedName name="SUPT">#REF!</definedName>
    <definedName name="SURABAYA_1" localSheetId="3">#REF!</definedName>
    <definedName name="SURABAYA_1" localSheetId="10">#REF!</definedName>
    <definedName name="SURABAYA_1" localSheetId="9">#REF!</definedName>
    <definedName name="SURABAYA_1" localSheetId="11">#REF!</definedName>
    <definedName name="SURABAYA_1">#REF!</definedName>
    <definedName name="SURABAYA_3" localSheetId="3">#REF!</definedName>
    <definedName name="SURABAYA_3" localSheetId="10">#REF!</definedName>
    <definedName name="SURABAYA_3" localSheetId="9">#REF!</definedName>
    <definedName name="SURABAYA_3" localSheetId="11">#REF!</definedName>
    <definedName name="SURABAYA_3">#REF!</definedName>
    <definedName name="swa" localSheetId="3">'bast I PO'!HAJIME:'bast I PO'!OWARI</definedName>
    <definedName name="swa" localSheetId="10">'boq actual PO'!HAJIME:'boq actual PO'!OWARI</definedName>
    <definedName name="swa" localSheetId="9">'boq price PO'!HAJIME:'boq price PO'!OWARI</definedName>
    <definedName name="swa" localSheetId="11">'Lampiran tambah kurang (2)'!HAJIME:'Lampiran tambah kurang (2)'!OWARI</definedName>
    <definedName name="swa">HAJIME:OWARI</definedName>
    <definedName name="TABEL">'[6]Mat Tower'!$C$7:$L$279</definedName>
    <definedName name="table" localSheetId="3">#REF!</definedName>
    <definedName name="table" localSheetId="10">#REF!</definedName>
    <definedName name="table" localSheetId="9">#REF!</definedName>
    <definedName name="table" localSheetId="11">#REF!</definedName>
    <definedName name="table">#REF!</definedName>
    <definedName name="table2" localSheetId="3">#REF!</definedName>
    <definedName name="table2" localSheetId="10">#REF!</definedName>
    <definedName name="table2" localSheetId="9">#REF!</definedName>
    <definedName name="table2" localSheetId="11">#REF!</definedName>
    <definedName name="table2">#REF!</definedName>
    <definedName name="tanah_urug">[8]harga!$D$58</definedName>
    <definedName name="tank" localSheetId="3">#REF!</definedName>
    <definedName name="tank" localSheetId="10">#REF!</definedName>
    <definedName name="tank" localSheetId="9">#REF!</definedName>
    <definedName name="tank" localSheetId="11">#REF!</definedName>
    <definedName name="tank">#REF!</definedName>
    <definedName name="tank_del" localSheetId="3">#REF!</definedName>
    <definedName name="tank_del" localSheetId="10">#REF!</definedName>
    <definedName name="tank_del" localSheetId="9">#REF!</definedName>
    <definedName name="tank_del" localSheetId="11">#REF!</definedName>
    <definedName name="tank_del">#REF!</definedName>
    <definedName name="tbl_ref" localSheetId="3">#REF!</definedName>
    <definedName name="tbl_ref" localSheetId="10">#REF!</definedName>
    <definedName name="tbl_ref" localSheetId="9">#REF!</definedName>
    <definedName name="tbl_ref" localSheetId="1">#REF!</definedName>
    <definedName name="tbl_ref" localSheetId="11">#REF!</definedName>
    <definedName name="tbl_ref">#REF!</definedName>
    <definedName name="tdf" localSheetId="3">#REF!</definedName>
    <definedName name="tdf" localSheetId="10">#REF!</definedName>
    <definedName name="tdf" localSheetId="9">#REF!</definedName>
    <definedName name="tdf" localSheetId="11">#REF!</definedName>
    <definedName name="tdf">#REF!</definedName>
    <definedName name="TEST" localSheetId="3">#REF!</definedName>
    <definedName name="TEST" localSheetId="10">#REF!</definedName>
    <definedName name="TEST" localSheetId="9">#REF!</definedName>
    <definedName name="TEST" localSheetId="11">#REF!</definedName>
    <definedName name="TEST">#REF!</definedName>
    <definedName name="tfoundation">[7]Validation!$C$1:$C$13</definedName>
    <definedName name="tgb">'[25]Mat Tower'!$C$7:$L$279</definedName>
    <definedName name="th" localSheetId="3">#REF!</definedName>
    <definedName name="th" localSheetId="10">#REF!</definedName>
    <definedName name="th" localSheetId="9">#REF!</definedName>
    <definedName name="th" localSheetId="11">#REF!</definedName>
    <definedName name="th">#REF!</definedName>
    <definedName name="tinggi" localSheetId="3">#REF!</definedName>
    <definedName name="tinggi" localSheetId="10">#REF!</definedName>
    <definedName name="tinggi" localSheetId="9">#REF!</definedName>
    <definedName name="tinggi" localSheetId="11">#REF!</definedName>
    <definedName name="tinggi">#REF!</definedName>
    <definedName name="TK" localSheetId="3">#REF!</definedName>
    <definedName name="TK" localSheetId="10">#REF!</definedName>
    <definedName name="TK" localSheetId="9">#REF!</definedName>
    <definedName name="TK" localSheetId="11">#REF!</definedName>
    <definedName name="TK">#REF!</definedName>
    <definedName name="TOP" localSheetId="3">#REF!</definedName>
    <definedName name="TOP" localSheetId="10">#REF!</definedName>
    <definedName name="TOP" localSheetId="9">#REF!</definedName>
    <definedName name="TOP" localSheetId="11">#REF!</definedName>
    <definedName name="TOP">#REF!</definedName>
    <definedName name="towerheight">[7]Validation!$B$1:$B$23</definedName>
    <definedName name="towertype">[7]Validation!$A$1:$A$8</definedName>
    <definedName name="TRIALAUG_Sheet2_List" localSheetId="3">#REF!</definedName>
    <definedName name="TRIALAUG_Sheet2_List" localSheetId="10">#REF!</definedName>
    <definedName name="TRIALAUG_Sheet2_List" localSheetId="9">#REF!</definedName>
    <definedName name="TRIALAUG_Sheet2_List" localSheetId="1">#REF!</definedName>
    <definedName name="TRIALAUG_Sheet2_List" localSheetId="11">#REF!</definedName>
    <definedName name="TRIALAUG_Sheet2_List">#REF!</definedName>
    <definedName name="TRL" localSheetId="3">#REF!</definedName>
    <definedName name="TRL" localSheetId="10">#REF!</definedName>
    <definedName name="TRL" localSheetId="9">#REF!</definedName>
    <definedName name="TRL" localSheetId="11">#REF!</definedName>
    <definedName name="TRL">#REF!</definedName>
    <definedName name="ttt" localSheetId="3">#REF!</definedName>
    <definedName name="ttt" localSheetId="10">#REF!</definedName>
    <definedName name="ttt" localSheetId="9">#REF!</definedName>
    <definedName name="ttt" localSheetId="11">#REF!</definedName>
    <definedName name="ttt">#REF!</definedName>
    <definedName name="tukang">[8]harga!$D$11</definedName>
    <definedName name="TUKANG_BATU_SETENGAH_TERAMPIL" localSheetId="3">#REF!</definedName>
    <definedName name="TUKANG_BATU_SETENGAH_TERAMPIL" localSheetId="10">#REF!</definedName>
    <definedName name="TUKANG_BATU_SETENGAH_TERAMPIL" localSheetId="9">#REF!</definedName>
    <definedName name="TUKANG_BATU_SETENGAH_TERAMPIL" localSheetId="11">#REF!</definedName>
    <definedName name="TUKANG_BATU_SETENGAH_TERAMPIL">#REF!</definedName>
    <definedName name="TUKANG_BATU_TERAMPIL" localSheetId="3">#REF!</definedName>
    <definedName name="TUKANG_BATU_TERAMPIL" localSheetId="10">#REF!</definedName>
    <definedName name="TUKANG_BATU_TERAMPIL" localSheetId="9">#REF!</definedName>
    <definedName name="TUKANG_BATU_TERAMPIL" localSheetId="11">#REF!</definedName>
    <definedName name="TUKANG_BATU_TERAMPIL">#REF!</definedName>
    <definedName name="TUKANG_BESI_BETON_SETENGAH_TERAMPIL" localSheetId="3">#REF!</definedName>
    <definedName name="TUKANG_BESI_BETON_SETENGAH_TERAMPIL" localSheetId="10">#REF!</definedName>
    <definedName name="TUKANG_BESI_BETON_SETENGAH_TERAMPIL" localSheetId="9">#REF!</definedName>
    <definedName name="TUKANG_BESI_BETON_SETENGAH_TERAMPIL" localSheetId="11">#REF!</definedName>
    <definedName name="TUKANG_BESI_BETON_SETENGAH_TERAMPIL">#REF!</definedName>
    <definedName name="TUKANG_BESI_BETON_TERAMPIL" localSheetId="3">#REF!</definedName>
    <definedName name="TUKANG_BESI_BETON_TERAMPIL" localSheetId="10">#REF!</definedName>
    <definedName name="TUKANG_BESI_BETON_TERAMPIL" localSheetId="9">#REF!</definedName>
    <definedName name="TUKANG_BESI_BETON_TERAMPIL" localSheetId="11">#REF!</definedName>
    <definedName name="TUKANG_BESI_BETON_TERAMPIL">#REF!</definedName>
    <definedName name="TUKANG_BESI_PROFIL_SETENGAH_TERAMPIL" localSheetId="3">#REF!</definedName>
    <definedName name="TUKANG_BESI_PROFIL_SETENGAH_TERAMPIL" localSheetId="10">#REF!</definedName>
    <definedName name="TUKANG_BESI_PROFIL_SETENGAH_TERAMPIL" localSheetId="9">#REF!</definedName>
    <definedName name="TUKANG_BESI_PROFIL_SETENGAH_TERAMPIL" localSheetId="11">#REF!</definedName>
    <definedName name="TUKANG_BESI_PROFIL_SETENGAH_TERAMPIL">#REF!</definedName>
    <definedName name="TUKANG_BESI_PROFIL_TERAMPIL" localSheetId="3">#REF!</definedName>
    <definedName name="TUKANG_BESI_PROFIL_TERAMPIL" localSheetId="10">#REF!</definedName>
    <definedName name="TUKANG_BESI_PROFIL_TERAMPIL" localSheetId="9">#REF!</definedName>
    <definedName name="TUKANG_BESI_PROFIL_TERAMPIL" localSheetId="11">#REF!</definedName>
    <definedName name="TUKANG_BESI_PROFIL_TERAMPIL">#REF!</definedName>
    <definedName name="TUKANG_CAT___PELITUR_SETENGAH_TERAMPIL" localSheetId="3">#REF!</definedName>
    <definedName name="TUKANG_CAT___PELITUR_SETENGAH_TERAMPIL" localSheetId="10">#REF!</definedName>
    <definedName name="TUKANG_CAT___PELITUR_SETENGAH_TERAMPIL" localSheetId="9">#REF!</definedName>
    <definedName name="TUKANG_CAT___PELITUR_SETENGAH_TERAMPIL" localSheetId="11">#REF!</definedName>
    <definedName name="TUKANG_CAT___PELITUR_SETENGAH_TERAMPIL">#REF!</definedName>
    <definedName name="TUKANG_CAT___PELITUR_TERAMPIL" localSheetId="3">#REF!</definedName>
    <definedName name="TUKANG_CAT___PELITUR_TERAMPIL" localSheetId="10">#REF!</definedName>
    <definedName name="TUKANG_CAT___PELITUR_TERAMPIL" localSheetId="9">#REF!</definedName>
    <definedName name="TUKANG_CAT___PELITUR_TERAMPIL" localSheetId="11">#REF!</definedName>
    <definedName name="TUKANG_CAT___PELITUR_TERAMPIL">#REF!</definedName>
    <definedName name="TUKANG_GALI" localSheetId="3">#REF!</definedName>
    <definedName name="TUKANG_GALI" localSheetId="10">#REF!</definedName>
    <definedName name="TUKANG_GALI" localSheetId="9">#REF!</definedName>
    <definedName name="TUKANG_GALI" localSheetId="11">#REF!</definedName>
    <definedName name="TUKANG_GALI">#REF!</definedName>
    <definedName name="TUKANG_KAYU_SETENGAH_TERAMPIL" localSheetId="3">#REF!</definedName>
    <definedName name="TUKANG_KAYU_SETENGAH_TERAMPIL" localSheetId="10">#REF!</definedName>
    <definedName name="TUKANG_KAYU_SETENGAH_TERAMPIL" localSheetId="9">#REF!</definedName>
    <definedName name="TUKANG_KAYU_SETENGAH_TERAMPIL" localSheetId="11">#REF!</definedName>
    <definedName name="TUKANG_KAYU_SETENGAH_TERAMPIL">#REF!</definedName>
    <definedName name="TUKANG_KAYU_TERAMPIL" localSheetId="3">#REF!</definedName>
    <definedName name="TUKANG_KAYU_TERAMPIL" localSheetId="10">#REF!</definedName>
    <definedName name="TUKANG_KAYU_TERAMPIL" localSheetId="9">#REF!</definedName>
    <definedName name="TUKANG_KAYU_TERAMPIL" localSheetId="11">#REF!</definedName>
    <definedName name="TUKANG_KAYU_TERAMPIL">#REF!</definedName>
    <definedName name="TUKANG_MEUBELAIR" localSheetId="3">#REF!</definedName>
    <definedName name="TUKANG_MEUBELAIR" localSheetId="10">#REF!</definedName>
    <definedName name="TUKANG_MEUBELAIR" localSheetId="9">#REF!</definedName>
    <definedName name="TUKANG_MEUBELAIR" localSheetId="11">#REF!</definedName>
    <definedName name="TUKANG_MEUBELAIR">#REF!</definedName>
    <definedName name="TUKANG_TAMAN" localSheetId="3">#REF!</definedName>
    <definedName name="TUKANG_TAMAN" localSheetId="10">#REF!</definedName>
    <definedName name="TUKANG_TAMAN" localSheetId="9">#REF!</definedName>
    <definedName name="TUKANG_TAMAN" localSheetId="11">#REF!</definedName>
    <definedName name="TUKANG_TAMAN">#REF!</definedName>
    <definedName name="UJI" localSheetId="3">'bast I PO'!STOP2:'bast I PO'!STOP2E</definedName>
    <definedName name="UJI" localSheetId="10">'boq actual PO'!STOP2:'boq actual PO'!STOP2E</definedName>
    <definedName name="UJI" localSheetId="9">'boq price PO'!STOP2:'boq price PO'!STOP2E</definedName>
    <definedName name="UJI" localSheetId="11">'Lampiran tambah kurang (2)'!STOP2:'Lampiran tambah kurang (2)'!STOP2E</definedName>
    <definedName name="UJI">STOP2:STOP2E</definedName>
    <definedName name="UPL" localSheetId="3">#REF!</definedName>
    <definedName name="UPL" localSheetId="10">#REF!</definedName>
    <definedName name="UPL" localSheetId="9">#REF!</definedName>
    <definedName name="UPL" localSheetId="11">#REF!</definedName>
    <definedName name="UPL">#REF!</definedName>
    <definedName name="USD" localSheetId="3">#REF!</definedName>
    <definedName name="USD" localSheetId="10">#REF!</definedName>
    <definedName name="USD" localSheetId="9">#REF!</definedName>
    <definedName name="USD" localSheetId="11">#REF!</definedName>
    <definedName name="USD">#REF!</definedName>
    <definedName name="V" localSheetId="3">'[28]B - Norelec'!#REF!</definedName>
    <definedName name="V" localSheetId="10">'[28]B - Norelec'!#REF!</definedName>
    <definedName name="V" localSheetId="9">'[28]B - Norelec'!#REF!</definedName>
    <definedName name="V" localSheetId="1">'[28]B - Norelec'!#REF!</definedName>
    <definedName name="V" localSheetId="11">'[28]B - Norelec'!#REF!</definedName>
    <definedName name="V">'[28]B - Norelec'!#REF!</definedName>
    <definedName name="V_2">[38]Pipe!$A$12:$I$33</definedName>
    <definedName name="val">[39]Pipe!$A$12:$I$31</definedName>
    <definedName name="VUP" localSheetId="3">#REF!</definedName>
    <definedName name="VUP" localSheetId="10">#REF!</definedName>
    <definedName name="VUP" localSheetId="9">#REF!</definedName>
    <definedName name="VUP" localSheetId="11">#REF!</definedName>
    <definedName name="VUP">#REF!</definedName>
    <definedName name="VV" localSheetId="3">#REF!</definedName>
    <definedName name="VV" localSheetId="10">#REF!</definedName>
    <definedName name="VV" localSheetId="9">#REF!</definedName>
    <definedName name="VV" localSheetId="11">#REF!</definedName>
    <definedName name="VV">#REF!</definedName>
    <definedName name="W" localSheetId="3">#REF!</definedName>
    <definedName name="W" localSheetId="10">#REF!</definedName>
    <definedName name="W" localSheetId="9">#REF!</definedName>
    <definedName name="W" localSheetId="11">#REF!</definedName>
    <definedName name="W">#REF!</definedName>
    <definedName name="w_gprs" localSheetId="3">#REF!</definedName>
    <definedName name="w_gprs" localSheetId="10">#REF!</definedName>
    <definedName name="w_gprs" localSheetId="9">#REF!</definedName>
    <definedName name="w_gprs" localSheetId="11">#REF!</definedName>
    <definedName name="w_gprs">#REF!</definedName>
    <definedName name="was" localSheetId="3">#REF!</definedName>
    <definedName name="was" localSheetId="10">#REF!</definedName>
    <definedName name="was" localSheetId="9">#REF!</definedName>
    <definedName name="was" localSheetId="11">#REF!</definedName>
    <definedName name="was">#REF!</definedName>
    <definedName name="WDFWF" localSheetId="3">'bast I PO'!HAJIME:'bast I PO'!OWARI</definedName>
    <definedName name="WDFWF" localSheetId="10">'boq actual PO'!HAJIME:'boq actual PO'!OWARI</definedName>
    <definedName name="WDFWF" localSheetId="9">'boq price PO'!HAJIME:'boq price PO'!OWARI</definedName>
    <definedName name="WDFWF" localSheetId="11">'Lampiran tambah kurang (2)'!HAJIME:'Lampiran tambah kurang (2)'!OWARI</definedName>
    <definedName name="WDFWF">HAJIME:OWARI</definedName>
    <definedName name="wef" localSheetId="3">'bast I PO'!HAJIME:'bast I PO'!OWARI</definedName>
    <definedName name="wef" localSheetId="10">'boq actual PO'!HAJIME:'boq actual PO'!OWARI</definedName>
    <definedName name="wef" localSheetId="9">'boq price PO'!HAJIME:'boq price PO'!OWARI</definedName>
    <definedName name="wef" localSheetId="11">'Lampiran tambah kurang (2)'!HAJIME:'Lampiran tambah kurang (2)'!OWARI</definedName>
    <definedName name="wef">HAJIME:OWARI</definedName>
    <definedName name="wer" localSheetId="3">#REF!</definedName>
    <definedName name="wer" localSheetId="10">#REF!</definedName>
    <definedName name="wer" localSheetId="9">#REF!</definedName>
    <definedName name="wer" localSheetId="1">#REF!</definedName>
    <definedName name="wer" localSheetId="11">#REF!</definedName>
    <definedName name="wer">#REF!</definedName>
    <definedName name="WET" localSheetId="3">'bast I PO'!HAJIME:'bast I PO'!OWARI</definedName>
    <definedName name="WET" localSheetId="10">'boq actual PO'!HAJIME:'boq actual PO'!OWARI</definedName>
    <definedName name="WET" localSheetId="9">'boq price PO'!HAJIME:'boq price PO'!OWARI</definedName>
    <definedName name="WET" localSheetId="11">'Lampiran tambah kurang (2)'!HAJIME:'Lampiran tambah kurang (2)'!OWARI</definedName>
    <definedName name="WET">HAJIME:OWARI</definedName>
    <definedName name="wetwetwet" localSheetId="3">#REF!</definedName>
    <definedName name="wetwetwet" localSheetId="10">#REF!</definedName>
    <definedName name="wetwetwet" localSheetId="9">#REF!</definedName>
    <definedName name="wetwetwet" localSheetId="11">#REF!</definedName>
    <definedName name="wetwetwet">#REF!</definedName>
    <definedName name="wew" localSheetId="3">#REF!</definedName>
    <definedName name="wew" localSheetId="10">#REF!</definedName>
    <definedName name="wew" localSheetId="9">#REF!</definedName>
    <definedName name="wew" localSheetId="11">#REF!</definedName>
    <definedName name="wew">#REF!</definedName>
    <definedName name="WFF" localSheetId="3">#REF!</definedName>
    <definedName name="WFF" localSheetId="10">#REF!</definedName>
    <definedName name="WFF" localSheetId="9">#REF!</definedName>
    <definedName name="WFF" localSheetId="1">#REF!</definedName>
    <definedName name="WFF" localSheetId="11">#REF!</definedName>
    <definedName name="WFF">#REF!</definedName>
    <definedName name="WFW" localSheetId="3">#REF!</definedName>
    <definedName name="WFW" localSheetId="10">#REF!</definedName>
    <definedName name="WFW" localSheetId="9">#REF!</definedName>
    <definedName name="WFW" localSheetId="11">#REF!</definedName>
    <definedName name="WFW">#REF!</definedName>
    <definedName name="wq" localSheetId="3">#REF!</definedName>
    <definedName name="wq" localSheetId="10">#REF!</definedName>
    <definedName name="wq" localSheetId="9">#REF!</definedName>
    <definedName name="wq" localSheetId="11">#REF!</definedName>
    <definedName name="wq">#REF!</definedName>
    <definedName name="wqdd">'[5]Mat Tower'!$C$16</definedName>
    <definedName name="wqdwqd" localSheetId="3">'bast I PO'!HAJIME:'bast I PO'!OWARI</definedName>
    <definedName name="wqdwqd" localSheetId="10">'boq actual PO'!HAJIME:'boq actual PO'!OWARI</definedName>
    <definedName name="wqdwqd" localSheetId="9">'boq price PO'!HAJIME:'boq price PO'!OWARI</definedName>
    <definedName name="wqdwqd" localSheetId="11">'Lampiran tambah kurang (2)'!HAJIME:'Lampiran tambah kurang (2)'!OWARI</definedName>
    <definedName name="wqdwqd">HAJIME:OWARI</definedName>
    <definedName name="wqff" localSheetId="3">'bast I PO'!HAJIME:'bast I PO'!OWARI</definedName>
    <definedName name="wqff" localSheetId="10">'boq actual PO'!HAJIME:'boq actual PO'!OWARI</definedName>
    <definedName name="wqff" localSheetId="9">'boq price PO'!HAJIME:'boq price PO'!OWARI</definedName>
    <definedName name="wqff" localSheetId="11">'Lampiran tambah kurang (2)'!HAJIME:'Lampiran tambah kurang (2)'!OWARI</definedName>
    <definedName name="wqff">HAJIME:OWARI</definedName>
    <definedName name="wr" localSheetId="3">#REF!</definedName>
    <definedName name="wr" localSheetId="10">#REF!</definedName>
    <definedName name="wr" localSheetId="9">#REF!</definedName>
    <definedName name="wr" localSheetId="11">#REF!</definedName>
    <definedName name="wr">#REF!</definedName>
    <definedName name="WSFWF" localSheetId="3">#REF!</definedName>
    <definedName name="WSFWF" localSheetId="10">#REF!</definedName>
    <definedName name="WSFWF" localSheetId="9">#REF!</definedName>
    <definedName name="WSFWF" localSheetId="1">#REF!</definedName>
    <definedName name="WSFWF" localSheetId="11">#REF!</definedName>
    <definedName name="WSFWF">#REF!</definedName>
    <definedName name="x" localSheetId="3">#REF!</definedName>
    <definedName name="x" localSheetId="10">#REF!</definedName>
    <definedName name="x" localSheetId="9">#REF!</definedName>
    <definedName name="x" localSheetId="11">#REF!</definedName>
    <definedName name="x">#REF!</definedName>
    <definedName name="Z" localSheetId="3">#REF!</definedName>
    <definedName name="Z" localSheetId="10">#REF!</definedName>
    <definedName name="Z" localSheetId="9">#REF!</definedName>
    <definedName name="Z" localSheetId="11">#REF!</definedName>
    <definedName name="Z">#REF!</definedName>
    <definedName name="ZZ" localSheetId="3">#REF!</definedName>
    <definedName name="ZZ" localSheetId="10">#REF!</definedName>
    <definedName name="ZZ" localSheetId="9">#REF!</definedName>
    <definedName name="ZZ" localSheetId="11">#REF!</definedName>
    <definedName name="ZZ">#REF!</definedName>
    <definedName name="전" localSheetId="3">#REF!</definedName>
    <definedName name="전" localSheetId="10">#REF!</definedName>
    <definedName name="전" localSheetId="9">#REF!</definedName>
    <definedName name="전" localSheetId="1">#REF!</definedName>
    <definedName name="전" localSheetId="11">#REF!</definedName>
    <definedName name="전">#REF!</definedName>
    <definedName name="주택사업본부" localSheetId="3">#REF!</definedName>
    <definedName name="주택사업본부" localSheetId="10">#REF!</definedName>
    <definedName name="주택사업본부" localSheetId="9">#REF!</definedName>
    <definedName name="주택사업본부" localSheetId="1">#REF!</definedName>
    <definedName name="주택사업본부" localSheetId="11">#REF!</definedName>
    <definedName name="주택사업본부">#REF!</definedName>
    <definedName name="철구사업본부" localSheetId="3">#REF!</definedName>
    <definedName name="철구사업본부" localSheetId="10">#REF!</definedName>
    <definedName name="철구사업본부" localSheetId="9">#REF!</definedName>
    <definedName name="철구사업본부" localSheetId="1">#REF!</definedName>
    <definedName name="철구사업본부" localSheetId="11">#REF!</definedName>
    <definedName name="철구사업본부">#REF!</definedName>
  </definedNames>
  <calcPr calcId="191029"/>
</workbook>
</file>

<file path=xl/calcChain.xml><?xml version="1.0" encoding="utf-8"?>
<calcChain xmlns="http://schemas.openxmlformats.org/spreadsheetml/2006/main">
  <c r="O21" i="46" l="1"/>
  <c r="O20" i="46"/>
  <c r="A16" i="59"/>
  <c r="A15" i="46"/>
  <c r="E19" i="65"/>
  <c r="D38" i="66" l="1"/>
  <c r="D37" i="66"/>
  <c r="A32" i="19"/>
  <c r="G46" i="65"/>
  <c r="G45" i="65"/>
  <c r="E46" i="65"/>
  <c r="E45" i="65"/>
  <c r="N10" i="67"/>
  <c r="O22" i="46" l="1"/>
  <c r="O23" i="46" s="1"/>
  <c r="O24" i="46" s="1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B6" i="78"/>
  <c r="B7" i="78" s="1"/>
  <c r="B8" i="78" s="1"/>
  <c r="B9" i="78" s="1"/>
  <c r="B10" i="78" s="1"/>
  <c r="B11" i="78" s="1"/>
  <c r="B12" i="78" s="1"/>
  <c r="B13" i="78" s="1"/>
  <c r="B14" i="78" s="1"/>
  <c r="B15" i="78" s="1"/>
  <c r="J5" i="78"/>
  <c r="B35" i="61" l="1"/>
  <c r="B36" i="61" s="1"/>
  <c r="B37" i="61" s="1"/>
  <c r="V20" i="46"/>
  <c r="C11" i="65" l="1"/>
  <c r="A29" i="1"/>
  <c r="L29" i="1"/>
  <c r="P31" i="67" l="1"/>
  <c r="D6" i="61"/>
  <c r="D38" i="35"/>
  <c r="D7" i="61"/>
  <c r="K32" i="59" l="1"/>
  <c r="D4" i="61"/>
  <c r="D5" i="61"/>
  <c r="G8" i="46"/>
  <c r="F7" i="32" l="1"/>
  <c r="U14" i="46"/>
  <c r="T14" i="46" l="1"/>
  <c r="A44" i="59"/>
  <c r="A36" i="21" l="1"/>
  <c r="A35" i="1"/>
  <c r="A33" i="23"/>
  <c r="G19" i="65" l="1"/>
  <c r="J21" i="67" l="1"/>
  <c r="J26" i="67"/>
  <c r="G28" i="23" l="1"/>
  <c r="A53" i="64" l="1"/>
  <c r="L56" i="67"/>
  <c r="N46" i="46" s="1"/>
  <c r="J44" i="59"/>
  <c r="H28" i="59"/>
  <c r="A31" i="66"/>
  <c r="A37" i="65"/>
  <c r="U15" i="46" l="1"/>
  <c r="E12" i="75" l="1"/>
  <c r="B43" i="75" s="1"/>
  <c r="E11" i="75"/>
  <c r="E10" i="75"/>
  <c r="E9" i="75"/>
  <c r="E8" i="75"/>
  <c r="O37" i="46" l="1"/>
  <c r="H22" i="59" l="1"/>
  <c r="F53" i="64" l="1"/>
  <c r="F40" i="61"/>
  <c r="A40" i="61"/>
  <c r="F7" i="67"/>
  <c r="C56" i="67"/>
  <c r="P30" i="67"/>
  <c r="H30" i="67"/>
  <c r="H20" i="67"/>
  <c r="H19" i="67"/>
  <c r="H25" i="67"/>
  <c r="L63" i="67" s="1"/>
  <c r="H24" i="67"/>
  <c r="J52" i="59"/>
  <c r="J51" i="59"/>
  <c r="A52" i="59"/>
  <c r="A51" i="59"/>
  <c r="G32" i="59"/>
  <c r="K31" i="59"/>
  <c r="G31" i="59"/>
  <c r="G26" i="59"/>
  <c r="G25" i="59"/>
  <c r="G20" i="59"/>
  <c r="G19" i="59"/>
  <c r="D7" i="59"/>
  <c r="N53" i="46"/>
  <c r="N52" i="46"/>
  <c r="A53" i="46"/>
  <c r="A52" i="46"/>
  <c r="A46" i="46"/>
  <c r="A38" i="66"/>
  <c r="A37" i="66"/>
  <c r="D31" i="66"/>
  <c r="A46" i="65"/>
  <c r="A45" i="65"/>
  <c r="E37" i="65"/>
  <c r="C14" i="65"/>
  <c r="C12" i="65"/>
  <c r="A37" i="21"/>
  <c r="A30" i="21"/>
  <c r="F47" i="21"/>
  <c r="F46" i="21"/>
  <c r="F40" i="21"/>
  <c r="I36" i="21"/>
  <c r="I30" i="21"/>
  <c r="D16" i="21"/>
  <c r="D15" i="21"/>
  <c r="A36" i="1"/>
  <c r="H46" i="1"/>
  <c r="H45" i="1"/>
  <c r="H39" i="1"/>
  <c r="L36" i="1"/>
  <c r="L35" i="1"/>
  <c r="E15" i="1"/>
  <c r="E14" i="1"/>
  <c r="C15" i="23"/>
  <c r="C14" i="23"/>
  <c r="D16" i="19"/>
  <c r="D15" i="19"/>
  <c r="A28" i="23"/>
  <c r="A34" i="23"/>
  <c r="D43" i="23"/>
  <c r="D42" i="23"/>
  <c r="D37" i="23"/>
  <c r="E36" i="19"/>
  <c r="A27" i="19"/>
  <c r="G27" i="19"/>
  <c r="G34" i="23"/>
  <c r="G33" i="23"/>
  <c r="A33" i="19"/>
  <c r="G32" i="19"/>
  <c r="G33" i="19"/>
  <c r="E42" i="19"/>
  <c r="D44" i="35"/>
  <c r="E41" i="19"/>
  <c r="A35" i="36"/>
  <c r="A21" i="36"/>
  <c r="A13" i="36"/>
  <c r="C13" i="66"/>
  <c r="C10" i="66"/>
  <c r="C11" i="66"/>
  <c r="A18" i="66" s="1"/>
  <c r="A19" i="65" s="1"/>
  <c r="C12" i="66" l="1"/>
  <c r="C63" i="67"/>
  <c r="L62" i="67"/>
  <c r="C62" i="67"/>
  <c r="H31" i="67"/>
  <c r="N11" i="67"/>
  <c r="F11" i="67"/>
  <c r="F10" i="67"/>
  <c r="F9" i="67"/>
  <c r="N8" i="67"/>
  <c r="F8" i="67"/>
  <c r="N7" i="67"/>
  <c r="C9" i="66"/>
  <c r="C8" i="66"/>
  <c r="C7" i="66"/>
  <c r="I19" i="65"/>
  <c r="I28" i="65" s="1"/>
  <c r="G31" i="65" s="1"/>
  <c r="G28" i="65"/>
  <c r="C13" i="65"/>
  <c r="C10" i="65"/>
  <c r="C9" i="65"/>
  <c r="C8" i="65"/>
  <c r="G32" i="65" l="1"/>
  <c r="K46" i="67"/>
  <c r="F46" i="67"/>
  <c r="D5" i="64" l="1"/>
  <c r="D4" i="64"/>
  <c r="B21" i="64"/>
  <c r="B22" i="64" s="1"/>
  <c r="B23" i="64" s="1"/>
  <c r="B17" i="64"/>
  <c r="B15" i="64"/>
  <c r="D43" i="35" l="1"/>
  <c r="E43" i="35" l="1"/>
  <c r="D10" i="59" l="1"/>
  <c r="D9" i="59"/>
  <c r="D8" i="59"/>
  <c r="V19" i="46"/>
  <c r="F42" i="35" l="1"/>
  <c r="F41" i="35"/>
  <c r="D39" i="35"/>
  <c r="D37" i="35"/>
  <c r="D36" i="35"/>
  <c r="G10" i="46" l="1"/>
  <c r="C5" i="53"/>
  <c r="C4" i="53"/>
  <c r="D11" i="19"/>
  <c r="D12" i="19"/>
  <c r="D14" i="19"/>
  <c r="G14" i="19"/>
  <c r="C10" i="23"/>
  <c r="C11" i="23"/>
  <c r="C13" i="23"/>
  <c r="E10" i="1"/>
  <c r="E11" i="1"/>
  <c r="E13" i="1"/>
  <c r="D11" i="21"/>
  <c r="D12" i="21"/>
  <c r="D14" i="21"/>
  <c r="C4" i="47"/>
  <c r="C5" i="47"/>
  <c r="C4" i="42"/>
  <c r="C5" i="42"/>
  <c r="G9" i="46"/>
  <c r="G11" i="46"/>
  <c r="V14" i="46"/>
  <c r="V15" i="46" s="1"/>
  <c r="O25" i="46" s="1"/>
  <c r="V16" i="46"/>
  <c r="V17" i="46"/>
  <c r="V18" i="46"/>
  <c r="V26" i="46" l="1"/>
  <c r="V27" i="46" s="1"/>
</calcChain>
</file>

<file path=xl/sharedStrings.xml><?xml version="1.0" encoding="utf-8"?>
<sst xmlns="http://schemas.openxmlformats.org/spreadsheetml/2006/main" count="878" uniqueCount="418">
  <si>
    <t>BERITA ACARA PEMERIKSAAN HASIL PEKERJAAN</t>
  </si>
  <si>
    <t>Pra Ready For Instalation RFI (PRA RFI)</t>
  </si>
  <si>
    <t>telah dilaksanakan berita acara pekerjaan Pre RFI untuk lokasi sebagai berikut :</t>
  </si>
  <si>
    <t>Nama Site</t>
  </si>
  <si>
    <t>:</t>
  </si>
  <si>
    <t>Alamat Site</t>
  </si>
  <si>
    <t>No PO</t>
  </si>
  <si>
    <t>Pekerjaan</t>
  </si>
  <si>
    <t>Pelaksana</t>
  </si>
  <si>
    <t>Progres Pekerjaan adalah sebagai berikut :</t>
  </si>
  <si>
    <t>Material On Site</t>
  </si>
  <si>
    <t>Demikian Berita Acara ini dibuat sebagai dasar dan untuk digunakan sebagaimana mestinya.</t>
  </si>
  <si>
    <t>PT. DAYAMITRA TELEKOMUNIKASI</t>
  </si>
  <si>
    <t>BERITA  ACARA  PENYELESAIAN PEKERJAAN  100%</t>
  </si>
  <si>
    <t>(CLOSING PENDING)</t>
  </si>
  <si>
    <t>Telah dilaksanakan pekerjaan selesai 100%  untuk lokasi sebagai berikut   :</t>
  </si>
  <si>
    <t>Dokumen pendukung adalah sebagai berikut  :</t>
  </si>
  <si>
    <t>Checklist Closing Pending</t>
  </si>
  <si>
    <t>Demikian berita acara ini dibuat sebagai dasar dan untuk digunakan sebagaimana mestinya.</t>
  </si>
  <si>
    <t xml:space="preserve">BERITA ACARA PEMERIKSAAN HASIL </t>
  </si>
  <si>
    <t xml:space="preserve">PERKEMBANGAN PEKERJAAN </t>
  </si>
  <si>
    <t>Instalasi Cable Tray</t>
  </si>
  <si>
    <t>BPUJL</t>
  </si>
  <si>
    <t>PLN Terintegrasi</t>
  </si>
  <si>
    <t xml:space="preserve">: </t>
  </si>
  <si>
    <t>.</t>
  </si>
  <si>
    <t>Nama</t>
  </si>
  <si>
    <t>Jabatan</t>
  </si>
  <si>
    <t xml:space="preserve">Dalam hal ini bertindak untuk dan atas nama </t>
  </si>
  <si>
    <t>Berdasarkan :</t>
  </si>
  <si>
    <t>Perjanjian Kerja Sama no</t>
  </si>
  <si>
    <t xml:space="preserve">Tanggal </t>
  </si>
  <si>
    <t>Purchase Order/PO no</t>
  </si>
  <si>
    <t>Berita Acara Uji Terima no</t>
  </si>
  <si>
    <t>Mitratel dan Mitra menyatakan sebagai berikut :</t>
  </si>
  <si>
    <t>Mitratel telah menerima pekerjaan beserta titelnya dengan ketentuan :</t>
  </si>
  <si>
    <t xml:space="preserve">a.  Penyelesaian pekerjaan mengalami / tidak mengalami keterlambatan </t>
  </si>
  <si>
    <t>b.  Ketentuan dan syarat-syarat Jaminan Pemeliharaan pekerjaan mengacu pada PKS di atas</t>
  </si>
  <si>
    <t>Nilai BAST ini.</t>
  </si>
  <si>
    <t>Berita Acara ini rangkap 2 (dua) asli, diatas materai yang cukup yang masing-masing mempunyai</t>
  </si>
  <si>
    <t>kekuatan hukum yang sama setelah ditandatangani oleh wakil sah masing-masing pihak.</t>
  </si>
  <si>
    <t>BERITA ACARA</t>
  </si>
  <si>
    <t>BERITA ACARA UJI TERIMA</t>
  </si>
  <si>
    <t>Nomor BAUT</t>
  </si>
  <si>
    <t>(yang selanjutnya disebut “Mitratel”); dan</t>
  </si>
  <si>
    <t>Perjanjian Kerja sama no</t>
  </si>
  <si>
    <t>Mitratel dan Mitra telah melaksanakan uji terima teknis terhadap Pekerjaan dengan hasil sebagai berikut :</t>
  </si>
  <si>
    <t xml:space="preserve">Berita Acara ini rangkap 2 (dua) asli, untuk kepentingan kedua belah pihak dalam rangka penerbitan </t>
  </si>
  <si>
    <t>Berita Acara Serah Terima I (BAST-I).</t>
  </si>
  <si>
    <t>Project ID</t>
  </si>
  <si>
    <t>Site ID</t>
  </si>
  <si>
    <t>ATP Date</t>
  </si>
  <si>
    <t>BAST-1 /Penagihan Mitra</t>
  </si>
  <si>
    <t>Lampiran SPMK / PO / Risalah Rapat / MOM</t>
  </si>
  <si>
    <t>BAST-1</t>
  </si>
  <si>
    <t>As Built Bill of Quantity Actual</t>
  </si>
  <si>
    <t>As Built Bill of Quantity Actual + price</t>
  </si>
  <si>
    <t>BAPHPP</t>
  </si>
  <si>
    <t>BA RFI</t>
  </si>
  <si>
    <t>PHOTO DOCUMENTATION</t>
  </si>
  <si>
    <t>PLANNED DOCUMENT</t>
  </si>
  <si>
    <t xml:space="preserve"> </t>
  </si>
  <si>
    <t xml:space="preserve">  </t>
  </si>
  <si>
    <t>Alamat</t>
  </si>
  <si>
    <t>CHECK</t>
  </si>
  <si>
    <t>NO</t>
  </si>
  <si>
    <t>REMARK</t>
  </si>
  <si>
    <t>Original</t>
  </si>
  <si>
    <t>Tanggal :</t>
  </si>
  <si>
    <t>PO No</t>
  </si>
  <si>
    <t>PROJECT ID :</t>
  </si>
  <si>
    <t>Site Name :</t>
  </si>
  <si>
    <t xml:space="preserve">Site Name   </t>
  </si>
  <si>
    <t xml:space="preserve">Site ID          </t>
  </si>
  <si>
    <t>DESCRIPTION</t>
  </si>
  <si>
    <t>Doc. Type</t>
  </si>
  <si>
    <t>Complete</t>
  </si>
  <si>
    <t>Not Required</t>
  </si>
  <si>
    <t>BAUT</t>
  </si>
  <si>
    <t>BAPWP (Berita Acara Perhitungan Waktu Pekerjaan) + Evidence for reason delay</t>
  </si>
  <si>
    <t>2 rangkap</t>
  </si>
  <si>
    <t>Copy</t>
  </si>
  <si>
    <t>Foto Pekerjaan Tambah Kurang</t>
  </si>
  <si>
    <t>BA Pra- RFI</t>
  </si>
  <si>
    <t>1 rangkap</t>
  </si>
  <si>
    <t>BA Closing Pending + foto Closing Pending</t>
  </si>
  <si>
    <t>Diserahkan oleh:</t>
  </si>
  <si>
    <t>Diterima oleh :</t>
  </si>
  <si>
    <t xml:space="preserve">Tanggal: </t>
  </si>
  <si>
    <t>..</t>
  </si>
  <si>
    <t>Not Yet</t>
  </si>
  <si>
    <t>copy</t>
  </si>
  <si>
    <t xml:space="preserve">SUPPORTING DOCUMENT </t>
  </si>
  <si>
    <t>Nomor BAST :</t>
  </si>
  <si>
    <t>Pondasi BTS</t>
  </si>
  <si>
    <t>Pendaftaran Pasang Baru dan Jawaban PLN</t>
  </si>
  <si>
    <t xml:space="preserve"> BERITA ACARA PEMERIKSAAN HASIL PEKERJAAN</t>
  </si>
  <si>
    <t>NO PO</t>
  </si>
  <si>
    <t>Progres pekerjaan adalah sebagai berikut :</t>
  </si>
  <si>
    <t>Dokumentasi Pekerjaan Selesai 100 %</t>
  </si>
  <si>
    <t>BA 100%</t>
  </si>
  <si>
    <t>Demikian berita acara ini dibuat sebagai dasar dan untuk digunakan sebagaimana mestinya</t>
  </si>
  <si>
    <t xml:space="preserve">PT. Dayamitra Telekomunikasi </t>
  </si>
  <si>
    <t xml:space="preserve">tanggal : </t>
  </si>
  <si>
    <t>tanggal :</t>
  </si>
  <si>
    <t xml:space="preserve"> Tanggal :</t>
  </si>
  <si>
    <t>BILL OF QUANTITY DAN HARGA AKTUAL</t>
  </si>
  <si>
    <t xml:space="preserve">Project ID    </t>
  </si>
  <si>
    <t xml:space="preserve">Regional      </t>
  </si>
  <si>
    <t xml:space="preserve">Pekerjaan     </t>
  </si>
  <si>
    <t>Kontrak/PO</t>
  </si>
  <si>
    <t xml:space="preserve">Mitra           </t>
  </si>
  <si>
    <t>Harga Aktual</t>
  </si>
  <si>
    <t>Pekerjaan standart</t>
  </si>
  <si>
    <t>BAST I</t>
  </si>
  <si>
    <t xml:space="preserve">Regional     </t>
  </si>
  <si>
    <t xml:space="preserve">Kontrak/PO  </t>
  </si>
  <si>
    <t xml:space="preserve">Mitra              </t>
  </si>
  <si>
    <t>Ready For Instalation (RFI)</t>
  </si>
  <si>
    <t>Pekerjaan non Cover on PO</t>
  </si>
  <si>
    <t/>
  </si>
  <si>
    <t>Harga PO</t>
  </si>
  <si>
    <t xml:space="preserve">FOTO PEKERJAAN </t>
  </si>
  <si>
    <t>TAMBAH KURANG</t>
  </si>
  <si>
    <t>PROJECT ID</t>
  </si>
  <si>
    <t>NAME SITE</t>
  </si>
  <si>
    <t>PEMERIKSAAN WAKTU PEKERJAAN</t>
  </si>
  <si>
    <t>Site Name PO</t>
  </si>
  <si>
    <t>dilakukan pemeriksaan waktu penyelesaian pekerjaan Pra Implementasi di lokasi seperti disebutkan di atas.</t>
  </si>
  <si>
    <t>Hasil pemeriksaan adalah sebagai berikut:</t>
  </si>
  <si>
    <t xml:space="preserve">- </t>
  </si>
  <si>
    <t xml:space="preserve">      :</t>
  </si>
  <si>
    <t xml:space="preserve">Pekerjaan harus selesai pada tanggal </t>
  </si>
  <si>
    <t>Waktu pelaksanaan sebenarnya</t>
  </si>
  <si>
    <t xml:space="preserve">Alasan keterlambatan dalam pelaksanaan pekerjaan tersebut adalah sbb : </t>
  </si>
  <si>
    <t>hari kalender</t>
  </si>
  <si>
    <t xml:space="preserve">Total (B) </t>
  </si>
  <si>
    <t>Demikian Berita Acara ini kami buat dengan sebenarnya, untuk dapat dipergunakan sebagaimana mestinya.</t>
  </si>
  <si>
    <t xml:space="preserve">Jangka waktu pelaksanaan pekerjaan berdasarkan SPMK / PO adalah </t>
  </si>
  <si>
    <t>Hari Kalender</t>
  </si>
  <si>
    <t xml:space="preserve">      :          </t>
  </si>
  <si>
    <t xml:space="preserve">      :  </t>
  </si>
  <si>
    <t>awal</t>
  </si>
  <si>
    <t>finish</t>
  </si>
  <si>
    <t>awal pekerjaan</t>
  </si>
  <si>
    <t>alasan 1</t>
  </si>
  <si>
    <t>alasan 2</t>
  </si>
  <si>
    <t>alasan 3</t>
  </si>
  <si>
    <t>alasan 4</t>
  </si>
  <si>
    <t>alasan 5</t>
  </si>
  <si>
    <t>jumlah</t>
  </si>
  <si>
    <t>TOTAL</t>
  </si>
  <si>
    <t>alasan 6</t>
  </si>
  <si>
    <t>alasan 7</t>
  </si>
  <si>
    <t>alasan 8</t>
  </si>
  <si>
    <t>alasan 9</t>
  </si>
  <si>
    <t>alasan 10</t>
  </si>
  <si>
    <t xml:space="preserve">Pekerjaan dimulai pada tanggal (Sesuai PO ) </t>
  </si>
  <si>
    <t>Site Name Tenant</t>
  </si>
  <si>
    <t>Satuan</t>
  </si>
  <si>
    <t>Bill of Quantity PO</t>
  </si>
  <si>
    <t>LS</t>
  </si>
  <si>
    <t>Site Nmae Tenant</t>
  </si>
  <si>
    <t xml:space="preserve">Mitra telah menyerahkan pekerjaan beserta titelnya dengan baik di lokasi sesuai dengan </t>
  </si>
  <si>
    <t>Kontrak/PO tersebut diatas.</t>
  </si>
  <si>
    <t>c.  Apabila Jaminan Pemeliharaan telah habis, kekurangan pekerjaan telah diperbaiki dan hasil pekerjaan</t>
  </si>
  <si>
    <t xml:space="preserve">     telah berfungsi dengan baik sesuai ketentuan dan syarat-syarat PKS, maka Berita serah</t>
  </si>
  <si>
    <t xml:space="preserve">     Terima kedua (BAST2) akan diterbitkan oleh Mitratel</t>
  </si>
  <si>
    <t>Nilai PO</t>
  </si>
  <si>
    <t>Kerja tambah / kurang</t>
  </si>
  <si>
    <t>Kerja Implementasi</t>
  </si>
  <si>
    <t>Bill of Quantity aktual</t>
  </si>
  <si>
    <t>Pekerjaan non standard</t>
  </si>
  <si>
    <t>Harga Satuan</t>
  </si>
  <si>
    <t>/PEM-BAUT/DMT/CC3-F10/OM-RO03/............./20</t>
  </si>
  <si>
    <t>Kami yang bertanda tangan di bawah ini :</t>
  </si>
  <si>
    <t xml:space="preserve">TAMBAH </t>
  </si>
  <si>
    <t>Mgr. Planning &amp; PSC Reseller TG</t>
  </si>
  <si>
    <t>SITE NAME</t>
  </si>
  <si>
    <t>AREA</t>
  </si>
  <si>
    <t>ALAMAT</t>
  </si>
  <si>
    <t>KOORDINAT</t>
  </si>
  <si>
    <t>TYPE TOWER</t>
  </si>
  <si>
    <t>SUBCON</t>
  </si>
  <si>
    <t>Long</t>
  </si>
  <si>
    <t>Lat</t>
  </si>
  <si>
    <t>Koordinat</t>
  </si>
  <si>
    <t xml:space="preserve"> DMT.          /BAUT.TS/DV.2/DoP-b1100000/       / 20</t>
  </si>
  <si>
    <t>Bambang Suprayitno</t>
  </si>
  <si>
    <t>SITE ID</t>
  </si>
  <si>
    <t>Type Tower/Heigh</t>
  </si>
  <si>
    <t xml:space="preserve">Pekerjaan telah selesai Dengan Catatan / Tanpa Catatan (coretsalahsatu) dengan hasil baik </t>
  </si>
  <si>
    <t xml:space="preserve">sesuai dengan ketentuan dan syarat-syarat Kontrak / Purchase Order tersebut di atas dan oleh karenanya </t>
  </si>
  <si>
    <t xml:space="preserve">Mitratel menyatakan telah menerima hasil uji teknis sebagaimana tertuang dalam hasil </t>
  </si>
  <si>
    <t>pemeriksaan terlampir.</t>
  </si>
  <si>
    <t>Catatan :</t>
  </si>
  <si>
    <t>Longitude</t>
  </si>
  <si>
    <t>Latitude</t>
  </si>
  <si>
    <t>Type Shelter</t>
  </si>
  <si>
    <t>Outdoor</t>
  </si>
  <si>
    <t>Tinggi</t>
  </si>
  <si>
    <t>Type Site / Type Tower</t>
  </si>
  <si>
    <t>Mitra Melengkapi foto :</t>
  </si>
  <si>
    <t>a. Name Plate</t>
  </si>
  <si>
    <t>b. GPS</t>
  </si>
  <si>
    <t>Alfian Saputra</t>
  </si>
  <si>
    <t>Manager Pembangunan</t>
  </si>
  <si>
    <t xml:space="preserve">Pekerjaan telah diselesaikan sampai tanggal </t>
  </si>
  <si>
    <t>SLA Binder</t>
  </si>
  <si>
    <t>rev. 03</t>
  </si>
  <si>
    <t>e-COR Print</t>
  </si>
  <si>
    <t xml:space="preserve">Bila mengalami pekerjaan tambah / Kurang </t>
  </si>
  <si>
    <t>Submitted by :</t>
  </si>
  <si>
    <t>Checked by :</t>
  </si>
  <si>
    <t>PKS No</t>
  </si>
  <si>
    <t>-</t>
  </si>
  <si>
    <t>BILL OF QUANTITY AKTUAL</t>
  </si>
  <si>
    <t>Area</t>
  </si>
  <si>
    <t>Mitra</t>
  </si>
  <si>
    <t>MASTER</t>
  </si>
  <si>
    <t>Area Koordinator</t>
  </si>
  <si>
    <t>Ver.03</t>
  </si>
  <si>
    <r>
      <t xml:space="preserve">Dalam hal ini bertindak untuk dan atas nama  </t>
    </r>
    <r>
      <rPr>
        <sz val="12"/>
        <color indexed="8"/>
        <rFont val="Arial"/>
        <family val="2"/>
      </rPr>
      <t xml:space="preserve"> </t>
    </r>
  </si>
  <si>
    <t>( yang selanjutnya disebut "Mitra" )</t>
  </si>
  <si>
    <t>BERITA ACARA LAPANGAN PEKERJAAN TAMBAH / KURANG</t>
  </si>
  <si>
    <t>Site Name</t>
  </si>
  <si>
    <t>Pada Hari ini ………………….. Tanggal …………bulan ……………………..tahun…………………………..</t>
  </si>
  <si>
    <t>Kami yang bertandatangan dibawah ini :</t>
  </si>
  <si>
    <t>1. Nama</t>
  </si>
  <si>
    <t xml:space="preserve">     Jabatan</t>
  </si>
  <si>
    <t>2. Nama</t>
  </si>
  <si>
    <t>Ridwan Hidayat</t>
  </si>
  <si>
    <t xml:space="preserve">Sehubung dengan informasi yang kami terima yang mengharuskan adanya pekerjaan tambah kurang, </t>
  </si>
  <si>
    <t>maka dengan ini kami mengajukan berita acara lapangan untuk pekerjaan tersebut.</t>
  </si>
  <si>
    <t>Adapun pekerjaaan tambah kurang antara lain :</t>
  </si>
  <si>
    <t>No</t>
  </si>
  <si>
    <t>Deskription / Work</t>
  </si>
  <si>
    <t>Volume</t>
  </si>
  <si>
    <t>Selisih Volume</t>
  </si>
  <si>
    <t>Keterangan</t>
  </si>
  <si>
    <t>BOQ PO</t>
  </si>
  <si>
    <t>BOQ Actual</t>
  </si>
  <si>
    <t>1</t>
  </si>
  <si>
    <t>2</t>
  </si>
  <si>
    <t>3</t>
  </si>
  <si>
    <t>4</t>
  </si>
  <si>
    <t>Demikian Berita Acara ini dibuat dengan sebenarnya dalam rankap 2 ( Dua ), dan untuk dipergunakan</t>
  </si>
  <si>
    <t>sebagaimana mestinya</t>
  </si>
  <si>
    <t xml:space="preserve">Instalasi </t>
  </si>
  <si>
    <t>Platform</t>
  </si>
  <si>
    <t>Mounting Antenna</t>
  </si>
  <si>
    <t>Panel ACPDB &amp; KWH</t>
  </si>
  <si>
    <t>PCS</t>
  </si>
  <si>
    <t>(yang selanjutnya disebut “Mitra”)</t>
  </si>
  <si>
    <r>
      <t xml:space="preserve">Dalam hal ini bertindak untuk dan atas nama </t>
    </r>
    <r>
      <rPr>
        <b/>
        <sz val="12"/>
        <color indexed="8"/>
        <rFont val="Calibri"/>
        <family val="2"/>
      </rPr>
      <t/>
    </r>
  </si>
  <si>
    <t>(yang selanjutnya disebut “Mitratel”), dan</t>
  </si>
  <si>
    <t xml:space="preserve">   </t>
  </si>
  <si>
    <t>P</t>
  </si>
  <si>
    <t>MUNJUL_PERMAI3</t>
  </si>
  <si>
    <t>Project Manager</t>
  </si>
  <si>
    <t>Site ID Tenant</t>
  </si>
  <si>
    <t>Site ID Owner</t>
  </si>
  <si>
    <t>Site Name Owner</t>
  </si>
  <si>
    <t>Long. S</t>
  </si>
  <si>
    <t>Lat. (N)2</t>
  </si>
  <si>
    <t>KOTA / Kab</t>
  </si>
  <si>
    <t>Provinsi</t>
  </si>
  <si>
    <t>PIC DMT</t>
  </si>
  <si>
    <t>IDPLN</t>
  </si>
  <si>
    <t>Pengajuan Jadwal ATP</t>
  </si>
  <si>
    <t>M00-BT-86527</t>
  </si>
  <si>
    <t>tanggerang</t>
  </si>
  <si>
    <t>BANTEN</t>
  </si>
  <si>
    <t>JL. MUNJUL ADIYASA RT 04 RW 003 KEL. MUNJUL KEC. CISOKA , TANGERANG</t>
  </si>
  <si>
    <t>Dwi +62 812-8424-4936)</t>
  </si>
  <si>
    <t>Alfian (+62 813-1468-5644)</t>
  </si>
  <si>
    <t>14 Apr  2020</t>
  </si>
  <si>
    <t>566401417358</t>
  </si>
  <si>
    <r>
      <t>From:</t>
    </r>
    <r>
      <rPr>
        <sz val="11"/>
        <color theme="1"/>
        <rFont val="Calibri"/>
        <family val="2"/>
        <scheme val="minor"/>
      </rPr>
      <t xml:space="preserve"> jefri.okinaldi@mitratel.co.id [mailto:jefri.okinaldi@mitratel.co.id]</t>
    </r>
  </si>
  <si>
    <r>
      <t>To:</t>
    </r>
    <r>
      <rPr>
        <sz val="11"/>
        <color theme="1"/>
        <rFont val="Calibri"/>
        <family val="2"/>
        <scheme val="minor"/>
      </rPr>
      <t xml:space="preserve"> Lucky A. Wibowo &lt;lucky.wibowo@three.co.id&gt;; Yodi Firnando &lt;yodi.firnando@three.co.id&gt;</t>
    </r>
  </si>
  <si>
    <r>
      <t>Cc:</t>
    </r>
    <r>
      <rPr>
        <sz val="11"/>
        <color theme="1"/>
        <rFont val="Calibri"/>
        <family val="2"/>
        <scheme val="minor"/>
      </rPr>
      <t xml:space="preserve">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</r>
  </si>
  <si>
    <r>
      <t>Subject:</t>
    </r>
    <r>
      <rPr>
        <sz val="11"/>
        <color theme="1"/>
        <rFont val="Calibri"/>
        <family val="2"/>
        <scheme val="minor"/>
      </rPr>
      <t xml:space="preserve"> Announce RFI MUNJUL_PERMAI3 / 281885</t>
    </r>
  </si>
  <si>
    <r>
      <t>Importance:</t>
    </r>
    <r>
      <rPr>
        <sz val="11"/>
        <color theme="1"/>
        <rFont val="Calibri"/>
        <family val="2"/>
        <scheme val="minor"/>
      </rPr>
      <t xml:space="preserve"> High</t>
    </r>
  </si>
  <si>
    <t>Kepada Yth.</t>
  </si>
  <si>
    <r>
      <t xml:space="preserve">Bpk. </t>
    </r>
    <r>
      <rPr>
        <b/>
        <sz val="11"/>
        <color theme="1"/>
        <rFont val="Calibri"/>
        <family val="2"/>
        <scheme val="minor"/>
      </rPr>
      <t>Lucky &amp; Bpk. Yodi</t>
    </r>
  </si>
  <si>
    <t>Huawei – H3I Project</t>
  </si>
  <si>
    <t>Regional Jabodetabek</t>
  </si>
  <si>
    <r>
      <t> </t>
    </r>
    <r>
      <rPr>
        <b/>
        <sz val="11"/>
        <color theme="1"/>
        <rFont val="Calibri"/>
        <family val="2"/>
        <scheme val="minor"/>
      </rPr>
      <t xml:space="preserve">Hal : Notifikasi RFI &amp; Undangan ATP </t>
    </r>
  </si>
  <si>
    <r>
      <t> </t>
    </r>
    <r>
      <rPr>
        <sz val="11"/>
        <color theme="1"/>
        <rFont val="Calibri"/>
        <family val="2"/>
        <scheme val="minor"/>
      </rPr>
      <t>Dengan Hormat,</t>
    </r>
  </si>
  <si>
    <t> Berikut kami sampaikan Notifikasi RFI, untuk site Berikut :</t>
  </si>
  <si>
    <t>Foto dokumentasi RFI terlampiran diatas.</t>
  </si>
  <si>
    <t>Pemberitahuan Status RFI permanent ini sekaligus sebagai pemberitahuan kesiapan untuk pelaksanaan ATP/ PISM.</t>
  </si>
  <si>
    <t>Mohon konfirmasi untuk jadwal pelaksanaan ATP yang kami ajukan.</t>
  </si>
  <si>
    <t>Demikian kami sampaikan, atas perhatiandan kerjasamanya kami ucapkan terima kasih.</t>
  </si>
  <si>
    <t>Demikian kami sampaikan</t>
  </si>
  <si>
    <t>Best RegardS</t>
  </si>
  <si>
    <t>JEFRI OKINALDI</t>
  </si>
  <si>
    <t>Regional Jabodetabeb</t>
  </si>
  <si>
    <r>
      <t>Sent:</t>
    </r>
    <r>
      <rPr>
        <sz val="11"/>
        <color theme="1"/>
        <rFont val="Calibri"/>
        <family val="2"/>
        <scheme val="minor"/>
      </rPr>
      <t xml:space="preserve"> Tuesday, April 07, 2020 9:51 PM</t>
    </r>
  </si>
  <si>
    <t>telah dilaksanakan berita acara pekerjaan Pre RFI untuk sebagai berikut:</t>
  </si>
  <si>
    <t>SST</t>
  </si>
  <si>
    <t>PT. Dayamitra Telekomunikasi, Tbk</t>
  </si>
  <si>
    <t>Waspang Area Jawa Barat</t>
  </si>
  <si>
    <t>waiting atp</t>
  </si>
  <si>
    <t>NOD</t>
  </si>
  <si>
    <t>COMCASE</t>
  </si>
  <si>
    <t>CHECK LIST BAST PERKUATAN</t>
  </si>
  <si>
    <t>SDA Report</t>
  </si>
  <si>
    <t>BoQ STR</t>
  </si>
  <si>
    <t>APD STR</t>
  </si>
  <si>
    <t>Lampiran PO</t>
  </si>
  <si>
    <t>Preparation (sortir &amp; pickup material)</t>
  </si>
  <si>
    <t>Sortir &amp; pickup material</t>
  </si>
  <si>
    <t>Team &amp; tools</t>
  </si>
  <si>
    <t>Foto site, name plate &amp; tower</t>
  </si>
  <si>
    <t>Material on site</t>
  </si>
  <si>
    <t>Implementation</t>
  </si>
  <si>
    <t>Foto vs APD</t>
  </si>
  <si>
    <t>Tes uji tarik (*if any)</t>
  </si>
  <si>
    <t>Finishing / Foto vs ABD</t>
  </si>
  <si>
    <t>ATP</t>
  </si>
  <si>
    <t>BA Closing pending + foto closing pending (*if any)</t>
  </si>
  <si>
    <t>As Built Drawing of quantity / Actual</t>
  </si>
  <si>
    <t>Vertycality test</t>
  </si>
  <si>
    <t>Certificate Galvanized</t>
  </si>
  <si>
    <t>Laporan Hasil Pengujian (Pengukuran dimensi,ketebalan)</t>
  </si>
  <si>
    <t>1 rangkap (if as fabricant)</t>
  </si>
  <si>
    <t>BA Lapangan</t>
  </si>
  <si>
    <t>CHECK LIST BINDER PERKUATAN</t>
  </si>
  <si>
    <r>
      <t xml:space="preserve">Pada hari ini </t>
    </r>
    <r>
      <rPr>
        <b/>
        <sz val="13"/>
        <color rgb="FF000000"/>
        <rFont val="Calibri"/>
        <family val="2"/>
      </rPr>
      <t>…............</t>
    </r>
    <r>
      <rPr>
        <sz val="13"/>
        <color indexed="8"/>
        <rFont val="Calibri"/>
        <family val="2"/>
        <charset val="1"/>
      </rPr>
      <t xml:space="preserve"> Tanggal </t>
    </r>
    <r>
      <rPr>
        <b/>
        <sz val="13"/>
        <color rgb="FF000000"/>
        <rFont val="Calibri"/>
        <family val="2"/>
      </rPr>
      <t>…...............</t>
    </r>
    <r>
      <rPr>
        <sz val="13"/>
        <color indexed="8"/>
        <rFont val="Calibri"/>
        <family val="2"/>
        <charset val="1"/>
      </rPr>
      <t xml:space="preserve"> Bulan </t>
    </r>
    <r>
      <rPr>
        <b/>
        <sz val="13"/>
        <color rgb="FF000000"/>
        <rFont val="Calibri"/>
        <family val="2"/>
      </rPr>
      <t>….......................</t>
    </r>
    <r>
      <rPr>
        <sz val="13"/>
        <color indexed="8"/>
        <rFont val="Calibri"/>
        <family val="2"/>
        <charset val="1"/>
      </rPr>
      <t xml:space="preserve"> Tahun </t>
    </r>
    <r>
      <rPr>
        <b/>
        <sz val="13"/>
        <color indexed="8"/>
        <rFont val="Calibri"/>
        <family val="2"/>
      </rPr>
      <t>Dua Ribu Dua Puluh</t>
    </r>
    <r>
      <rPr>
        <sz val="13"/>
        <color indexed="8"/>
        <rFont val="Calibri"/>
        <family val="2"/>
        <charset val="1"/>
      </rPr>
      <t xml:space="preserve"> </t>
    </r>
    <r>
      <rPr>
        <b/>
        <sz val="13"/>
        <color indexed="8"/>
        <rFont val="Calibri"/>
        <family val="2"/>
      </rPr>
      <t>Dua</t>
    </r>
    <r>
      <rPr>
        <sz val="13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</si>
  <si>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2"/>
        <color rgb="FF000000"/>
        <rFont val="Calibri"/>
        <family val="2"/>
      </rPr>
      <t>…..........</t>
    </r>
    <r>
      <rPr>
        <sz val="12"/>
        <color indexed="8"/>
        <rFont val="Calibri"/>
        <family val="2"/>
        <charset val="1"/>
      </rPr>
      <t xml:space="preserve"> Tanggal </t>
    </r>
    <r>
      <rPr>
        <b/>
        <sz val="12"/>
        <color rgb="FF000000"/>
        <rFont val="Calibri"/>
        <family val="2"/>
      </rPr>
      <t>….................</t>
    </r>
    <r>
      <rPr>
        <sz val="12"/>
        <color indexed="8"/>
        <rFont val="Calibri"/>
        <family val="2"/>
        <charset val="1"/>
      </rPr>
      <t xml:space="preserve"> Bulan </t>
    </r>
    <r>
      <rPr>
        <b/>
        <sz val="12"/>
        <color rgb="FF000000"/>
        <rFont val="Calibri"/>
        <family val="2"/>
      </rPr>
      <t>…..................</t>
    </r>
    <r>
      <rPr>
        <sz val="12"/>
        <color indexed="8"/>
        <rFont val="Calibri"/>
        <family val="2"/>
        <charset val="1"/>
      </rPr>
      <t xml:space="preserve">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</t>
    </r>
    <r>
      <rPr>
        <b/>
        <sz val="12"/>
        <color indexed="8"/>
        <rFont val="Calibri"/>
        <family val="2"/>
      </rPr>
      <t>Dua</t>
    </r>
    <r>
      <rPr>
        <sz val="12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</si>
  <si>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1"/>
        <color theme="1"/>
        <rFont val="Calibri"/>
        <family val="2"/>
        <scheme val="minor"/>
      </rPr>
      <t>…...........</t>
    </r>
    <r>
      <rPr>
        <sz val="11"/>
        <color theme="1"/>
        <rFont val="Calibri"/>
        <family val="2"/>
        <charset val="1"/>
        <scheme val="minor"/>
      </rPr>
      <t xml:space="preserve"> Tanggal </t>
    </r>
    <r>
      <rPr>
        <b/>
        <sz val="11"/>
        <color theme="1"/>
        <rFont val="Calibri"/>
        <family val="2"/>
        <scheme val="minor"/>
      </rPr>
      <t>…................</t>
    </r>
    <r>
      <rPr>
        <sz val="11"/>
        <color theme="1"/>
        <rFont val="Calibri"/>
        <family val="2"/>
        <charset val="1"/>
        <scheme val="minor"/>
      </rPr>
      <t xml:space="preserve"> Bulan </t>
    </r>
    <r>
      <rPr>
        <b/>
        <sz val="11"/>
        <color theme="1"/>
        <rFont val="Calibri"/>
        <family val="2"/>
        <scheme val="minor"/>
      </rPr>
      <t>…....................</t>
    </r>
    <r>
      <rPr>
        <sz val="11"/>
        <color theme="1"/>
        <rFont val="Calibri"/>
        <family val="2"/>
        <charset val="1"/>
        <scheme val="minor"/>
      </rPr>
      <t xml:space="preserve"> Tahun </t>
    </r>
    <r>
      <rPr>
        <b/>
        <sz val="11"/>
        <color theme="1"/>
        <rFont val="Calibri"/>
        <family val="2"/>
        <scheme val="minor"/>
      </rPr>
      <t>Dua Ribu Dua Puluh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Dua</t>
    </r>
    <r>
      <rPr>
        <sz val="11"/>
        <color theme="1"/>
        <rFont val="Calibri"/>
        <family val="2"/>
        <charset val="1"/>
        <scheme val="minor"/>
      </rPr>
      <t>,</t>
    </r>
  </si>
  <si>
    <t>Regional</t>
  </si>
  <si>
    <t>Kota/ Kab</t>
  </si>
  <si>
    <t>Type</t>
  </si>
  <si>
    <t>Nilai</t>
  </si>
  <si>
    <t>Nilai Total Perkuatan</t>
  </si>
  <si>
    <t>Remarks</t>
  </si>
  <si>
    <t>GM</t>
  </si>
  <si>
    <t>Manager</t>
  </si>
  <si>
    <t>Tanggal PO</t>
  </si>
  <si>
    <r>
      <t>21TS08B5</t>
    </r>
    <r>
      <rPr>
        <sz val="8"/>
        <color rgb="FF000000"/>
        <rFont val="Arial"/>
        <family val="2"/>
      </rPr>
      <t>672</t>
    </r>
  </si>
  <si>
    <t>Combat Tete induk</t>
  </si>
  <si>
    <t>Area IV</t>
  </si>
  <si>
    <t>Makassar</t>
  </si>
  <si>
    <t>Relokasi Combat</t>
  </si>
  <si>
    <t>Hermansyah</t>
  </si>
  <si>
    <t>GM Area IV Pamasuka</t>
  </si>
  <si>
    <t>Kurnia Budi</t>
  </si>
  <si>
    <t>Mgr. Construction &amp; Deployment Reg Sulawesi</t>
  </si>
  <si>
    <r>
      <t>21TS08B5</t>
    </r>
    <r>
      <rPr>
        <sz val="8"/>
        <color rgb="FF000000"/>
        <rFont val="Arial"/>
        <family val="2"/>
      </rPr>
      <t>666</t>
    </r>
  </si>
  <si>
    <t>Combat Sabbang sec 2</t>
  </si>
  <si>
    <t>21TS08B5637</t>
  </si>
  <si>
    <t>Combat Wawaroda</t>
  </si>
  <si>
    <r>
      <t>21TS08B5</t>
    </r>
    <r>
      <rPr>
        <sz val="8"/>
        <color rgb="FF000000"/>
        <rFont val="Arial"/>
        <family val="2"/>
      </rPr>
      <t>628</t>
    </r>
  </si>
  <si>
    <t>Combat Bukit Meraka</t>
  </si>
  <si>
    <r>
      <t>21MT09B0</t>
    </r>
    <r>
      <rPr>
        <sz val="8"/>
        <color rgb="FF000000"/>
        <rFont val="Arial"/>
        <family val="2"/>
      </rPr>
      <t>309</t>
    </r>
  </si>
  <si>
    <t>Combat Moto Tomoni</t>
  </si>
  <si>
    <r>
      <t>22TS02B0</t>
    </r>
    <r>
      <rPr>
        <sz val="8"/>
        <color rgb="FF000000"/>
        <rFont val="Arial"/>
        <family val="2"/>
      </rPr>
      <t>256</t>
    </r>
  </si>
  <si>
    <t>Combat Lalampu</t>
  </si>
  <si>
    <t>21TS08B5668</t>
  </si>
  <si>
    <t>Combat Pinonobatuan</t>
  </si>
  <si>
    <r>
      <t>21TS05B0</t>
    </r>
    <r>
      <rPr>
        <sz val="8"/>
        <color rgb="FF000000"/>
        <rFont val="Arial"/>
        <family val="2"/>
      </rPr>
      <t>207</t>
    </r>
  </si>
  <si>
    <t>Combat Non3T Watumena</t>
  </si>
  <si>
    <r>
      <t>21TS07B0</t>
    </r>
    <r>
      <rPr>
        <sz val="8"/>
        <color rgb="FF000000"/>
        <rFont val="Arial"/>
        <family val="2"/>
      </rPr>
      <t>008</t>
    </r>
  </si>
  <si>
    <t>Combat Purukan Matungkas</t>
  </si>
  <si>
    <r>
      <t>21MT09B0</t>
    </r>
    <r>
      <rPr>
        <sz val="8"/>
        <color rgb="FF000000"/>
        <rFont val="Arial"/>
        <family val="2"/>
      </rPr>
      <t>322</t>
    </r>
  </si>
  <si>
    <t>Combat Walikota tomohhon</t>
  </si>
  <si>
    <r>
      <t>21TS08B5</t>
    </r>
    <r>
      <rPr>
        <sz val="8"/>
        <color rgb="FF000000"/>
        <rFont val="Arial"/>
        <family val="2"/>
      </rPr>
      <t>657</t>
    </r>
  </si>
  <si>
    <t>Combat Mulaeno</t>
  </si>
  <si>
    <t>21TS08B5678</t>
  </si>
  <si>
    <t>Combat Cruiser Man</t>
  </si>
  <si>
    <t>21TS08B5653</t>
  </si>
  <si>
    <t>Combat Tokaseng</t>
  </si>
  <si>
    <t>21TS08B5676</t>
  </si>
  <si>
    <t>Combat B2SRSCP ISSU</t>
  </si>
  <si>
    <t>21TS0885629</t>
  </si>
  <si>
    <t>Combat B2SNEW_LAND</t>
  </si>
  <si>
    <t>selama (A + B) ____0____ hari kalender.</t>
  </si>
  <si>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 xml:space="preserve"> / Percepatan pekerjaan (A) </t>
    </r>
  </si>
  <si>
    <r>
      <t xml:space="preserve">Secara keseluruhan pekerjaan tersebut mengalami </t>
    </r>
    <r>
      <rPr>
        <strike/>
        <sz val="12"/>
        <color theme="1"/>
        <rFont val="Calibri"/>
        <family val="2"/>
        <scheme val="minor"/>
      </rPr>
      <t>keterlambatan</t>
    </r>
    <r>
      <rPr>
        <sz val="12"/>
        <color theme="1"/>
        <rFont val="Calibri"/>
        <family val="2"/>
        <charset val="1"/>
        <scheme val="minor"/>
      </rPr>
      <t>/percepatan pekerjaan</t>
    </r>
  </si>
  <si>
    <t>Eko Budianto</t>
  </si>
  <si>
    <r>
      <t xml:space="preserve">Pada hari ini .................... Tanggal .............. Bulan .....................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Tiga,</t>
    </r>
  </si>
  <si>
    <t>Ver. 2.0</t>
  </si>
  <si>
    <t>BAKP 50%</t>
  </si>
  <si>
    <t>ü</t>
  </si>
  <si>
    <r>
      <t xml:space="preserve">Pada hari ini Jumat Tanggal 08 </t>
    </r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1"/>
        <scheme val="minor"/>
      </rPr>
      <t xml:space="preserve">ulan September Tahun </t>
    </r>
    <r>
      <rPr>
        <b/>
        <sz val="12"/>
        <color theme="1"/>
        <rFont val="Calibri"/>
        <family val="2"/>
        <scheme val="minor"/>
      </rPr>
      <t>Dua Ribu Dua Puluh Tiga</t>
    </r>
    <r>
      <rPr>
        <sz val="12"/>
        <color theme="1"/>
        <rFont val="Calibri"/>
        <family val="2"/>
        <charset val="1"/>
        <scheme val="minor"/>
      </rPr>
      <t xml:space="preserve">, telah </t>
    </r>
  </si>
  <si>
    <t>TELKOMSEL  PROJECT</t>
  </si>
  <si>
    <t>PERKUATAN 2023</t>
  </si>
  <si>
    <r>
      <t xml:space="preserve">Pada hari ini Rabu Tanggal 17 Bulan Januari Tahun </t>
    </r>
    <r>
      <rPr>
        <b/>
        <sz val="12"/>
        <rFont val="Calibri"/>
        <family val="2"/>
        <charset val="1"/>
      </rPr>
      <t>Dua Ribu Dua Puluh</t>
    </r>
    <r>
      <rPr>
        <b/>
        <sz val="12"/>
        <rFont val="Calibri"/>
        <family val="2"/>
      </rPr>
      <t xml:space="preserve"> Empat</t>
    </r>
    <r>
      <rPr>
        <sz val="12"/>
        <rFont val="Calibri"/>
        <family val="2"/>
        <charset val="1"/>
      </rPr>
      <t>,</t>
    </r>
  </si>
  <si>
    <t>24IS11C0001</t>
  </si>
  <si>
    <t>MUHAJRIN_MOROTAI_SELATAN</t>
  </si>
  <si>
    <t>DRB-10-039</t>
  </si>
  <si>
    <t>091/PM2/A1000000/III/24</t>
  </si>
  <si>
    <t>70M</t>
  </si>
  <si>
    <t>Desa Gotalamo</t>
  </si>
  <si>
    <t>Sulawesi</t>
  </si>
  <si>
    <t>PT ATMAJAYA ARTHA PERKASA</t>
  </si>
  <si>
    <t>Direktur Teknik</t>
  </si>
  <si>
    <t>Moch Ganafia S.</t>
  </si>
  <si>
    <t>Fajar Dermawan</t>
  </si>
  <si>
    <t>Rudi Albert</t>
  </si>
  <si>
    <t>Mgr. Asset Reg Sulawesi &amp; Malut</t>
  </si>
  <si>
    <t>Muhammad Ershad</t>
  </si>
  <si>
    <t>Asman Asset Sulawesi &amp; Malut</t>
  </si>
  <si>
    <t>Hanafi Nur Arifin</t>
  </si>
  <si>
    <t>Survey Collo Perkuatan</t>
  </si>
  <si>
    <t>di bawah ini :</t>
  </si>
  <si>
    <t>Pekerjaan Standar</t>
  </si>
  <si>
    <t>Nilai Kontrak</t>
  </si>
  <si>
    <t>PEMBUKA</t>
  </si>
  <si>
    <t>BAPWP</t>
  </si>
  <si>
    <r>
      <t>Pada hari ini Jumat</t>
    </r>
    <r>
      <rPr>
        <b/>
        <sz val="12"/>
        <color rgb="FF000000"/>
        <rFont val="Arial"/>
        <family val="2"/>
      </rPr>
      <t xml:space="preserve"> </t>
    </r>
    <r>
      <rPr>
        <sz val="12"/>
        <color theme="1"/>
        <rFont val="Arial"/>
        <family val="2"/>
      </rPr>
      <t>Tanggal 08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Bulan </t>
    </r>
    <r>
      <rPr>
        <b/>
        <sz val="12"/>
        <color theme="1"/>
        <rFont val="Arial"/>
        <family val="2"/>
      </rPr>
      <t>September</t>
    </r>
    <r>
      <rPr>
        <sz val="12"/>
        <color theme="1"/>
        <rFont val="Arial"/>
        <family val="2"/>
      </rPr>
      <t xml:space="preserve"> Tahun </t>
    </r>
    <r>
      <rPr>
        <b/>
        <sz val="12"/>
        <color theme="1"/>
        <rFont val="Arial"/>
        <family val="2"/>
      </rPr>
      <t>Dua Ribu Dua Puluh Tiga</t>
    </r>
    <r>
      <rPr>
        <sz val="12"/>
        <color theme="1"/>
        <rFont val="Arial"/>
        <family val="2"/>
      </rPr>
      <t xml:space="preserve">, </t>
    </r>
    <r>
      <rPr>
        <sz val="12"/>
        <color indexed="8"/>
        <rFont val="Arial"/>
        <family val="2"/>
      </rPr>
      <t>kami yang bertanda tangan</t>
    </r>
  </si>
  <si>
    <t>Jangka Waktu Pekerjaan :</t>
  </si>
  <si>
    <t>P15-CPM-L4-005/F-001</t>
  </si>
  <si>
    <t>BERITA ACARA SERAH TERIMA</t>
  </si>
  <si>
    <t>P14-CPM-L4-005/F-002</t>
  </si>
  <si>
    <t>P15-CPM-L4-005/F-002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</si>
</sst>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Rp&quot;#,##0.00_);[Red]\(&quot;Rp&quot;#,##0.00\)"/>
    <numFmt numFmtId="170" formatCode="_(&quot;Rp&quot;* #,##0.00_);_(&quot;Rp&quot;* \(#,##0.00\);_(&quot;Rp&quot;* &quot;-&quot;??_);_(@_)"/>
    <numFmt numFmtId="171" formatCode="_-&quot;£&quot;* #,##0.00_-;\-&quot;£&quot;* #,##0.00_-;_-&quot;£&quot;* &quot;-&quot;??_-;_-@_-"/>
    <numFmt numFmtId="172" formatCode="0.00_);[Red]\(0.00\)"/>
    <numFmt numFmtId="173" formatCode="[$-421]dd\ mmmm\ yyyy;@"/>
    <numFmt numFmtId="174" formatCode="[$-409]dd\-mmm\-yy;@"/>
    <numFmt numFmtId="175" formatCode="[$-F800]dddd\,\ mmmm\ dd\,\ yyyy"/>
    <numFmt numFmtId="176" formatCode="_(* #,##0.0_);_(* \(#,##0.0\);_(* &quot;-&quot;??_);_(@_)"/>
    <numFmt numFmtId="177" formatCode="_(* #,##0_);_(* \(#,##0\);_(* &quot;-&quot;??_);_(@_)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#."/>
    <numFmt numFmtId="181" formatCode="#,##0.00\ &quot;Pts&quot;;[Red]\-#,##0.00\ &quot;Pts&quot;"/>
    <numFmt numFmtId="182" formatCode="_-* #,##0\ _P_t_s_-;\-* #,##0\ _P_t_s_-;_-* &quot;-&quot;\ _P_t_s_-;_-@_-"/>
    <numFmt numFmtId="183" formatCode="_-* #,##0\ &quot;Pts&quot;_-;\-* #,##0\ &quot;Pts&quot;_-;_-* &quot;-&quot;\ &quot;Pts&quot;_-;_-@_-"/>
    <numFmt numFmtId="184" formatCode="_-* #,##0.00\ &quot;Pts&quot;_-;\-* #,##0.00\ &quot;Pts&quot;_-;_-* &quot;-&quot;??\ &quot;Pts&quot;_-;_-@_-"/>
    <numFmt numFmtId="185" formatCode="_(* #,##0.00000000000000_);_(* \(#,##0.00000000000000\);_(* &quot;-&quot;??_);_(@_)"/>
    <numFmt numFmtId="186" formatCode="_-&quot;\&quot;\ * #,##0.00_-;\-&quot;\&quot;\ * #,##0.00_-;_-&quot;\&quot;\ * &quot;-&quot;??_-;_-@_-"/>
    <numFmt numFmtId="187" formatCode="_(&quot;Rp &quot;* #,##0_);_(&quot;Rp &quot;* \(#,##0\);_(&quot;Rp &quot;* &quot;-&quot;_);_(@_)"/>
    <numFmt numFmtId="188" formatCode="#,##0.0;\-#,##0.0"/>
    <numFmt numFmtId="189" formatCode="&quot;\&quot;#,##0.00;&quot;\&quot;\-#,##0.00"/>
    <numFmt numFmtId="190" formatCode="_([$€-2]\ * #,##0.00_);_([$€-2]\ * \(#,##0.00\);_([$€-2]\ * &quot;-&quot;??_)"/>
    <numFmt numFmtId="191" formatCode="0.000%"/>
    <numFmt numFmtId="192" formatCode="&quot;\&quot;#,##0;[Red]&quot;\&quot;\-#,##0"/>
    <numFmt numFmtId="193" formatCode="#,##0;[Red]#,##0&quot;-&quot;"/>
    <numFmt numFmtId="194" formatCode="0.00_)"/>
    <numFmt numFmtId="195" formatCode="m/d"/>
    <numFmt numFmtId="196" formatCode="mm/dd/yy"/>
    <numFmt numFmtId="197" formatCode="\+0;[Red]\-0;[Red]0"/>
    <numFmt numFmtId="198" formatCode="_-&quot;$&quot;* #,##0_-;\-&quot;$&quot;* #,##0_-;_-&quot;$&quot;* &quot;-&quot;_-;_-@_-"/>
    <numFmt numFmtId="199" formatCode="_ * #,##0_ ;_ * \-#,##0_ ;_ * &quot;-&quot;_ ;_ @_ "/>
    <numFmt numFmtId="200" formatCode="_ * #,##0.00_ ;_ * \-#,##0.00_ ;_ * &quot;-&quot;??_ ;_ @_ 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-&quot;Rp.&quot;* #,##0.00_-;\-&quot;Rp.&quot;* #,##0.00_-;_-&quot;Rp.&quot;* &quot;-&quot;??_-;_-@_-"/>
    <numFmt numFmtId="204" formatCode="_-* #,##0.00\ &quot;F&quot;_-;\-* #,##0.00\ &quot;F&quot;_-;_-* &quot;-&quot;??\ &quot;F&quot;_-;_-@_-"/>
    <numFmt numFmtId="205" formatCode="&quot;$&quot;#,##0.0000_);[Red]\(&quot;$&quot;#,##0.0000\)"/>
    <numFmt numFmtId="206" formatCode="#,##0.0000000"/>
    <numFmt numFmtId="207" formatCode="#,##0.00000"/>
    <numFmt numFmtId="208" formatCode="dd/mm/yyyy;@"/>
  </numFmts>
  <fonts count="16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b/>
      <sz val="9"/>
      <name val="Tahoma"/>
      <family val="2"/>
    </font>
    <font>
      <b/>
      <sz val="12"/>
      <name val="Book Antiqua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u/>
      <sz val="12"/>
      <color indexed="8"/>
      <name val="Calibri"/>
      <family val="2"/>
    </font>
    <font>
      <sz val="14"/>
      <color indexed="8"/>
      <name val="Calibri"/>
      <family val="2"/>
      <charset val="1"/>
    </font>
    <font>
      <b/>
      <sz val="18"/>
      <color indexed="8"/>
      <name val="Calibri"/>
      <family val="2"/>
    </font>
    <font>
      <b/>
      <u/>
      <sz val="12"/>
      <color indexed="8"/>
      <name val="Arial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  <charset val="1"/>
    </font>
    <font>
      <sz val="20"/>
      <color indexed="8"/>
      <name val="Calibri"/>
      <family val="2"/>
      <charset val="1"/>
    </font>
    <font>
      <sz val="13"/>
      <color indexed="8"/>
      <name val="Calibri"/>
      <family val="2"/>
      <charset val="1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28"/>
      <color theme="1"/>
      <name val="Calibri"/>
      <family val="2"/>
      <charset val="1"/>
      <scheme val="minor"/>
    </font>
    <font>
      <u/>
      <sz val="32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u/>
      <sz val="12"/>
      <name val="Calibri"/>
      <family val="2"/>
      <charset val="1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20"/>
      <color indexed="57"/>
      <name val="Arial Black"/>
      <family val="2"/>
    </font>
    <font>
      <sz val="20"/>
      <color indexed="8"/>
      <name val="Arial Black"/>
      <family val="2"/>
    </font>
    <font>
      <sz val="20"/>
      <name val="Arial Black"/>
      <family val="2"/>
    </font>
    <font>
      <b/>
      <sz val="11"/>
      <name val="Tahoma"/>
      <family val="2"/>
    </font>
    <font>
      <sz val="10"/>
      <color indexed="8"/>
      <name val="MS Sans Serif"/>
      <family val="2"/>
    </font>
    <font>
      <sz val="10"/>
      <name val="Geneva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b/>
      <sz val="18"/>
      <color indexed="58"/>
      <name val="Arial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4"/>
      <name val="Terminal"/>
      <family val="3"/>
      <charset val="255"/>
    </font>
    <font>
      <sz val="8"/>
      <name val="Tms Rmn"/>
    </font>
    <font>
      <sz val="11"/>
      <name val="AvantGarde Bk BT"/>
      <family val="2"/>
    </font>
    <font>
      <b/>
      <sz val="12"/>
      <color indexed="62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12"/>
      <name val="Helv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b/>
      <sz val="12"/>
      <name val="Arial"/>
      <family val="2"/>
    </font>
    <font>
      <b/>
      <sz val="12"/>
      <color indexed="54"/>
      <name val="Arial"/>
      <family val="2"/>
    </font>
    <font>
      <b/>
      <sz val="10"/>
      <name val="Arial"/>
      <family val="2"/>
    </font>
    <font>
      <b/>
      <sz val="8"/>
      <name val="MS Sans Serif"/>
      <family val="2"/>
    </font>
    <font>
      <sz val="10"/>
      <name val="Helv"/>
    </font>
    <font>
      <b/>
      <sz val="14"/>
      <name val="Helv"/>
      <family val="2"/>
    </font>
    <font>
      <sz val="7"/>
      <name val="Small Fonts"/>
      <family val="2"/>
    </font>
    <font>
      <b/>
      <i/>
      <sz val="16"/>
      <name val="Helv"/>
    </font>
    <font>
      <b/>
      <sz val="14"/>
      <name val="Times New Roman"/>
      <family val="1"/>
    </font>
    <font>
      <b/>
      <sz val="10"/>
      <color indexed="8"/>
      <name val="Univers"/>
      <family val="2"/>
    </font>
    <font>
      <sz val="8"/>
      <name val="Wingdings"/>
      <charset val="2"/>
    </font>
    <font>
      <sz val="8"/>
      <name val="Helv"/>
    </font>
    <font>
      <b/>
      <sz val="18"/>
      <color indexed="54"/>
      <name val="Tahoma"/>
      <family val="2"/>
    </font>
    <font>
      <sz val="8"/>
      <name val="MS Sans Serif"/>
      <family val="2"/>
    </font>
    <font>
      <b/>
      <sz val="8"/>
      <color indexed="8"/>
      <name val="Helv"/>
    </font>
    <font>
      <sz val="24"/>
      <color indexed="13"/>
      <name val="Helv"/>
      <family val="2"/>
    </font>
    <font>
      <b/>
      <sz val="14"/>
      <color indexed="62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4"/>
      <name val="ＭＳ 明朝"/>
      <family val="1"/>
      <charset val="128"/>
    </font>
    <font>
      <sz val="11"/>
      <name val="DUTCH"/>
      <family val="1"/>
    </font>
    <font>
      <sz val="20"/>
      <name val="Letter Gothic (W1)"/>
    </font>
    <font>
      <sz val="12"/>
      <color theme="0"/>
      <name val="Calibri"/>
      <family val="2"/>
      <charset val="1"/>
    </font>
    <font>
      <sz val="9"/>
      <color indexed="8"/>
      <name val="Calibri"/>
      <family val="2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b/>
      <sz val="18"/>
      <name val="Calibri"/>
      <family val="2"/>
      <charset val="1"/>
    </font>
    <font>
      <b/>
      <sz val="16"/>
      <name val="Calibri"/>
      <family val="2"/>
      <charset val="1"/>
    </font>
    <font>
      <b/>
      <sz val="12"/>
      <name val="Calibri"/>
      <family val="2"/>
      <charset val="1"/>
    </font>
    <font>
      <b/>
      <u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  <scheme val="minor"/>
    </font>
    <font>
      <u/>
      <sz val="14"/>
      <color indexed="8"/>
      <name val="Calibri"/>
      <family val="2"/>
    </font>
    <font>
      <u/>
      <sz val="16"/>
      <color indexed="8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2060"/>
      <name val="Aparajita"/>
      <family val="1"/>
    </font>
    <font>
      <b/>
      <u/>
      <sz val="11"/>
      <color rgb="FF002060"/>
      <name val="Bradley Hand ITC"/>
      <family val="4"/>
    </font>
    <font>
      <b/>
      <sz val="11"/>
      <color rgb="FF00206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  <font>
      <b/>
      <sz val="13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name val="Wingdings"/>
      <charset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4">
    <xf numFmtId="0" fontId="0" fillId="0" borderId="0"/>
    <xf numFmtId="0" fontId="11" fillId="0" borderId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48" fillId="0" borderId="0"/>
    <xf numFmtId="0" fontId="47" fillId="0" borderId="0"/>
    <xf numFmtId="0" fontId="47" fillId="0" borderId="0"/>
    <xf numFmtId="166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0" fontId="88" fillId="0" borderId="0"/>
    <xf numFmtId="0" fontId="47" fillId="0" borderId="0"/>
    <xf numFmtId="0" fontId="12" fillId="0" borderId="0"/>
    <xf numFmtId="0" fontId="12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12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0" fontId="88" fillId="0" borderId="0"/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180" fontId="90" fillId="0" borderId="0">
      <protection locked="0"/>
    </xf>
    <xf numFmtId="0" fontId="90" fillId="0" borderId="0">
      <protection locked="0"/>
    </xf>
    <xf numFmtId="180" fontId="91" fillId="0" borderId="0">
      <protection locked="0"/>
    </xf>
    <xf numFmtId="180" fontId="91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9" fontId="92" fillId="0" borderId="0" applyFont="0" applyFill="0" applyBorder="0" applyAlignment="0" applyProtection="0"/>
    <xf numFmtId="0" fontId="93" fillId="9" borderId="0" applyNumberFormat="0" applyBorder="0" applyAlignment="0">
      <alignment horizontal="center"/>
    </xf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94" fillId="0" borderId="0">
      <alignment horizontal="center" wrapText="1"/>
      <protection locked="0"/>
    </xf>
    <xf numFmtId="0" fontId="47" fillId="0" borderId="0" applyFill="0" applyBorder="0">
      <alignment vertical="center"/>
    </xf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47" fillId="10" borderId="0"/>
    <xf numFmtId="0" fontId="95" fillId="11" borderId="1">
      <alignment horizontal="center" vertical="center" shrinkToFit="1"/>
      <protection hidden="1"/>
    </xf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22" applyNumberFormat="0" applyBorder="0">
      <alignment horizont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42" applyNumberFormat="0" applyFill="0" applyAlignment="0" applyProtection="0">
      <alignment horizontal="center"/>
    </xf>
    <xf numFmtId="0" fontId="92" fillId="0" borderId="0"/>
    <xf numFmtId="185" fontId="100" fillId="0" borderId="0" applyFill="0" applyBorder="0" applyAlignment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6" fontId="47" fillId="0" borderId="0" applyFont="0" applyFill="0" applyBorder="0" applyAlignment="0" applyProtection="0"/>
    <xf numFmtId="186" fontId="102" fillId="0" borderId="0">
      <protection locked="0"/>
    </xf>
    <xf numFmtId="0" fontId="103" fillId="12" borderId="6">
      <alignment horizontal="left" vertical="center" shrinkToFit="1"/>
      <protection hidden="1"/>
    </xf>
    <xf numFmtId="0" fontId="104" fillId="0" borderId="0" applyNumberFormat="0" applyAlignment="0">
      <alignment horizontal="left"/>
    </xf>
    <xf numFmtId="187" fontId="105" fillId="0" borderId="0" applyFont="0" applyFill="0" applyBorder="0" applyAlignment="0" applyProtection="0"/>
    <xf numFmtId="188" fontId="102" fillId="0" borderId="0">
      <protection locked="0"/>
    </xf>
    <xf numFmtId="0" fontId="47" fillId="0" borderId="0" applyFont="0" applyFill="0" applyBorder="0" applyAlignment="0" applyProtection="0"/>
    <xf numFmtId="0" fontId="106" fillId="0" borderId="0"/>
    <xf numFmtId="0" fontId="106" fillId="0" borderId="43"/>
    <xf numFmtId="189" fontId="102" fillId="0" borderId="0">
      <protection locked="0"/>
    </xf>
    <xf numFmtId="0" fontId="47" fillId="0" borderId="0" applyNumberFormat="0">
      <alignment horizontal="centerContinuous"/>
    </xf>
    <xf numFmtId="0" fontId="107" fillId="0" borderId="0" applyNumberFormat="0" applyAlignment="0">
      <alignment horizontal="left"/>
    </xf>
    <xf numFmtId="190" fontId="11" fillId="0" borderId="0" applyFont="0" applyFill="0" applyBorder="0" applyAlignment="0" applyProtection="0"/>
    <xf numFmtId="0" fontId="90" fillId="0" borderId="0">
      <protection locked="0"/>
    </xf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177" fontId="102" fillId="0" borderId="0">
      <protection locked="0"/>
    </xf>
    <xf numFmtId="0" fontId="103" fillId="13" borderId="44">
      <alignment horizontal="center" vertical="center" wrapText="1" shrinkToFit="1"/>
      <protection hidden="1"/>
    </xf>
    <xf numFmtId="38" fontId="22" fillId="3" borderId="0" applyNumberFormat="0" applyBorder="0" applyAlignment="0" applyProtection="0"/>
    <xf numFmtId="191" fontId="47" fillId="0" borderId="13" applyFont="0" applyFill="0" applyBorder="0" applyAlignment="0"/>
    <xf numFmtId="0" fontId="109" fillId="0" borderId="33" applyNumberFormat="0" applyAlignment="0" applyProtection="0">
      <alignment horizontal="left" vertical="center"/>
    </xf>
    <xf numFmtId="0" fontId="109" fillId="0" borderId="11">
      <alignment horizontal="left" vertical="center"/>
    </xf>
    <xf numFmtId="0" fontId="110" fillId="13" borderId="1" applyBorder="0">
      <alignment horizontal="center" vertical="center" shrinkToFit="1"/>
      <protection hidden="1"/>
    </xf>
    <xf numFmtId="0" fontId="111" fillId="14" borderId="22" applyNumberFormat="0" applyFill="0" applyBorder="0" applyAlignment="0" applyProtection="0">
      <alignment horizontal="center"/>
    </xf>
    <xf numFmtId="192" fontId="102" fillId="0" borderId="0">
      <protection locked="0"/>
    </xf>
    <xf numFmtId="192" fontId="102" fillId="0" borderId="0">
      <protection locked="0"/>
    </xf>
    <xf numFmtId="0" fontId="112" fillId="0" borderId="2">
      <alignment horizontal="center"/>
    </xf>
    <xf numFmtId="0" fontId="112" fillId="0" borderId="0">
      <alignment horizontal="center"/>
    </xf>
    <xf numFmtId="10" fontId="22" fillId="15" borderId="1" applyNumberFormat="0" applyBorder="0" applyAlignment="0" applyProtection="0"/>
    <xf numFmtId="0" fontId="113" fillId="0" borderId="1">
      <alignment horizontal="left" vertical="center" wrapText="1"/>
    </xf>
    <xf numFmtId="193" fontId="9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14" fillId="16" borderId="43"/>
    <xf numFmtId="168" fontId="47" fillId="0" borderId="0" applyFont="0" applyFill="0" applyBorder="0" applyAlignment="0" applyProtection="0"/>
    <xf numFmtId="37" fontId="115" fillId="0" borderId="0"/>
    <xf numFmtId="194" fontId="116" fillId="0" borderId="0"/>
    <xf numFmtId="0" fontId="105" fillId="0" borderId="0" applyNumberFormat="0" applyAlignment="0">
      <alignment horizontal="center"/>
    </xf>
    <xf numFmtId="0" fontId="14" fillId="0" borderId="0"/>
    <xf numFmtId="0" fontId="117" fillId="0" borderId="0"/>
    <xf numFmtId="0" fontId="105" fillId="0" borderId="28" applyAlignment="0" applyProtection="0">
      <alignment horizontal="center"/>
    </xf>
    <xf numFmtId="0" fontId="98" fillId="0" borderId="0" applyFill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2" fillId="17" borderId="0"/>
    <xf numFmtId="14" fontId="94" fillId="0" borderId="0">
      <alignment horizontal="center" wrapText="1"/>
      <protection locked="0"/>
    </xf>
    <xf numFmtId="10" fontId="47" fillId="0" borderId="0" applyFont="0" applyFill="0" applyBorder="0" applyAlignment="0" applyProtection="0"/>
    <xf numFmtId="39" fontId="118" fillId="18" borderId="43"/>
    <xf numFmtId="195" fontId="47" fillId="0" borderId="0"/>
    <xf numFmtId="0" fontId="119" fillId="19" borderId="0" applyNumberFormat="0" applyFont="0" applyBorder="0" applyAlignment="0">
      <alignment horizontal="center"/>
    </xf>
    <xf numFmtId="171" fontId="47" fillId="0" borderId="0" applyFont="0" applyFill="0" applyBorder="0" applyAlignment="0" applyProtection="0"/>
    <xf numFmtId="0" fontId="106" fillId="0" borderId="0"/>
    <xf numFmtId="196" fontId="120" fillId="0" borderId="0" applyNumberFormat="0" applyFill="0" applyBorder="0" applyAlignment="0" applyProtection="0">
      <alignment horizontal="left"/>
    </xf>
    <xf numFmtId="197" fontId="121" fillId="13" borderId="45" applyBorder="0">
      <alignment horizontal="center" vertical="center" wrapText="1"/>
      <protection hidden="1"/>
    </xf>
    <xf numFmtId="0" fontId="119" fillId="1" borderId="11" applyNumberFormat="0" applyFont="0" applyAlignment="0">
      <alignment horizontal="center"/>
    </xf>
    <xf numFmtId="0" fontId="122" fillId="0" borderId="0" applyNumberFormat="0" applyFill="0" applyBorder="0" applyAlignment="0">
      <alignment horizontal="center"/>
    </xf>
    <xf numFmtId="0" fontId="99" fillId="0" borderId="0"/>
    <xf numFmtId="0" fontId="11" fillId="0" borderId="0"/>
    <xf numFmtId="0" fontId="88" fillId="0" borderId="0"/>
    <xf numFmtId="40" fontId="123" fillId="0" borderId="0" applyBorder="0">
      <alignment horizontal="right"/>
    </xf>
    <xf numFmtId="0" fontId="106" fillId="0" borderId="43"/>
    <xf numFmtId="0" fontId="124" fillId="20" borderId="0"/>
    <xf numFmtId="0" fontId="125" fillId="12" borderId="1">
      <alignment horizontal="center" vertical="center" wrapText="1"/>
    </xf>
    <xf numFmtId="0" fontId="114" fillId="0" borderId="46"/>
    <xf numFmtId="0" fontId="114" fillId="0" borderId="43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11" fillId="2" borderId="1">
      <alignment vertical="center" wrapText="1"/>
      <protection locked="0"/>
    </xf>
    <xf numFmtId="19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0" fontId="126" fillId="0" borderId="0"/>
    <xf numFmtId="166" fontId="47" fillId="0" borderId="0" applyFont="0" applyFill="0" applyBorder="0" applyAlignment="0" applyProtection="0"/>
    <xf numFmtId="0" fontId="127" fillId="0" borderId="0"/>
    <xf numFmtId="199" fontId="127" fillId="0" borderId="0" applyFont="0" applyFill="0" applyBorder="0" applyAlignment="0" applyProtection="0"/>
    <xf numFmtId="200" fontId="127" fillId="0" borderId="0" applyFont="0" applyFill="0" applyBorder="0" applyAlignment="0" applyProtection="0"/>
    <xf numFmtId="201" fontId="127" fillId="0" borderId="0" applyFont="0" applyFill="0" applyBorder="0" applyAlignment="0" applyProtection="0"/>
    <xf numFmtId="202" fontId="127" fillId="0" borderId="0" applyFont="0" applyFill="0" applyBorder="0" applyAlignment="0" applyProtection="0"/>
    <xf numFmtId="0" fontId="88" fillId="0" borderId="0"/>
    <xf numFmtId="0" fontId="128" fillId="0" borderId="0"/>
    <xf numFmtId="0" fontId="129" fillId="0" borderId="0"/>
    <xf numFmtId="203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7" fontId="130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4" fontId="99" fillId="0" borderId="0" applyFont="0" applyFill="0" applyBorder="0" applyAlignment="0" applyProtection="0"/>
    <xf numFmtId="206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0" fontId="4" fillId="0" borderId="0"/>
    <xf numFmtId="41" fontId="159" fillId="0" borderId="0" applyFont="0" applyFill="0" applyBorder="0" applyAlignment="0" applyProtection="0"/>
  </cellStyleXfs>
  <cellXfs count="590">
    <xf numFmtId="0" fontId="0" fillId="0" borderId="0" xfId="0"/>
    <xf numFmtId="0" fontId="28" fillId="0" borderId="0" xfId="0" applyFont="1"/>
    <xf numFmtId="0" fontId="29" fillId="0" borderId="0" xfId="0" applyFont="1"/>
    <xf numFmtId="0" fontId="0" fillId="0" borderId="1" xfId="0" applyBorder="1"/>
    <xf numFmtId="0" fontId="3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0" fillId="0" borderId="7" xfId="0" applyBorder="1"/>
    <xf numFmtId="0" fontId="34" fillId="0" borderId="0" xfId="0" applyFont="1"/>
    <xf numFmtId="0" fontId="30" fillId="0" borderId="0" xfId="0" applyFont="1"/>
    <xf numFmtId="0" fontId="36" fillId="0" borderId="0" xfId="0" applyFont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8" fillId="0" borderId="0" xfId="0" applyFont="1"/>
    <xf numFmtId="0" fontId="38" fillId="0" borderId="0" xfId="0" applyFont="1" applyAlignment="1">
      <alignment horizontal="center"/>
    </xf>
    <xf numFmtId="0" fontId="12" fillId="0" borderId="0" xfId="1" applyFont="1"/>
    <xf numFmtId="0" fontId="14" fillId="0" borderId="0" xfId="1" applyFont="1"/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173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7" fillId="2" borderId="4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 shrinkToFit="1"/>
    </xf>
    <xf numFmtId="0" fontId="19" fillId="2" borderId="9" xfId="1" applyFont="1" applyFill="1" applyBorder="1" applyAlignment="1">
      <alignment vertical="center" shrinkToFit="1"/>
    </xf>
    <xf numFmtId="0" fontId="17" fillId="0" borderId="1" xfId="1" applyFont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20" fillId="2" borderId="1" xfId="1" applyFont="1" applyFill="1" applyBorder="1" applyAlignment="1">
      <alignment vertical="center"/>
    </xf>
    <xf numFmtId="0" fontId="20" fillId="2" borderId="21" xfId="1" applyFont="1" applyFill="1" applyBorder="1" applyAlignment="1">
      <alignment horizontal="center" vertical="center"/>
    </xf>
    <xf numFmtId="0" fontId="14" fillId="2" borderId="0" xfId="1" applyFont="1" applyFill="1" applyAlignment="1">
      <alignment vertical="center"/>
    </xf>
    <xf numFmtId="0" fontId="21" fillId="0" borderId="1" xfId="1" applyFont="1" applyBorder="1" applyAlignment="1">
      <alignment vertical="center"/>
    </xf>
    <xf numFmtId="0" fontId="20" fillId="0" borderId="21" xfId="1" applyFont="1" applyBorder="1" applyAlignment="1">
      <alignment horizontal="left" vertical="center"/>
    </xf>
    <xf numFmtId="0" fontId="21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0" fillId="2" borderId="21" xfId="1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 shrinkToFit="1"/>
    </xf>
    <xf numFmtId="0" fontId="17" fillId="2" borderId="9" xfId="1" applyFont="1" applyFill="1" applyBorder="1" applyAlignment="1">
      <alignment vertical="center" shrinkToFit="1"/>
    </xf>
    <xf numFmtId="0" fontId="14" fillId="0" borderId="0" xfId="1" applyFont="1" applyAlignment="1">
      <alignment horizontal="center" vertical="center"/>
    </xf>
    <xf numFmtId="0" fontId="21" fillId="0" borderId="21" xfId="1" applyFont="1" applyBorder="1" applyAlignment="1">
      <alignment horizontal="left" vertical="center"/>
    </xf>
    <xf numFmtId="0" fontId="21" fillId="2" borderId="21" xfId="1" applyFont="1" applyFill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0" xfId="0" applyFont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5" fillId="0" borderId="0" xfId="0" applyFont="1"/>
    <xf numFmtId="0" fontId="14" fillId="0" borderId="23" xfId="0" applyFont="1" applyBorder="1"/>
    <xf numFmtId="0" fontId="14" fillId="0" borderId="11" xfId="0" applyFont="1" applyBorder="1"/>
    <xf numFmtId="174" fontId="14" fillId="0" borderId="11" xfId="0" applyNumberFormat="1" applyFont="1" applyBorder="1" applyAlignment="1">
      <alignment horizontal="center"/>
    </xf>
    <xf numFmtId="0" fontId="14" fillId="0" borderId="24" xfId="0" applyFont="1" applyBorder="1"/>
    <xf numFmtId="0" fontId="14" fillId="0" borderId="17" xfId="0" applyFont="1" applyBorder="1"/>
    <xf numFmtId="0" fontId="14" fillId="0" borderId="18" xfId="0" applyFont="1" applyBorder="1"/>
    <xf numFmtId="0" fontId="15" fillId="0" borderId="17" xfId="0" applyFont="1" applyBorder="1"/>
    <xf numFmtId="0" fontId="15" fillId="0" borderId="18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173" fontId="15" fillId="0" borderId="0" xfId="1" applyNumberFormat="1" applyFont="1" applyAlignment="1">
      <alignment horizontal="left" vertical="center"/>
    </xf>
    <xf numFmtId="0" fontId="20" fillId="2" borderId="1" xfId="1" applyFont="1" applyFill="1" applyBorder="1" applyAlignment="1">
      <alignment horizontal="left" vertical="center"/>
    </xf>
    <xf numFmtId="0" fontId="39" fillId="0" borderId="0" xfId="0" applyFont="1"/>
    <xf numFmtId="0" fontId="38" fillId="0" borderId="0" xfId="0" applyFont="1" applyAlignment="1">
      <alignment vertical="center"/>
    </xf>
    <xf numFmtId="0" fontId="0" fillId="0" borderId="0" xfId="0" applyAlignment="1">
      <alignment vertical="center"/>
    </xf>
    <xf numFmtId="0" fontId="25" fillId="0" borderId="0" xfId="1" applyFont="1" applyAlignment="1">
      <alignment horizontal="left" vertical="center"/>
    </xf>
    <xf numFmtId="0" fontId="43" fillId="0" borderId="0" xfId="0" applyFont="1"/>
    <xf numFmtId="0" fontId="43" fillId="0" borderId="1" xfId="0" applyFont="1" applyBorder="1"/>
    <xf numFmtId="0" fontId="44" fillId="0" borderId="0" xfId="0" applyFont="1"/>
    <xf numFmtId="0" fontId="45" fillId="0" borderId="0" xfId="0" applyFont="1"/>
    <xf numFmtId="175" fontId="33" fillId="0" borderId="0" xfId="0" applyNumberFormat="1" applyFont="1" applyAlignment="1">
      <alignment horizontal="left"/>
    </xf>
    <xf numFmtId="0" fontId="9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49" fillId="0" borderId="7" xfId="0" applyFont="1" applyBorder="1"/>
    <xf numFmtId="0" fontId="52" fillId="0" borderId="7" xfId="0" applyFont="1" applyBorder="1"/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/>
    </xf>
    <xf numFmtId="168" fontId="53" fillId="0" borderId="0" xfId="2" applyFont="1" applyBorder="1"/>
    <xf numFmtId="168" fontId="53" fillId="0" borderId="0" xfId="2" applyFont="1" applyBorder="1" applyAlignment="1">
      <alignment horizontal="right"/>
    </xf>
    <xf numFmtId="0" fontId="53" fillId="0" borderId="7" xfId="0" applyFont="1" applyBorder="1"/>
    <xf numFmtId="166" fontId="54" fillId="0" borderId="0" xfId="2" applyNumberFormat="1" applyFont="1" applyBorder="1"/>
    <xf numFmtId="168" fontId="53" fillId="0" borderId="7" xfId="2" applyFont="1" applyBorder="1"/>
    <xf numFmtId="168" fontId="54" fillId="0" borderId="7" xfId="2" applyFont="1" applyBorder="1"/>
    <xf numFmtId="0" fontId="53" fillId="0" borderId="11" xfId="0" applyFont="1" applyBorder="1"/>
    <xf numFmtId="166" fontId="54" fillId="0" borderId="11" xfId="0" applyNumberFormat="1" applyFont="1" applyBorder="1"/>
    <xf numFmtId="0" fontId="55" fillId="0" borderId="0" xfId="0" applyFont="1"/>
    <xf numFmtId="168" fontId="56" fillId="0" borderId="0" xfId="2" applyFont="1"/>
    <xf numFmtId="168" fontId="56" fillId="0" borderId="0" xfId="0" applyNumberFormat="1" applyFont="1"/>
    <xf numFmtId="0" fontId="55" fillId="0" borderId="0" xfId="0" applyFont="1" applyAlignment="1">
      <alignment horizontal="right"/>
    </xf>
    <xf numFmtId="0" fontId="56" fillId="0" borderId="0" xfId="0" applyFont="1"/>
    <xf numFmtId="168" fontId="49" fillId="0" borderId="0" xfId="2" applyFont="1"/>
    <xf numFmtId="176" fontId="49" fillId="0" borderId="0" xfId="2" applyNumberFormat="1" applyFont="1"/>
    <xf numFmtId="0" fontId="55" fillId="0" borderId="7" xfId="0" applyFont="1" applyBorder="1"/>
    <xf numFmtId="0" fontId="55" fillId="0" borderId="2" xfId="0" applyFont="1" applyBorder="1"/>
    <xf numFmtId="0" fontId="57" fillId="0" borderId="0" xfId="0" applyFont="1"/>
    <xf numFmtId="0" fontId="56" fillId="0" borderId="4" xfId="0" applyFont="1" applyBorder="1"/>
    <xf numFmtId="168" fontId="53" fillId="0" borderId="4" xfId="2" applyFont="1" applyBorder="1"/>
    <xf numFmtId="0" fontId="53" fillId="0" borderId="4" xfId="0" applyFont="1" applyBorder="1"/>
    <xf numFmtId="172" fontId="53" fillId="0" borderId="0" xfId="0" applyNumberFormat="1" applyFont="1"/>
    <xf numFmtId="0" fontId="55" fillId="0" borderId="11" xfId="0" applyFont="1" applyBorder="1"/>
    <xf numFmtId="0" fontId="54" fillId="0" borderId="0" xfId="0" applyFont="1"/>
    <xf numFmtId="0" fontId="53" fillId="0" borderId="0" xfId="0" applyFont="1"/>
    <xf numFmtId="0" fontId="58" fillId="0" borderId="0" xfId="0" applyFont="1"/>
    <xf numFmtId="0" fontId="49" fillId="0" borderId="0" xfId="0" quotePrefix="1" applyFont="1" applyAlignment="1">
      <alignment horizontal="left"/>
    </xf>
    <xf numFmtId="0" fontId="60" fillId="0" borderId="0" xfId="0" applyFont="1"/>
    <xf numFmtId="0" fontId="6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3" fillId="0" borderId="0" xfId="0" quotePrefix="1" applyFont="1" applyAlignment="1">
      <alignment horizontal="left"/>
    </xf>
    <xf numFmtId="0" fontId="45" fillId="0" borderId="0" xfId="0" quotePrefix="1" applyFont="1" applyAlignment="1">
      <alignment horizontal="left"/>
    </xf>
    <xf numFmtId="0" fontId="44" fillId="0" borderId="0" xfId="0" quotePrefix="1" applyFont="1" applyAlignment="1">
      <alignment horizontal="left"/>
    </xf>
    <xf numFmtId="0" fontId="46" fillId="0" borderId="0" xfId="0" quotePrefix="1" applyFont="1" applyAlignment="1">
      <alignment horizontal="left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49" fillId="0" borderId="7" xfId="0" applyFont="1" applyBorder="1" applyAlignment="1">
      <alignment horizontal="left"/>
    </xf>
    <xf numFmtId="0" fontId="56" fillId="0" borderId="0" xfId="0" quotePrefix="1" applyFont="1" applyAlignment="1">
      <alignment horizontal="left"/>
    </xf>
    <xf numFmtId="0" fontId="55" fillId="0" borderId="0" xfId="0" quotePrefix="1" applyFont="1" applyAlignment="1">
      <alignment horizontal="left"/>
    </xf>
    <xf numFmtId="0" fontId="56" fillId="0" borderId="0" xfId="0" applyFont="1" applyAlignment="1">
      <alignment horizontal="left" vertical="center"/>
    </xf>
    <xf numFmtId="0" fontId="49" fillId="0" borderId="4" xfId="0" applyFont="1" applyBorder="1"/>
    <xf numFmtId="0" fontId="62" fillId="0" borderId="0" xfId="0" applyFont="1"/>
    <xf numFmtId="0" fontId="63" fillId="0" borderId="0" xfId="0" quotePrefix="1" applyFont="1" applyAlignment="1">
      <alignment horizontal="center"/>
    </xf>
    <xf numFmtId="0" fontId="0" fillId="0" borderId="0" xfId="0" quotePrefix="1"/>
    <xf numFmtId="0" fontId="64" fillId="0" borderId="0" xfId="0" applyFont="1"/>
    <xf numFmtId="0" fontId="65" fillId="0" borderId="0" xfId="0" applyFont="1"/>
    <xf numFmtId="0" fontId="66" fillId="0" borderId="2" xfId="0" quotePrefix="1" applyFont="1" applyBorder="1" applyAlignment="1">
      <alignment horizontal="left"/>
    </xf>
    <xf numFmtId="0" fontId="67" fillId="0" borderId="0" xfId="0" applyFont="1"/>
    <xf numFmtId="0" fontId="68" fillId="0" borderId="0" xfId="0" quotePrefix="1" applyFont="1" applyAlignment="1">
      <alignment horizontal="left"/>
    </xf>
    <xf numFmtId="0" fontId="68" fillId="0" borderId="0" xfId="0" applyFont="1"/>
    <xf numFmtId="0" fontId="64" fillId="0" borderId="14" xfId="0" applyFont="1" applyBorder="1"/>
    <xf numFmtId="0" fontId="68" fillId="0" borderId="15" xfId="0" quotePrefix="1" applyFont="1" applyBorder="1" applyAlignment="1">
      <alignment horizontal="left"/>
    </xf>
    <xf numFmtId="0" fontId="69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0" fillId="0" borderId="0" xfId="0" applyAlignment="1">
      <alignment horizontal="right"/>
    </xf>
    <xf numFmtId="0" fontId="68" fillId="0" borderId="15" xfId="0" quotePrefix="1" applyFont="1" applyBorder="1" applyAlignment="1">
      <alignment horizontal="center"/>
    </xf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5" fontId="0" fillId="5" borderId="1" xfId="0" applyNumberFormat="1" applyFill="1" applyBorder="1"/>
    <xf numFmtId="0" fontId="0" fillId="5" borderId="1" xfId="0" applyFill="1" applyBorder="1"/>
    <xf numFmtId="0" fontId="70" fillId="6" borderId="1" xfId="0" applyFont="1" applyFill="1" applyBorder="1" applyAlignment="1">
      <alignment horizontal="center"/>
    </xf>
    <xf numFmtId="0" fontId="71" fillId="6" borderId="1" xfId="0" applyFont="1" applyFill="1" applyBorder="1"/>
    <xf numFmtId="0" fontId="70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68" fillId="0" borderId="0" xfId="0" quotePrefix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72" fillId="0" borderId="0" xfId="0" applyFont="1"/>
    <xf numFmtId="0" fontId="69" fillId="0" borderId="0" xfId="0" applyFont="1"/>
    <xf numFmtId="0" fontId="7" fillId="0" borderId="0" xfId="0" applyFont="1"/>
    <xf numFmtId="0" fontId="66" fillId="0" borderId="0" xfId="0" applyFont="1"/>
    <xf numFmtId="14" fontId="0" fillId="0" borderId="0" xfId="0" applyNumberFormat="1"/>
    <xf numFmtId="0" fontId="73" fillId="0" borderId="0" xfId="0" applyFont="1" applyAlignment="1">
      <alignment horizontal="left"/>
    </xf>
    <xf numFmtId="0" fontId="42" fillId="0" borderId="0" xfId="0" applyFon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68" fontId="50" fillId="0" borderId="0" xfId="0" applyNumberFormat="1" applyFont="1"/>
    <xf numFmtId="0" fontId="9" fillId="0" borderId="0" xfId="0" applyFont="1" applyAlignment="1">
      <alignment horizontal="center"/>
    </xf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10" fillId="0" borderId="0" xfId="0" applyFont="1"/>
    <xf numFmtId="3" fontId="68" fillId="0" borderId="0" xfId="0" applyNumberFormat="1" applyFont="1" applyAlignment="1">
      <alignment vertical="center"/>
    </xf>
    <xf numFmtId="3" fontId="64" fillId="0" borderId="0" xfId="0" applyNumberFormat="1" applyFont="1" applyAlignment="1">
      <alignment vertical="center"/>
    </xf>
    <xf numFmtId="0" fontId="36" fillId="0" borderId="0" xfId="0" applyFont="1" applyAlignment="1">
      <alignment horizontal="left"/>
    </xf>
    <xf numFmtId="4" fontId="64" fillId="0" borderId="0" xfId="0" applyNumberFormat="1" applyFont="1"/>
    <xf numFmtId="0" fontId="4" fillId="0" borderId="0" xfId="11" applyAlignment="1">
      <alignment vertical="center"/>
    </xf>
    <xf numFmtId="0" fontId="4" fillId="0" borderId="0" xfId="11" applyAlignment="1">
      <alignment horizontal="right"/>
    </xf>
    <xf numFmtId="0" fontId="62" fillId="0" borderId="0" xfId="11" applyFont="1" applyAlignment="1">
      <alignment vertical="center"/>
    </xf>
    <xf numFmtId="0" fontId="77" fillId="0" borderId="0" xfId="11" applyFont="1" applyAlignment="1">
      <alignment vertic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/>
    <xf numFmtId="0" fontId="70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79" fillId="0" borderId="0" xfId="0" applyFont="1"/>
    <xf numFmtId="0" fontId="79" fillId="0" borderId="38" xfId="0" applyFont="1" applyBorder="1"/>
    <xf numFmtId="0" fontId="6" fillId="0" borderId="0" xfId="0" quotePrefix="1" applyFont="1" applyAlignment="1">
      <alignment horizontal="left"/>
    </xf>
    <xf numFmtId="0" fontId="70" fillId="6" borderId="0" xfId="0" applyFont="1" applyFill="1" applyAlignment="1">
      <alignment horizontal="center"/>
    </xf>
    <xf numFmtId="0" fontId="71" fillId="6" borderId="0" xfId="0" applyFont="1" applyFill="1"/>
    <xf numFmtId="0" fontId="70" fillId="6" borderId="0" xfId="0" applyFont="1" applyFill="1"/>
    <xf numFmtId="0" fontId="82" fillId="0" borderId="0" xfId="0" applyFont="1"/>
    <xf numFmtId="0" fontId="83" fillId="0" borderId="0" xfId="0" applyFont="1"/>
    <xf numFmtId="0" fontId="0" fillId="0" borderId="15" xfId="0" applyBorder="1" applyAlignment="1">
      <alignment horizontal="right"/>
    </xf>
    <xf numFmtId="0" fontId="13" fillId="0" borderId="0" xfId="1" applyFont="1" applyAlignment="1">
      <alignment horizontal="center" vertical="top"/>
    </xf>
    <xf numFmtId="0" fontId="10" fillId="0" borderId="0" xfId="0" applyFont="1" applyAlignment="1">
      <alignment horizontal="left"/>
    </xf>
    <xf numFmtId="0" fontId="66" fillId="0" borderId="38" xfId="0" applyFont="1" applyBorder="1" applyAlignment="1">
      <alignment vertical="top"/>
    </xf>
    <xf numFmtId="0" fontId="6" fillId="0" borderId="0" xfId="0" applyFont="1"/>
    <xf numFmtId="0" fontId="5" fillId="0" borderId="0" xfId="0" applyFont="1"/>
    <xf numFmtId="4" fontId="64" fillId="0" borderId="0" xfId="0" applyNumberFormat="1" applyFont="1" applyAlignment="1">
      <alignment vertical="center"/>
    </xf>
    <xf numFmtId="4" fontId="64" fillId="0" borderId="0" xfId="0" applyNumberFormat="1" applyFont="1" applyAlignment="1">
      <alignment horizontal="center" vertical="center"/>
    </xf>
    <xf numFmtId="15" fontId="9" fillId="0" borderId="0" xfId="0" applyNumberFormat="1" applyFont="1"/>
    <xf numFmtId="16" fontId="70" fillId="0" borderId="0" xfId="0" applyNumberFormat="1" applyFont="1" applyAlignment="1">
      <alignment horizontal="center"/>
    </xf>
    <xf numFmtId="16" fontId="71" fillId="0" borderId="0" xfId="0" applyNumberFormat="1" applyFont="1"/>
    <xf numFmtId="0" fontId="29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49" fillId="0" borderId="7" xfId="0" applyFont="1" applyBorder="1" applyAlignment="1">
      <alignment horizontal="center"/>
    </xf>
    <xf numFmtId="0" fontId="56" fillId="0" borderId="2" xfId="0" applyFont="1" applyBorder="1" applyAlignment="1">
      <alignment horizontal="center" vertical="center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168" fontId="49" fillId="0" borderId="0" xfId="0" applyNumberFormat="1" applyFont="1"/>
    <xf numFmtId="0" fontId="84" fillId="2" borderId="0" xfId="1" applyFont="1" applyFill="1"/>
    <xf numFmtId="0" fontId="85" fillId="2" borderId="0" xfId="1" applyFont="1" applyFill="1" applyAlignment="1">
      <alignment horizontal="center"/>
    </xf>
    <xf numFmtId="0" fontId="85" fillId="2" borderId="0" xfId="1" applyFont="1" applyFill="1"/>
    <xf numFmtId="0" fontId="85" fillId="2" borderId="0" xfId="1" applyFont="1" applyFill="1" applyAlignment="1">
      <alignment horizontal="center" vertical="center"/>
    </xf>
    <xf numFmtId="0" fontId="86" fillId="0" borderId="0" xfId="1" applyFont="1"/>
    <xf numFmtId="0" fontId="87" fillId="0" borderId="0" xfId="1" applyFont="1" applyAlignment="1">
      <alignment horizontal="left" vertical="center"/>
    </xf>
    <xf numFmtId="0" fontId="15" fillId="0" borderId="1" xfId="1" applyFont="1" applyBorder="1" applyAlignment="1">
      <alignment vertical="center" textRotation="90"/>
    </xf>
    <xf numFmtId="0" fontId="12" fillId="0" borderId="0" xfId="1" applyFont="1" applyAlignment="1">
      <alignment horizontal="right" vertical="top"/>
    </xf>
    <xf numFmtId="4" fontId="49" fillId="0" borderId="0" xfId="0" applyNumberFormat="1" applyFont="1"/>
    <xf numFmtId="0" fontId="64" fillId="0" borderId="0" xfId="0" applyFont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62" fillId="0" borderId="2" xfId="11" applyFont="1" applyBorder="1" applyAlignment="1">
      <alignment horizontal="center" vertical="center" wrapText="1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1" fillId="0" borderId="0" xfId="0" applyFont="1"/>
    <xf numFmtId="0" fontId="9" fillId="0" borderId="1" xfId="0" applyFont="1" applyBorder="1"/>
    <xf numFmtId="15" fontId="9" fillId="0" borderId="1" xfId="0" applyNumberFormat="1" applyFont="1" applyBorder="1"/>
    <xf numFmtId="15" fontId="36" fillId="0" borderId="0" xfId="0" applyNumberFormat="1" applyFont="1"/>
    <xf numFmtId="15" fontId="59" fillId="0" borderId="0" xfId="0" applyNumberFormat="1" applyFont="1"/>
    <xf numFmtId="15" fontId="69" fillId="0" borderId="0" xfId="0" applyNumberFormat="1" applyFont="1" applyAlignment="1">
      <alignment horizontal="left"/>
    </xf>
    <xf numFmtId="15" fontId="0" fillId="0" borderId="0" xfId="0" applyNumberFormat="1"/>
    <xf numFmtId="0" fontId="32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3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3" fillId="0" borderId="0" xfId="0" quotePrefix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15" fontId="33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5" fontId="39" fillId="0" borderId="0" xfId="0" applyNumberFormat="1" applyFont="1" applyAlignment="1">
      <alignment vertical="center"/>
    </xf>
    <xf numFmtId="0" fontId="78" fillId="0" borderId="0" xfId="0" applyFont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8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0" fontId="52" fillId="0" borderId="1" xfId="0" applyFont="1" applyBorder="1" applyAlignment="1">
      <alignment horizontal="center"/>
    </xf>
    <xf numFmtId="168" fontId="53" fillId="0" borderId="1" xfId="2" applyFont="1" applyBorder="1"/>
    <xf numFmtId="168" fontId="5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53" fillId="0" borderId="9" xfId="2" applyFont="1" applyBorder="1" applyAlignment="1">
      <alignment horizontal="left"/>
    </xf>
    <xf numFmtId="0" fontId="132" fillId="0" borderId="1" xfId="0" applyFont="1" applyBorder="1" applyAlignment="1">
      <alignment horizontal="center"/>
    </xf>
    <xf numFmtId="0" fontId="132" fillId="0" borderId="1" xfId="0" applyFont="1" applyBorder="1"/>
    <xf numFmtId="0" fontId="41" fillId="0" borderId="0" xfId="0" applyFont="1"/>
    <xf numFmtId="0" fontId="8" fillId="0" borderId="0" xfId="0" applyFont="1"/>
    <xf numFmtId="0" fontId="52" fillId="0" borderId="9" xfId="0" applyFont="1" applyBorder="1" applyAlignment="1">
      <alignment horizontal="center"/>
    </xf>
    <xf numFmtId="0" fontId="72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15" fontId="5" fillId="0" borderId="0" xfId="0" applyNumberFormat="1" applyFont="1" applyAlignment="1">
      <alignment vertical="center"/>
    </xf>
    <xf numFmtId="0" fontId="0" fillId="4" borderId="22" xfId="0" applyFill="1" applyBorder="1" applyAlignment="1">
      <alignment horizontal="left" vertical="center"/>
    </xf>
    <xf numFmtId="0" fontId="9" fillId="0" borderId="0" xfId="0" quotePrefix="1" applyFont="1"/>
    <xf numFmtId="0" fontId="10" fillId="0" borderId="0" xfId="0" quotePrefix="1" applyFont="1"/>
    <xf numFmtId="0" fontId="0" fillId="8" borderId="0" xfId="0" applyFill="1"/>
    <xf numFmtId="0" fontId="73" fillId="0" borderId="0" xfId="0" applyFont="1"/>
    <xf numFmtId="0" fontId="133" fillId="0" borderId="0" xfId="0" applyFont="1"/>
    <xf numFmtId="0" fontId="133" fillId="0" borderId="0" xfId="0" quotePrefix="1" applyFont="1" applyAlignment="1">
      <alignment horizontal="left"/>
    </xf>
    <xf numFmtId="0" fontId="137" fillId="0" borderId="0" xfId="0" applyFont="1"/>
    <xf numFmtId="0" fontId="138" fillId="0" borderId="0" xfId="0" applyFont="1"/>
    <xf numFmtId="0" fontId="73" fillId="0" borderId="0" xfId="0" quotePrefix="1" applyFont="1"/>
    <xf numFmtId="0" fontId="139" fillId="0" borderId="0" xfId="0" applyFont="1"/>
    <xf numFmtId="0" fontId="135" fillId="0" borderId="0" xfId="0" applyFont="1"/>
    <xf numFmtId="0" fontId="136" fillId="0" borderId="0" xfId="0" applyFont="1"/>
    <xf numFmtId="0" fontId="71" fillId="0" borderId="34" xfId="0" applyFont="1" applyBorder="1"/>
    <xf numFmtId="0" fontId="71" fillId="0" borderId="35" xfId="0" applyFont="1" applyBorder="1"/>
    <xf numFmtId="0" fontId="71" fillId="0" borderId="36" xfId="0" applyFont="1" applyBorder="1"/>
    <xf numFmtId="0" fontId="71" fillId="0" borderId="37" xfId="0" applyFont="1" applyBorder="1"/>
    <xf numFmtId="0" fontId="71" fillId="0" borderId="38" xfId="0" applyFont="1" applyBorder="1"/>
    <xf numFmtId="0" fontId="71" fillId="0" borderId="39" xfId="0" applyFont="1" applyBorder="1"/>
    <xf numFmtId="0" fontId="71" fillId="0" borderId="40" xfId="0" applyFont="1" applyBorder="1"/>
    <xf numFmtId="0" fontId="71" fillId="0" borderId="41" xfId="0" applyFont="1" applyBorder="1"/>
    <xf numFmtId="0" fontId="142" fillId="0" borderId="37" xfId="0" applyFont="1" applyBorder="1"/>
    <xf numFmtId="0" fontId="142" fillId="0" borderId="0" xfId="0" applyFont="1"/>
    <xf numFmtId="0" fontId="142" fillId="0" borderId="38" xfId="0" applyFont="1" applyBorder="1"/>
    <xf numFmtId="0" fontId="142" fillId="0" borderId="37" xfId="0" applyFont="1" applyBorder="1" applyAlignment="1">
      <alignment vertical="center"/>
    </xf>
    <xf numFmtId="0" fontId="142" fillId="0" borderId="0" xfId="0" applyFont="1" applyAlignment="1">
      <alignment vertical="center"/>
    </xf>
    <xf numFmtId="0" fontId="142" fillId="0" borderId="38" xfId="0" applyFont="1" applyBorder="1" applyAlignment="1">
      <alignment vertical="center"/>
    </xf>
    <xf numFmtId="0" fontId="32" fillId="0" borderId="37" xfId="0" applyFont="1" applyBorder="1"/>
    <xf numFmtId="0" fontId="32" fillId="0" borderId="38" xfId="0" applyFont="1" applyBorder="1"/>
    <xf numFmtId="173" fontId="11" fillId="0" borderId="0" xfId="0" applyNumberFormat="1" applyFont="1" applyAlignment="1">
      <alignment horizontal="left" vertical="center"/>
    </xf>
    <xf numFmtId="0" fontId="144" fillId="5" borderId="47" xfId="0" applyFont="1" applyFill="1" applyBorder="1" applyAlignment="1">
      <alignment horizontal="center" vertical="center" wrapText="1"/>
    </xf>
    <xf numFmtId="0" fontId="144" fillId="5" borderId="48" xfId="0" applyFont="1" applyFill="1" applyBorder="1" applyAlignment="1">
      <alignment horizontal="center" vertical="center" wrapText="1"/>
    </xf>
    <xf numFmtId="0" fontId="143" fillId="0" borderId="18" xfId="0" applyFont="1" applyBorder="1" applyAlignment="1">
      <alignment vertical="center" wrapText="1"/>
    </xf>
    <xf numFmtId="0" fontId="143" fillId="0" borderId="20" xfId="0" applyFont="1" applyBorder="1" applyAlignment="1">
      <alignment vertical="center" wrapText="1"/>
    </xf>
    <xf numFmtId="0" fontId="6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5" fillId="0" borderId="0" xfId="0" applyFont="1" applyAlignment="1">
      <alignment vertical="center"/>
    </xf>
    <xf numFmtId="0" fontId="146" fillId="0" borderId="0" xfId="0" applyFont="1" applyAlignment="1">
      <alignment vertical="center"/>
    </xf>
    <xf numFmtId="0" fontId="147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49" fillId="0" borderId="0" xfId="0" applyFont="1" applyAlignment="1">
      <alignment vertical="center"/>
    </xf>
    <xf numFmtId="43" fontId="55" fillId="0" borderId="0" xfId="0" applyNumberFormat="1" applyFont="1"/>
    <xf numFmtId="0" fontId="152" fillId="0" borderId="0" xfId="0" applyFont="1" applyAlignment="1">
      <alignment horizontal="left"/>
    </xf>
    <xf numFmtId="0" fontId="50" fillId="0" borderId="0" xfId="0" quotePrefix="1" applyFont="1" applyAlignment="1">
      <alignment horizontal="left"/>
    </xf>
    <xf numFmtId="0" fontId="50" fillId="0" borderId="7" xfId="0" applyFont="1" applyBorder="1" applyAlignment="1">
      <alignment horizontal="left"/>
    </xf>
    <xf numFmtId="0" fontId="50" fillId="0" borderId="0" xfId="0" applyFont="1" applyAlignment="1">
      <alignment horizontal="left"/>
    </xf>
    <xf numFmtId="41" fontId="53" fillId="0" borderId="0" xfId="2" applyNumberFormat="1" applyFont="1" applyFill="1" applyBorder="1"/>
    <xf numFmtId="41" fontId="53" fillId="0" borderId="0" xfId="2" applyNumberFormat="1" applyFont="1" applyBorder="1"/>
    <xf numFmtId="41" fontId="53" fillId="0" borderId="7" xfId="0" applyNumberFormat="1" applyFont="1" applyBorder="1"/>
    <xf numFmtId="41" fontId="54" fillId="0" borderId="0" xfId="0" applyNumberFormat="1" applyFont="1"/>
    <xf numFmtId="41" fontId="53" fillId="0" borderId="0" xfId="2" applyNumberFormat="1" applyFont="1" applyBorder="1" applyAlignment="1">
      <alignment horizontal="right"/>
    </xf>
    <xf numFmtId="41" fontId="53" fillId="0" borderId="7" xfId="2" applyNumberFormat="1" applyFont="1" applyBorder="1"/>
    <xf numFmtId="41" fontId="54" fillId="0" borderId="11" xfId="0" applyNumberFormat="1" applyFont="1" applyBorder="1"/>
    <xf numFmtId="41" fontId="55" fillId="0" borderId="0" xfId="0" applyNumberFormat="1" applyFont="1"/>
    <xf numFmtId="41" fontId="54" fillId="0" borderId="0" xfId="2" applyNumberFormat="1" applyFont="1" applyBorder="1" applyAlignment="1">
      <alignment horizontal="center"/>
    </xf>
    <xf numFmtId="41" fontId="54" fillId="0" borderId="7" xfId="2" applyNumberFormat="1" applyFont="1" applyBorder="1" applyAlignment="1">
      <alignment horizontal="center"/>
    </xf>
    <xf numFmtId="41" fontId="54" fillId="0" borderId="11" xfId="2" applyNumberFormat="1" applyFont="1" applyBorder="1"/>
    <xf numFmtId="41" fontId="54" fillId="0" borderId="0" xfId="2" applyNumberFormat="1" applyFont="1" applyAlignment="1"/>
    <xf numFmtId="0" fontId="133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34" fillId="0" borderId="0" xfId="0" applyFont="1" applyAlignment="1">
      <alignment vertical="center"/>
    </xf>
    <xf numFmtId="0" fontId="158" fillId="0" borderId="0" xfId="0" applyFont="1"/>
    <xf numFmtId="0" fontId="160" fillId="21" borderId="0" xfId="0" applyFont="1" applyFill="1" applyAlignment="1">
      <alignment horizontal="center" vertical="center"/>
    </xf>
    <xf numFmtId="3" fontId="160" fillId="21" borderId="0" xfId="0" applyNumberFormat="1" applyFont="1" applyFill="1" applyAlignment="1">
      <alignment horizontal="center"/>
    </xf>
    <xf numFmtId="0" fontId="160" fillId="21" borderId="0" xfId="0" applyFont="1" applyFill="1" applyAlignment="1">
      <alignment horizontal="center" vertical="center" wrapText="1"/>
    </xf>
    <xf numFmtId="41" fontId="161" fillId="0" borderId="1" xfId="253" applyFont="1" applyBorder="1" applyAlignment="1">
      <alignment horizontal="left" vertical="center"/>
    </xf>
    <xf numFmtId="41" fontId="0" fillId="22" borderId="0" xfId="253" applyFont="1" applyFill="1"/>
    <xf numFmtId="3" fontId="0" fillId="0" borderId="0" xfId="0" applyNumberFormat="1"/>
    <xf numFmtId="175" fontId="0" fillId="0" borderId="0" xfId="0" applyNumberFormat="1"/>
    <xf numFmtId="41" fontId="161" fillId="0" borderId="28" xfId="253" applyFont="1" applyFill="1" applyBorder="1" applyAlignment="1">
      <alignment horizontal="left" vertical="center"/>
    </xf>
    <xf numFmtId="173" fontId="0" fillId="0" borderId="0" xfId="0" applyNumberFormat="1"/>
    <xf numFmtId="0" fontId="35" fillId="0" borderId="7" xfId="0" applyFont="1" applyBorder="1"/>
    <xf numFmtId="0" fontId="2" fillId="0" borderId="0" xfId="11" applyFont="1" applyAlignment="1">
      <alignment horizontal="right"/>
    </xf>
    <xf numFmtId="41" fontId="54" fillId="0" borderId="0" xfId="2" applyNumberFormat="1" applyFont="1" applyAlignment="1">
      <alignment horizontal="right"/>
    </xf>
    <xf numFmtId="15" fontId="36" fillId="0" borderId="0" xfId="0" applyNumberFormat="1" applyFont="1" applyAlignment="1">
      <alignment horizontal="left"/>
    </xf>
    <xf numFmtId="0" fontId="68" fillId="0" borderId="16" xfId="0" applyFont="1" applyBorder="1"/>
    <xf numFmtId="0" fontId="164" fillId="0" borderId="1" xfId="0" applyFont="1" applyBorder="1"/>
    <xf numFmtId="173" fontId="0" fillId="0" borderId="0" xfId="0" applyNumberFormat="1" applyAlignment="1">
      <alignment horizontal="left"/>
    </xf>
    <xf numFmtId="0" fontId="154" fillId="0" borderId="0" xfId="0" applyFont="1" applyAlignment="1">
      <alignment horizontal="left" wrapText="1"/>
    </xf>
    <xf numFmtId="0" fontId="154" fillId="0" borderId="0" xfId="0" applyFont="1" applyAlignment="1">
      <alignment horizontal="left" vertical="top"/>
    </xf>
    <xf numFmtId="0" fontId="9" fillId="0" borderId="1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207" fontId="72" fillId="4" borderId="21" xfId="0" quotePrefix="1" applyNumberFormat="1" applyFont="1" applyFill="1" applyBorder="1" applyAlignment="1">
      <alignment horizontal="left" wrapText="1"/>
    </xf>
    <xf numFmtId="207" fontId="72" fillId="4" borderId="21" xfId="0" applyNumberFormat="1" applyFont="1" applyFill="1" applyBorder="1" applyAlignment="1">
      <alignment horizontal="left" wrapText="1"/>
    </xf>
    <xf numFmtId="207" fontId="72" fillId="4" borderId="1" xfId="0" quotePrefix="1" applyNumberFormat="1" applyFont="1" applyFill="1" applyBorder="1" applyAlignment="1">
      <alignment horizontal="left" wrapText="1"/>
    </xf>
    <xf numFmtId="207" fontId="72" fillId="4" borderId="1" xfId="0" applyNumberFormat="1" applyFont="1" applyFill="1" applyBorder="1" applyAlignment="1">
      <alignment horizontal="left" wrapText="1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top"/>
    </xf>
    <xf numFmtId="0" fontId="16" fillId="2" borderId="3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174" fontId="14" fillId="0" borderId="11" xfId="0" applyNumberFormat="1" applyFont="1" applyBorder="1" applyAlignment="1">
      <alignment horizontal="left"/>
    </xf>
    <xf numFmtId="174" fontId="14" fillId="0" borderId="24" xfId="0" applyNumberFormat="1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21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4" fillId="0" borderId="3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94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shrinkToFit="1"/>
    </xf>
    <xf numFmtId="0" fontId="21" fillId="2" borderId="10" xfId="1" applyFont="1" applyFill="1" applyBorder="1" applyAlignment="1">
      <alignment horizontal="center" vertical="center" wrapText="1" shrinkToFit="1"/>
    </xf>
    <xf numFmtId="0" fontId="21" fillId="2" borderId="9" xfId="1" applyFont="1" applyFill="1" applyBorder="1" applyAlignment="1">
      <alignment horizontal="center" vertical="center" wrapText="1" shrinkToFit="1"/>
    </xf>
    <xf numFmtId="0" fontId="21" fillId="2" borderId="10" xfId="1" applyFont="1" applyFill="1" applyBorder="1" applyAlignment="1">
      <alignment horizontal="center" vertical="center" shrinkToFit="1"/>
    </xf>
    <xf numFmtId="0" fontId="21" fillId="2" borderId="9" xfId="1" applyFont="1" applyFill="1" applyBorder="1" applyAlignment="1">
      <alignment horizontal="center" vertical="center" shrinkToFit="1"/>
    </xf>
    <xf numFmtId="4" fontId="64" fillId="0" borderId="3" xfId="0" applyNumberFormat="1" applyFont="1" applyBorder="1" applyAlignment="1">
      <alignment horizontal="center" vertical="center"/>
    </xf>
    <xf numFmtId="4" fontId="64" fillId="0" borderId="4" xfId="0" applyNumberFormat="1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 vertical="center"/>
    </xf>
    <xf numFmtId="4" fontId="64" fillId="0" borderId="6" xfId="0" applyNumberFormat="1" applyFont="1" applyBorder="1" applyAlignment="1">
      <alignment horizontal="center" vertical="center"/>
    </xf>
    <xf numFmtId="4" fontId="64" fillId="0" borderId="7" xfId="0" applyNumberFormat="1" applyFont="1" applyBorder="1" applyAlignment="1">
      <alignment horizontal="center" vertical="center"/>
    </xf>
    <xf numFmtId="4" fontId="64" fillId="0" borderId="8" xfId="0" applyNumberFormat="1" applyFont="1" applyBorder="1" applyAlignment="1">
      <alignment horizontal="center" vertical="center"/>
    </xf>
    <xf numFmtId="208" fontId="0" fillId="0" borderId="0" xfId="0" applyNumberFormat="1" applyAlignment="1">
      <alignment horizontal="left"/>
    </xf>
    <xf numFmtId="0" fontId="68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32" fillId="0" borderId="0" xfId="0" applyFont="1" applyAlignment="1">
      <alignment horizontal="center"/>
    </xf>
    <xf numFmtId="0" fontId="62" fillId="0" borderId="0" xfId="0" applyFont="1" applyAlignment="1">
      <alignment horizontal="left"/>
    </xf>
    <xf numFmtId="0" fontId="62" fillId="0" borderId="0" xfId="0" applyFont="1" applyAlignment="1">
      <alignment horizontal="left" vertical="top" wrapText="1"/>
    </xf>
    <xf numFmtId="0" fontId="62" fillId="0" borderId="7" xfId="0" applyFont="1" applyBorder="1" applyAlignment="1">
      <alignment horizontal="left" vertical="top" wrapText="1"/>
    </xf>
    <xf numFmtId="15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64" fillId="0" borderId="0" xfId="0" applyFont="1" applyAlignment="1">
      <alignment horizontal="center"/>
    </xf>
    <xf numFmtId="173" fontId="0" fillId="0" borderId="0" xfId="0" applyNumberFormat="1" applyAlignment="1">
      <alignment horizontal="left"/>
    </xf>
    <xf numFmtId="0" fontId="74" fillId="0" borderId="0" xfId="0" quotePrefix="1" applyFont="1" applyAlignment="1">
      <alignment horizontal="center"/>
    </xf>
    <xf numFmtId="0" fontId="69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3" fillId="0" borderId="50" xfId="0" applyFont="1" applyBorder="1" applyAlignment="1">
      <alignment vertical="center" wrapText="1"/>
    </xf>
    <xf numFmtId="0" fontId="143" fillId="0" borderId="49" xfId="0" applyFont="1" applyBorder="1" applyAlignment="1">
      <alignment vertical="center" wrapText="1"/>
    </xf>
    <xf numFmtId="0" fontId="143" fillId="0" borderId="50" xfId="0" applyFont="1" applyBorder="1" applyAlignment="1">
      <alignment horizontal="center" vertical="center" wrapText="1"/>
    </xf>
    <xf numFmtId="0" fontId="143" fillId="0" borderId="49" xfId="0" applyFont="1" applyBorder="1" applyAlignment="1">
      <alignment horizontal="center" vertical="center" wrapText="1"/>
    </xf>
    <xf numFmtId="0" fontId="143" fillId="0" borderId="50" xfId="0" applyFont="1" applyBorder="1" applyAlignment="1">
      <alignment vertical="center"/>
    </xf>
    <xf numFmtId="0" fontId="143" fillId="0" borderId="49" xfId="0" applyFont="1" applyBorder="1" applyAlignment="1">
      <alignment vertical="center"/>
    </xf>
    <xf numFmtId="0" fontId="143" fillId="0" borderId="50" xfId="0" quotePrefix="1" applyFont="1" applyBorder="1" applyAlignment="1">
      <alignment vertical="center" wrapText="1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4" fontId="64" fillId="0" borderId="0" xfId="0" applyNumberFormat="1" applyFont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4" xfId="0" quotePrefix="1" applyFont="1" applyBorder="1" applyAlignment="1">
      <alignment horizontal="center" vertical="center" wrapText="1"/>
    </xf>
    <xf numFmtId="0" fontId="51" fillId="0" borderId="2" xfId="0" quotePrefix="1" applyFont="1" applyBorder="1" applyAlignment="1">
      <alignment horizontal="center" vertical="center" wrapText="1"/>
    </xf>
    <xf numFmtId="0" fontId="62" fillId="0" borderId="4" xfId="11" applyFont="1" applyBorder="1" applyAlignment="1">
      <alignment horizontal="center" vertical="center" wrapText="1"/>
    </xf>
    <xf numFmtId="0" fontId="62" fillId="0" borderId="2" xfId="1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168" fontId="53" fillId="0" borderId="9" xfId="2" applyFont="1" applyBorder="1" applyAlignment="1">
      <alignment horizontal="left"/>
    </xf>
    <xf numFmtId="0" fontId="6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/>
    </xf>
    <xf numFmtId="0" fontId="76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42" fillId="0" borderId="0" xfId="0" quotePrefix="1" applyFont="1" applyAlignment="1">
      <alignment horizontal="center"/>
    </xf>
    <xf numFmtId="0" fontId="81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quotePrefix="1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15" fontId="138" fillId="0" borderId="0" xfId="0" applyNumberFormat="1" applyFont="1" applyAlignment="1">
      <alignment horizontal="center"/>
    </xf>
    <xf numFmtId="0" fontId="138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140" fillId="0" borderId="0" xfId="0" quotePrefix="1" applyFont="1" applyAlignment="1">
      <alignment horizontal="center"/>
    </xf>
    <xf numFmtId="0" fontId="140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15" fontId="73" fillId="0" borderId="0" xfId="0" applyNumberFormat="1" applyFont="1" applyAlignment="1">
      <alignment horizontal="left" wrapText="1"/>
    </xf>
    <xf numFmtId="0" fontId="80" fillId="0" borderId="0" xfId="0" applyFont="1" applyAlignment="1">
      <alignment horizontal="center"/>
    </xf>
    <xf numFmtId="0" fontId="80" fillId="0" borderId="38" xfId="0" applyFont="1" applyBorder="1" applyAlignment="1">
      <alignment horizontal="center"/>
    </xf>
    <xf numFmtId="0" fontId="66" fillId="0" borderId="0" xfId="0" applyFont="1" applyAlignment="1">
      <alignment horizontal="left" vertical="top" wrapText="1"/>
    </xf>
    <xf numFmtId="0" fontId="141" fillId="0" borderId="37" xfId="0" applyFont="1" applyBorder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1" fillId="0" borderId="38" xfId="0" applyFont="1" applyBorder="1" applyAlignment="1">
      <alignment horizontal="center" vertical="center"/>
    </xf>
    <xf numFmtId="0" fontId="156" fillId="0" borderId="37" xfId="0" applyFont="1" applyBorder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6" fillId="0" borderId="38" xfId="0" applyFont="1" applyBorder="1" applyAlignment="1">
      <alignment horizontal="center" vertical="center"/>
    </xf>
    <xf numFmtId="0" fontId="155" fillId="0" borderId="37" xfId="0" applyFont="1" applyBorder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5" fillId="0" borderId="38" xfId="0" applyFont="1" applyBorder="1" applyAlignment="1">
      <alignment horizontal="center" vertical="center"/>
    </xf>
    <xf numFmtId="0" fontId="142" fillId="0" borderId="37" xfId="0" applyFont="1" applyBorder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2" fillId="0" borderId="38" xfId="0" applyFont="1" applyBorder="1" applyAlignment="1">
      <alignment horizontal="center" vertical="center"/>
    </xf>
    <xf numFmtId="0" fontId="157" fillId="0" borderId="37" xfId="0" applyFont="1" applyBorder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157" fillId="0" borderId="38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15" fontId="9" fillId="4" borderId="1" xfId="0" applyNumberFormat="1" applyFont="1" applyFill="1" applyBorder="1"/>
    <xf numFmtId="1" fontId="9" fillId="4" borderId="11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68" fillId="4" borderId="0" xfId="0" quotePrefix="1" applyFont="1" applyFill="1" applyAlignment="1">
      <alignment horizontal="left"/>
    </xf>
    <xf numFmtId="0" fontId="5" fillId="4" borderId="0" xfId="0" quotePrefix="1" applyFont="1" applyFill="1" applyAlignment="1">
      <alignment vertical="center"/>
    </xf>
    <xf numFmtId="0" fontId="166" fillId="0" borderId="11" xfId="0" applyFont="1" applyBorder="1" applyAlignment="1">
      <alignment horizontal="center" vertical="center" readingOrder="2"/>
    </xf>
    <xf numFmtId="0" fontId="166" fillId="0" borderId="10" xfId="0" applyFont="1" applyBorder="1" applyAlignment="1">
      <alignment horizontal="center" vertical="center" readingOrder="2"/>
    </xf>
    <xf numFmtId="0" fontId="166" fillId="0" borderId="9" xfId="0" applyFont="1" applyBorder="1" applyAlignment="1">
      <alignment horizontal="center" vertical="center" readingOrder="2"/>
    </xf>
    <xf numFmtId="0" fontId="0" fillId="0" borderId="0" xfId="0" applyAlignment="1">
      <alignment horizontal="left" vertical="top"/>
    </xf>
    <xf numFmtId="0" fontId="1" fillId="0" borderId="10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0" fontId="1" fillId="0" borderId="1" xfId="0" applyFont="1" applyBorder="1" applyAlignment="1">
      <alignment vertical="center" readingOrder="2"/>
    </xf>
    <xf numFmtId="0" fontId="166" fillId="0" borderId="1" xfId="0" applyFont="1" applyBorder="1" applyAlignment="1">
      <alignment horizontal="left" vertical="center" readingOrder="2"/>
    </xf>
  </cellXfs>
  <cellStyles count="254">
    <cellStyle name="_x000d__x000a_JournalTemplate=C:\COMFO\CTALK\JOURSTD.TPL_x000d__x000a_LbStateAddress=3 3 0 251 1 89 2 311_x000d__x000a_LbStateJou" xfId="14" xr:uid="{00000000-0005-0000-0000-000000000000}"/>
    <cellStyle name="_x000d__x000a_JournalTemplate=C:\COMFO\CTALK\JOURSTD.TPL_x000d__x000a_LbStateAddress=3 3 0 251 1 89 2 311_x000d__x000a_LbStateJou 2" xfId="15" xr:uid="{00000000-0005-0000-0000-000001000000}"/>
    <cellStyle name="_x000d__x000a_JournalTemplate=C:\COMFO\CTALK\JOURSTD.TPL_x000d__x000a_LbStateAddress=3 3 0 251 1 89 2 311_x000d__x000a_LbStateJou_Implementation_Schedule_PO_SITAC#2 2009 Sumbagsel_250309" xfId="16" xr:uid="{00000000-0005-0000-0000-000002000000}"/>
    <cellStyle name="_01_Master_CME_Type_T3_without price" xfId="17" xr:uid="{00000000-0005-0000-0000-000003000000}"/>
    <cellStyle name="_Book2" xfId="18" xr:uid="{00000000-0005-0000-0000-000004000000}"/>
    <cellStyle name="_BSC_Site_List_PO_Equip_35_2007" xfId="19" xr:uid="{00000000-0005-0000-0000-000005000000}"/>
    <cellStyle name="_BSC_Site_List_PO_Equip_36_2007" xfId="20" xr:uid="{00000000-0005-0000-0000-000006000000}"/>
    <cellStyle name="_BTS_Site_List_PO_Equip_40_2007_Sumbagsel2" xfId="21" xr:uid="{00000000-0005-0000-0000-000007000000}"/>
    <cellStyle name="_Draft_PO_EQP_37B_2007_EJ_00" xfId="22" xr:uid="{00000000-0005-0000-0000-000008000000}"/>
    <cellStyle name="_Implementation Schedule_PO_Equip_40_ 2007" xfId="23" xr:uid="{00000000-0005-0000-0000-000009000000}"/>
    <cellStyle name="_Implementation_Schedule_PO_Equip_26_2007 Rev1" xfId="24" xr:uid="{00000000-0005-0000-0000-00000A000000}"/>
    <cellStyle name="_Sales_Whole_Year.xls Chart 1" xfId="25" xr:uid="{00000000-0005-0000-0000-00000B000000}"/>
    <cellStyle name="_Sales_Whole_Year.xls Chart 1-1" xfId="26" xr:uid="{00000000-0005-0000-0000-00000C000000}"/>
    <cellStyle name="_Sales_Whole_Year.xls Chart 2" xfId="27" xr:uid="{00000000-0005-0000-0000-00000D000000}"/>
    <cellStyle name="_Sales_Whole_Year.xls Chart 2-1" xfId="28" xr:uid="{00000000-0005-0000-0000-00000E000000}"/>
    <cellStyle name="_Sales_Year" xfId="29" xr:uid="{00000000-0005-0000-0000-00000F000000}"/>
    <cellStyle name="_Site List &amp; ImplSchedule Plan PO CME#1 2009 Sumalpua" xfId="30" xr:uid="{00000000-0005-0000-0000-000010000000}"/>
    <cellStyle name="_Site list PO EQP#37 B 2007 (2)" xfId="31" xr:uid="{00000000-0005-0000-0000-000011000000}"/>
    <cellStyle name="_Site_List_PO_SITAC_Sulmalirja_1A_2009_New_Revisi" xfId="32" xr:uid="{00000000-0005-0000-0000-000012000000}"/>
    <cellStyle name="_TRAU_Site_List_PO_Equip_35_2007" xfId="33" xr:uid="{00000000-0005-0000-0000-000013000000}"/>
    <cellStyle name="_TRAU_Site_List_PO_Equip_36_2007" xfId="34" xr:uid="{00000000-0005-0000-0000-000014000000}"/>
    <cellStyle name="‚" xfId="35" xr:uid="{00000000-0005-0000-0000-000015000000}"/>
    <cellStyle name="„" xfId="36" xr:uid="{00000000-0005-0000-0000-000016000000}"/>
    <cellStyle name="…" xfId="37" xr:uid="{00000000-0005-0000-0000-000017000000}"/>
    <cellStyle name="†" xfId="38" xr:uid="{00000000-0005-0000-0000-000018000000}"/>
    <cellStyle name="‡" xfId="39" xr:uid="{00000000-0005-0000-0000-000019000000}"/>
    <cellStyle name="‡_PLDT" xfId="40" xr:uid="{00000000-0005-0000-0000-00001A000000}"/>
    <cellStyle name="‡_STA-DRP" xfId="41" xr:uid="{00000000-0005-0000-0000-00001B000000}"/>
    <cellStyle name="‡_STA-DRP_laroux" xfId="42" xr:uid="{00000000-0005-0000-0000-00001C000000}"/>
    <cellStyle name="" xfId="43" xr:uid="{00000000-0005-0000-0000-00001D000000}"/>
    <cellStyle name="" xfId="44" xr:uid="{00000000-0005-0000-0000-00001E000000}"/>
    <cellStyle name="0,0_x000d__x000a_NA_x000d__x000a_" xfId="1" xr:uid="{00000000-0005-0000-0000-00001F000000}"/>
    <cellStyle name="¹éºÐÀ²_±âÅ¸" xfId="45" xr:uid="{00000000-0005-0000-0000-000020000000}"/>
    <cellStyle name="a" xfId="46" xr:uid="{00000000-0005-0000-0000-000021000000}"/>
    <cellStyle name="ÅëÈ­ [0]_±âÅ¸" xfId="47" xr:uid="{00000000-0005-0000-0000-000022000000}"/>
    <cellStyle name="ÅëÈ­_±âÅ¸" xfId="48" xr:uid="{00000000-0005-0000-0000-000023000000}"/>
    <cellStyle name="args.style" xfId="49" xr:uid="{00000000-0005-0000-0000-000024000000}"/>
    <cellStyle name="Arial10" xfId="50" xr:uid="{00000000-0005-0000-0000-000025000000}"/>
    <cellStyle name="ÄÞ¸¶ [0]_±âÅ¸" xfId="51" xr:uid="{00000000-0005-0000-0000-000026000000}"/>
    <cellStyle name="ÄÞ¸¶_±âÅ¸" xfId="52" xr:uid="{00000000-0005-0000-0000-000027000000}"/>
    <cellStyle name="back" xfId="53" xr:uid="{00000000-0005-0000-0000-000028000000}"/>
    <cellStyle name="big" xfId="54" xr:uid="{00000000-0005-0000-0000-000029000000}"/>
    <cellStyle name="Body" xfId="55" xr:uid="{00000000-0005-0000-0000-00002A000000}"/>
    <cellStyle name="bol" xfId="56" xr:uid="{00000000-0005-0000-0000-00002B000000}"/>
    <cellStyle name="Bol 1" xfId="57" xr:uid="{00000000-0005-0000-0000-00002C000000}"/>
    <cellStyle name="bol_Site List &amp; ImplSchedule Plan PO CME#1 2009 Sumalpua" xfId="58" xr:uid="{00000000-0005-0000-0000-00002D000000}"/>
    <cellStyle name="bol1" xfId="59" xr:uid="{00000000-0005-0000-0000-00002E000000}"/>
    <cellStyle name="bottom" xfId="60" xr:uid="{00000000-0005-0000-0000-00002F000000}"/>
    <cellStyle name="Ç¥ÁØ_¿¬°£´©°è¿¹»ó" xfId="61" xr:uid="{00000000-0005-0000-0000-000030000000}"/>
    <cellStyle name="Calc Currency (0)" xfId="62" xr:uid="{00000000-0005-0000-0000-000031000000}"/>
    <cellStyle name="Comma" xfId="2" builtinId="3"/>
    <cellStyle name="Comma  - Style1" xfId="63" xr:uid="{00000000-0005-0000-0000-000033000000}"/>
    <cellStyle name="Comma  - Style2" xfId="64" xr:uid="{00000000-0005-0000-0000-000034000000}"/>
    <cellStyle name="Comma  - Style3" xfId="65" xr:uid="{00000000-0005-0000-0000-000035000000}"/>
    <cellStyle name="Comma  - Style4" xfId="66" xr:uid="{00000000-0005-0000-0000-000036000000}"/>
    <cellStyle name="Comma  - Style5" xfId="67" xr:uid="{00000000-0005-0000-0000-000037000000}"/>
    <cellStyle name="Comma  - Style6" xfId="68" xr:uid="{00000000-0005-0000-0000-000038000000}"/>
    <cellStyle name="Comma  - Style7" xfId="69" xr:uid="{00000000-0005-0000-0000-000039000000}"/>
    <cellStyle name="Comma  - Style8" xfId="70" xr:uid="{00000000-0005-0000-0000-00003A000000}"/>
    <cellStyle name="Comma [0]" xfId="253" builtinId="6"/>
    <cellStyle name="Comma [0] 2" xfId="7" xr:uid="{00000000-0005-0000-0000-00003C000000}"/>
    <cellStyle name="Comma [0] 3" xfId="71" xr:uid="{00000000-0005-0000-0000-00003D000000}"/>
    <cellStyle name="Comma 2" xfId="3" xr:uid="{00000000-0005-0000-0000-00003E000000}"/>
    <cellStyle name="Comma 2 2" xfId="8" xr:uid="{00000000-0005-0000-0000-00003F000000}"/>
    <cellStyle name="Comma 2 2 2" xfId="9" xr:uid="{00000000-0005-0000-0000-000040000000}"/>
    <cellStyle name="Comma 3" xfId="12" xr:uid="{00000000-0005-0000-0000-000041000000}"/>
    <cellStyle name="Comma0" xfId="72" xr:uid="{00000000-0005-0000-0000-000042000000}"/>
    <cellStyle name="competitor" xfId="73" xr:uid="{00000000-0005-0000-0000-000043000000}"/>
    <cellStyle name="Copied" xfId="74" xr:uid="{00000000-0005-0000-0000-000044000000}"/>
    <cellStyle name="Currency 礀0]_laroux_2_PERSONAL" xfId="75" xr:uid="{00000000-0005-0000-0000-000045000000}"/>
    <cellStyle name="Currency0" xfId="76" xr:uid="{00000000-0005-0000-0000-000046000000}"/>
    <cellStyle name="Curren䱣됀됀_x0001_" xfId="77" xr:uid="{00000000-0005-0000-0000-000047000000}"/>
    <cellStyle name="Custom - Style8" xfId="78" xr:uid="{00000000-0005-0000-0000-000048000000}"/>
    <cellStyle name="Data   - Style2" xfId="79" xr:uid="{00000000-0005-0000-0000-000049000000}"/>
    <cellStyle name="Date" xfId="80" xr:uid="{00000000-0005-0000-0000-00004A000000}"/>
    <cellStyle name="date1" xfId="81" xr:uid="{00000000-0005-0000-0000-00004B000000}"/>
    <cellStyle name="Entered" xfId="82" xr:uid="{00000000-0005-0000-0000-00004C000000}"/>
    <cellStyle name="Euro" xfId="83" xr:uid="{00000000-0005-0000-0000-00004D000000}"/>
    <cellStyle name="ƒ" xfId="84" xr:uid="{00000000-0005-0000-0000-00004E000000}"/>
    <cellStyle name="F2" xfId="85" xr:uid="{00000000-0005-0000-0000-00004F000000}"/>
    <cellStyle name="F3" xfId="86" xr:uid="{00000000-0005-0000-0000-000050000000}"/>
    <cellStyle name="F4" xfId="87" xr:uid="{00000000-0005-0000-0000-000051000000}"/>
    <cellStyle name="F5" xfId="88" xr:uid="{00000000-0005-0000-0000-000052000000}"/>
    <cellStyle name="F6" xfId="89" xr:uid="{00000000-0005-0000-0000-000053000000}"/>
    <cellStyle name="F7" xfId="90" xr:uid="{00000000-0005-0000-0000-000054000000}"/>
    <cellStyle name="F8" xfId="91" xr:uid="{00000000-0005-0000-0000-000055000000}"/>
    <cellStyle name="Fixed" xfId="92" xr:uid="{00000000-0005-0000-0000-000056000000}"/>
    <cellStyle name="fore" xfId="93" xr:uid="{00000000-0005-0000-0000-000057000000}"/>
    <cellStyle name="Grey" xfId="94" xr:uid="{00000000-0005-0000-0000-000058000000}"/>
    <cellStyle name="GTT%" xfId="95" xr:uid="{00000000-0005-0000-0000-000059000000}"/>
    <cellStyle name="Header1" xfId="96" xr:uid="{00000000-0005-0000-0000-00005A000000}"/>
    <cellStyle name="Header2" xfId="97" xr:uid="{00000000-0005-0000-0000-00005B000000}"/>
    <cellStyle name="Heading" xfId="98" xr:uid="{00000000-0005-0000-0000-00005C000000}"/>
    <cellStyle name="heading field" xfId="99" xr:uid="{00000000-0005-0000-0000-00005D000000}"/>
    <cellStyle name="Heading1" xfId="100" xr:uid="{00000000-0005-0000-0000-00005E000000}"/>
    <cellStyle name="Heading2" xfId="101" xr:uid="{00000000-0005-0000-0000-00005F000000}"/>
    <cellStyle name="HEADINGS" xfId="102" xr:uid="{00000000-0005-0000-0000-000060000000}"/>
    <cellStyle name="HEADINGSTOP" xfId="103" xr:uid="{00000000-0005-0000-0000-000061000000}"/>
    <cellStyle name="Input [yellow]" xfId="104" xr:uid="{00000000-0005-0000-0000-000062000000}"/>
    <cellStyle name="ITEM" xfId="105" xr:uid="{00000000-0005-0000-0000-000063000000}"/>
    <cellStyle name="Komma [0]_BLAD" xfId="106" xr:uid="{00000000-0005-0000-0000-000064000000}"/>
    <cellStyle name="Komma_BLAD" xfId="107" xr:uid="{00000000-0005-0000-0000-000065000000}"/>
    <cellStyle name="Labels - Style3" xfId="108" xr:uid="{00000000-0005-0000-0000-000066000000}"/>
    <cellStyle name="Milliers_Compilation BOQ" xfId="109" xr:uid="{00000000-0005-0000-0000-000067000000}"/>
    <cellStyle name="no dec" xfId="110" xr:uid="{00000000-0005-0000-0000-000068000000}"/>
    <cellStyle name="Normal" xfId="0" builtinId="0"/>
    <cellStyle name="Normal - Style1" xfId="111" xr:uid="{00000000-0005-0000-0000-00006A000000}"/>
    <cellStyle name="Normal 1" xfId="112" xr:uid="{00000000-0005-0000-0000-00006B000000}"/>
    <cellStyle name="Normal 2" xfId="4" xr:uid="{00000000-0005-0000-0000-00006C000000}"/>
    <cellStyle name="Normal 2 2" xfId="5" xr:uid="{00000000-0005-0000-0000-00006D000000}"/>
    <cellStyle name="Normal 2 3" xfId="13" xr:uid="{00000000-0005-0000-0000-00006E000000}"/>
    <cellStyle name="Normal 3" xfId="11" xr:uid="{00000000-0005-0000-0000-00006F000000}"/>
    <cellStyle name="Normal 5 2" xfId="252" xr:uid="{00000000-0005-0000-0000-000070000000}"/>
    <cellStyle name="Normal 6" xfId="113" xr:uid="{00000000-0005-0000-0000-000071000000}"/>
    <cellStyle name="Normal 9 2" xfId="6" xr:uid="{00000000-0005-0000-0000-000072000000}"/>
    <cellStyle name="Normal1" xfId="114" xr:uid="{00000000-0005-0000-0000-000073000000}"/>
    <cellStyle name="Normal2" xfId="115" xr:uid="{00000000-0005-0000-0000-000074000000}"/>
    <cellStyle name="Normal3" xfId="116" xr:uid="{00000000-0005-0000-0000-000075000000}"/>
    <cellStyle name="Œ…‹æØ‚è [0.00]_BQ4" xfId="117" xr:uid="{00000000-0005-0000-0000-000076000000}"/>
    <cellStyle name="Œ…‹æØ‚è_BQ4" xfId="118" xr:uid="{00000000-0005-0000-0000-000077000000}"/>
    <cellStyle name="On Air" xfId="119" xr:uid="{00000000-0005-0000-0000-000078000000}"/>
    <cellStyle name="per.style" xfId="120" xr:uid="{00000000-0005-0000-0000-000079000000}"/>
    <cellStyle name="Percent [2]" xfId="121" xr:uid="{00000000-0005-0000-0000-00007A000000}"/>
    <cellStyle name="Percent 2" xfId="10" xr:uid="{00000000-0005-0000-0000-00007B000000}"/>
    <cellStyle name="pound_mu" xfId="122" xr:uid="{00000000-0005-0000-0000-00007C000000}"/>
    <cellStyle name="pricing" xfId="123" xr:uid="{00000000-0005-0000-0000-00007D000000}"/>
    <cellStyle name="regstoresfromspecstores" xfId="124" xr:uid="{00000000-0005-0000-0000-00007E000000}"/>
    <cellStyle name="_x0006__x000e__x000e_rency_laroux_2_12~3SO2_laroux" xfId="125" xr:uid="{00000000-0005-0000-0000-00007F000000}"/>
    <cellStyle name="Reset  - Style7" xfId="126" xr:uid="{00000000-0005-0000-0000-000080000000}"/>
    <cellStyle name="RevList" xfId="127" xr:uid="{00000000-0005-0000-0000-000081000000}"/>
    <cellStyle name="Scores" xfId="128" xr:uid="{00000000-0005-0000-0000-000082000000}"/>
    <cellStyle name="SHADEDSTORES" xfId="129" xr:uid="{00000000-0005-0000-0000-000083000000}"/>
    <cellStyle name="specstores" xfId="130" xr:uid="{00000000-0005-0000-0000-000084000000}"/>
    <cellStyle name="Standaard_BLAD" xfId="131" xr:uid="{00000000-0005-0000-0000-000085000000}"/>
    <cellStyle name="Standard_berlang" xfId="132" xr:uid="{00000000-0005-0000-0000-000086000000}"/>
    <cellStyle name="Style 1" xfId="133" xr:uid="{00000000-0005-0000-0000-000087000000}"/>
    <cellStyle name="Subtotal" xfId="134" xr:uid="{00000000-0005-0000-0000-000088000000}"/>
    <cellStyle name="Table  - Style6" xfId="135" xr:uid="{00000000-0005-0000-0000-000089000000}"/>
    <cellStyle name="Title  - Style1" xfId="136" xr:uid="{00000000-0005-0000-0000-00008A000000}"/>
    <cellStyle name="Title2" xfId="137" xr:uid="{00000000-0005-0000-0000-00008B000000}"/>
    <cellStyle name="TotCol - Style5" xfId="138" xr:uid="{00000000-0005-0000-0000-00008C000000}"/>
    <cellStyle name="TotRow - Style4" xfId="139" xr:uid="{00000000-0005-0000-0000-00008D000000}"/>
    <cellStyle name="Tusental (0)_pldt" xfId="140" xr:uid="{00000000-0005-0000-0000-00008E000000}"/>
    <cellStyle name="Tusental_pldt" xfId="141" xr:uid="{00000000-0005-0000-0000-00008F000000}"/>
    <cellStyle name="User" xfId="142" xr:uid="{00000000-0005-0000-0000-000090000000}"/>
    <cellStyle name="Valuta (0)_pldt" xfId="143" xr:uid="{00000000-0005-0000-0000-000091000000}"/>
    <cellStyle name="Valuta [0]_BLAD" xfId="144" xr:uid="{00000000-0005-0000-0000-000092000000}"/>
    <cellStyle name="Valuta_BLAD" xfId="145" xr:uid="{00000000-0005-0000-0000-000093000000}"/>
    <cellStyle name="ᘁ_Sales_Whole_Year.xls Chart 1_3" xfId="146" xr:uid="{00000000-0005-0000-0000-000094000000}"/>
    <cellStyle name="ᘁ_Sales_Whole_Year.xls Chart 2_3" xfId="147" xr:uid="{00000000-0005-0000-0000-000095000000}"/>
    <cellStyle name="ᘁ_Sales_Year_3" xfId="148" xr:uid="{00000000-0005-0000-0000-000096000000}"/>
    <cellStyle name="뷭?_BOOKSHIP" xfId="149" xr:uid="{00000000-0005-0000-0000-000097000000}"/>
    <cellStyle name="쉼표 [0]_fabrication" xfId="150" xr:uid="{00000000-0005-0000-0000-000098000000}"/>
    <cellStyle name="지정되지 않음" xfId="151" xr:uid="{00000000-0005-0000-0000-000099000000}"/>
    <cellStyle name="콤마 [0]_12.23" xfId="152" xr:uid="{00000000-0005-0000-0000-00009A000000}"/>
    <cellStyle name="콤마_12.23" xfId="153" xr:uid="{00000000-0005-0000-0000-00009B000000}"/>
    <cellStyle name="통화 [0]_12.23" xfId="154" xr:uid="{00000000-0005-0000-0000-00009C000000}"/>
    <cellStyle name="통화_12.23" xfId="155" xr:uid="{00000000-0005-0000-0000-00009D000000}"/>
    <cellStyle name="표준_1114배관물량" xfId="156" xr:uid="{00000000-0005-0000-0000-00009E000000}"/>
    <cellStyle name="未定義" xfId="157" xr:uid="{00000000-0005-0000-0000-00009F000000}"/>
    <cellStyle name="標準_Atsumi-tech Elect-alt-1" xfId="158" xr:uid="{00000000-0005-0000-0000-0000A0000000}"/>
    <cellStyle name="䀁" xfId="159" xr:uid="{00000000-0005-0000-0000-0000A1000000}"/>
    <cellStyle name="䀁_Sales_Whole_Year.xls Chart 1_1" xfId="160" xr:uid="{00000000-0005-0000-0000-0000A2000000}"/>
    <cellStyle name="䀁_Sales_Whole_Year.xls Chart 1_2" xfId="161" xr:uid="{00000000-0005-0000-0000-0000A3000000}"/>
    <cellStyle name="䀁_Sales_Whole_Year.xls Chart 1_4" xfId="162" xr:uid="{00000000-0005-0000-0000-0000A4000000}"/>
    <cellStyle name="䀁_Sales_Whole_Year.xls Chart 1_6" xfId="163" xr:uid="{00000000-0005-0000-0000-0000A5000000}"/>
    <cellStyle name="䀁_Sales_Whole_Year.xls Chart 1_7" xfId="164" xr:uid="{00000000-0005-0000-0000-0000A6000000}"/>
    <cellStyle name="䀁_Sales_Whole_Year.xls Chart 1_7_Site_List_Template_ PO_CME_Sulmalirja#_2009_61_sites_110809" xfId="165" xr:uid="{00000000-0005-0000-0000-0000A7000000}"/>
    <cellStyle name="䀁_Sales_Whole_Year.xls Chart 1_7_Site_List_Template_ PO_CME_Sulmalirja#_2009_65_sites" xfId="166" xr:uid="{00000000-0005-0000-0000-0000A8000000}"/>
    <cellStyle name="䀁_Sales_Whole_Year.xls Chart 1_7_Site_List_Template_ PO_CME_Sulmalirja#_2009_73_sites" xfId="167" xr:uid="{00000000-0005-0000-0000-0000A9000000}"/>
    <cellStyle name="䀁_Sales_Whole_Year.xls Chart 1_7_Site_List_Template_ PO_CME_Sulmalirja#_2009_73_sites_090709" xfId="168" xr:uid="{00000000-0005-0000-0000-0000AA000000}"/>
    <cellStyle name="䀁_Sales_Whole_Year.xls Chart 1_7_Site_List_Template_ PO_CME_Sulmalirja#_2009_73_sites_300709" xfId="169" xr:uid="{00000000-0005-0000-0000-0000AB000000}"/>
    <cellStyle name="䀁_Sales_Whole_Year.xls Chart 1-1_1" xfId="170" xr:uid="{00000000-0005-0000-0000-0000AC000000}"/>
    <cellStyle name="䀁_Sales_Whole_Year.xls Chart 1-1_3" xfId="171" xr:uid="{00000000-0005-0000-0000-0000AD000000}"/>
    <cellStyle name="䀁_Sales_Whole_Year.xls Chart 1-1_3_Site_List_Template_ PO_CME_Sulmalirja#_2009_61_sites_110809" xfId="172" xr:uid="{00000000-0005-0000-0000-0000AE000000}"/>
    <cellStyle name="䀁_Sales_Whole_Year.xls Chart 1-1_3_Site_List_Template_ PO_CME_Sulmalirja#_2009_65_sites" xfId="173" xr:uid="{00000000-0005-0000-0000-0000AF000000}"/>
    <cellStyle name="䀁_Sales_Whole_Year.xls Chart 1-1_3_Site_List_Template_ PO_CME_Sulmalirja#_2009_73_sites" xfId="174" xr:uid="{00000000-0005-0000-0000-0000B0000000}"/>
    <cellStyle name="䀁_Sales_Whole_Year.xls Chart 1-1_3_Site_List_Template_ PO_CME_Sulmalirja#_2009_73_sites_090709" xfId="175" xr:uid="{00000000-0005-0000-0000-0000B1000000}"/>
    <cellStyle name="䀁_Sales_Whole_Year.xls Chart 1-1_3_Site_List_Template_ PO_CME_Sulmalirja#_2009_73_sites_300709" xfId="176" xr:uid="{00000000-0005-0000-0000-0000B2000000}"/>
    <cellStyle name="䀁_Sales_Whole_Year.xls Chart 1-1_5" xfId="177" xr:uid="{00000000-0005-0000-0000-0000B3000000}"/>
    <cellStyle name="䀁_Sales_Whole_Year.xls Chart 1-1_6" xfId="178" xr:uid="{00000000-0005-0000-0000-0000B4000000}"/>
    <cellStyle name="䀁_Sales_Whole_Year.xls Chart 1-1_7" xfId="179" xr:uid="{00000000-0005-0000-0000-0000B5000000}"/>
    <cellStyle name="䀁_Sales_Whole_Year.xls Chart 2_1" xfId="180" xr:uid="{00000000-0005-0000-0000-0000B6000000}"/>
    <cellStyle name="䀁_Sales_Whole_Year.xls Chart 2_2" xfId="181" xr:uid="{00000000-0005-0000-0000-0000B7000000}"/>
    <cellStyle name="䀁_Sales_Whole_Year.xls Chart 2_4" xfId="182" xr:uid="{00000000-0005-0000-0000-0000B8000000}"/>
    <cellStyle name="䀁_Sales_Whole_Year.xls Chart 2_6" xfId="183" xr:uid="{00000000-0005-0000-0000-0000B9000000}"/>
    <cellStyle name="䀁_Sales_Whole_Year.xls Chart 2_7" xfId="184" xr:uid="{00000000-0005-0000-0000-0000BA000000}"/>
    <cellStyle name="䀁_Sales_Whole_Year.xls Chart 2_7_Site_List_Template_ PO_CME_Sulmalirja#_2009_61_sites_110809" xfId="185" xr:uid="{00000000-0005-0000-0000-0000BB000000}"/>
    <cellStyle name="䀁_Sales_Whole_Year.xls Chart 2_7_Site_List_Template_ PO_CME_Sulmalirja#_2009_65_sites" xfId="186" xr:uid="{00000000-0005-0000-0000-0000BC000000}"/>
    <cellStyle name="䀁_Sales_Whole_Year.xls Chart 2_7_Site_List_Template_ PO_CME_Sulmalirja#_2009_73_sites" xfId="187" xr:uid="{00000000-0005-0000-0000-0000BD000000}"/>
    <cellStyle name="䀁_Sales_Whole_Year.xls Chart 2_7_Site_List_Template_ PO_CME_Sulmalirja#_2009_73_sites_090709" xfId="188" xr:uid="{00000000-0005-0000-0000-0000BE000000}"/>
    <cellStyle name="䀁_Sales_Whole_Year.xls Chart 2_7_Site_List_Template_ PO_CME_Sulmalirja#_2009_73_sites_300709" xfId="189" xr:uid="{00000000-0005-0000-0000-0000BF000000}"/>
    <cellStyle name="䀁_Sales_Whole_Year.xls Chart 2-1_1" xfId="190" xr:uid="{00000000-0005-0000-0000-0000C0000000}"/>
    <cellStyle name="䀁_Sales_Whole_Year.xls Chart 2-1_3" xfId="191" xr:uid="{00000000-0005-0000-0000-0000C1000000}"/>
    <cellStyle name="䀁_Sales_Whole_Year.xls Chart 2-1_3_Site_List_Template_ PO_CME_Sulmalirja#_2009_61_sites_110809" xfId="192" xr:uid="{00000000-0005-0000-0000-0000C2000000}"/>
    <cellStyle name="䀁_Sales_Whole_Year.xls Chart 2-1_3_Site_List_Template_ PO_CME_Sulmalirja#_2009_65_sites" xfId="193" xr:uid="{00000000-0005-0000-0000-0000C3000000}"/>
    <cellStyle name="䀁_Sales_Whole_Year.xls Chart 2-1_3_Site_List_Template_ PO_CME_Sulmalirja#_2009_73_sites" xfId="194" xr:uid="{00000000-0005-0000-0000-0000C4000000}"/>
    <cellStyle name="䀁_Sales_Whole_Year.xls Chart 2-1_3_Site_List_Template_ PO_CME_Sulmalirja#_2009_73_sites_090709" xfId="195" xr:uid="{00000000-0005-0000-0000-0000C5000000}"/>
    <cellStyle name="䀁_Sales_Whole_Year.xls Chart 2-1_3_Site_List_Template_ PO_CME_Sulmalirja#_2009_73_sites_300709" xfId="196" xr:uid="{00000000-0005-0000-0000-0000C6000000}"/>
    <cellStyle name="䀁_Sales_Whole_Year.xls Chart 2-1_5" xfId="197" xr:uid="{00000000-0005-0000-0000-0000C7000000}"/>
    <cellStyle name="䀁_Sales_Whole_Year.xls Chart 2-1_6" xfId="198" xr:uid="{00000000-0005-0000-0000-0000C8000000}"/>
    <cellStyle name="䀁_Sales_Whole_Year.xls Chart 2-1_7" xfId="199" xr:uid="{00000000-0005-0000-0000-0000C9000000}"/>
    <cellStyle name="䀁_Sales_Year_1" xfId="200" xr:uid="{00000000-0005-0000-0000-0000CA000000}"/>
    <cellStyle name="䀁_Sales_Year_2" xfId="201" xr:uid="{00000000-0005-0000-0000-0000CB000000}"/>
    <cellStyle name="䀁_Sales_Year_4" xfId="202" xr:uid="{00000000-0005-0000-0000-0000CC000000}"/>
    <cellStyle name="䀁_Sales_Year_6" xfId="203" xr:uid="{00000000-0005-0000-0000-0000CD000000}"/>
    <cellStyle name="䀁_Sales_Year_7" xfId="204" xr:uid="{00000000-0005-0000-0000-0000CE000000}"/>
    <cellStyle name="䀁_Sales_Year_7_Site_List_Template_ PO_CME_Sulmalirja#_2009_61_sites_110809" xfId="205" xr:uid="{00000000-0005-0000-0000-0000CF000000}"/>
    <cellStyle name="䀁_Sales_Year_7_Site_List_Template_ PO_CME_Sulmalirja#_2009_65_sites" xfId="206" xr:uid="{00000000-0005-0000-0000-0000D0000000}"/>
    <cellStyle name="䀁_Sales_Year_7_Site_List_Template_ PO_CME_Sulmalirja#_2009_73_sites" xfId="207" xr:uid="{00000000-0005-0000-0000-0000D1000000}"/>
    <cellStyle name="䀁_Sales_Year_7_Site_List_Template_ PO_CME_Sulmalirja#_2009_73_sites_090709" xfId="208" xr:uid="{00000000-0005-0000-0000-0000D2000000}"/>
    <cellStyle name="䀁_Sales_Year_7_Site_List_Template_ PO_CME_Sulmalirja#_2009_73_sites_300709" xfId="209" xr:uid="{00000000-0005-0000-0000-0000D3000000}"/>
    <cellStyle name="䀅䀁ᘁŀ䀅䀁ᘁŀ䀅䀁ᘁŀ䀅䀁ᘁŀ䀅䀁ᘁŀ䀅䀁ᘁŀ䀅䀁ᘁŀ䀅䀁ᘁŀ䀅䀁ᘁŀ䀅䀁ᘁŀ䀅䀁ᘁŀ䀅䀁䀁A䀅_x0001_䀎A_x0005__x000e_䀎A_x0005__x000e_䀎A_x0005__x000e_䀎A" xfId="210" xr:uid="{00000000-0005-0000-0000-0000D4000000}"/>
    <cellStyle name="䀅䀁ᘁŀ䀅䀁ᘁŀ䀅䀁ᘁŀ䀅䀁ᘁŀ䀅䀁ᘁŀ䀅䀁䀁A䀅_x0001_䀎A_x0005__x000e_䀎A_x0005__x000e_䀎A_x0005__x000e_䀎A_x0005__x000e_䀎A䀆䀁䀁A䀆䀁䀁A䀆䀁䀁A䀆䀁䀁A䀆䀁䀁A" xfId="211" xr:uid="{00000000-0005-0000-0000-0000D5000000}"/>
    <cellStyle name="䀅䀁ᘁŀ䀅䀁ᘁŀ䀅䀁ᘁŀ䀅䀁ᘁŀ䀅䀁䀁A䀅_x0001_䀎A_x0005__x000e_䀎A_x0005__x000e_䀎A_x0005__x000e_䀎A_x0005__x000e_䀎A䀆䀁䀁A䀆䀁䀁A䀆䀁䀁A䀆䀁䀁A䀆䀁䀁A䀆䀁䀁A" xfId="212" xr:uid="{00000000-0005-0000-0000-0000D6000000}"/>
    <cellStyle name="䀅䀁䀁A䀅䀁䀁A䀅䀁䀁A䀅䀁䀁A䀅䀁䀁A䀅䀁䀁A䀅䀁䀁A䀅䀁䀁A䀅䀁䀁A䀆_x0001_䀎A_x0006__x000e_䀎A_x0006__x000e_䀎A_x0006__x000e_䀎A_x0006__x000e_䀎A_x0006_䀎䀁A_x0006_䀎䀁A_x0006_" xfId="213" xr:uid="{00000000-0005-0000-0000-0000D7000000}"/>
    <cellStyle name="䀅䀁䀁A䀅䀁䀁A䀅䀁䀁A䀅䀁䀁A䀅䀁䀁A䀅䀁䀁A䀅䀁䀁A䀅䀁䀁A䀆_x0001_䀎A_x0006__x000e_䀎A_x0006__x000e_䀎A_x0006__x000e_䀎A_x0006__x000e_䀎A_x0006_䀎䀁A_x0006_䀎䀁A_x0006_䀎䀁A_x0006_" xfId="214" xr:uid="{00000000-0005-0000-0000-0000D8000000}"/>
    <cellStyle name="䀅䀁䀁A䀆_x0001_䀎A_x0006__x000e_䀎A_x0006__x000e_䀎A_x0006__x000e_䀎A_x0006__x000e_䀎A䀆䀁䀁A䀆䀁䀁A䀆䀁䀁A䀆䀁䀁A䀆䀁䀁A䀆䀁䀁A䀆䀁䀁A䀆䀁䀁A䀆䀁䀁A䀆䀁䀁A䀆" xfId="215" xr:uid="{00000000-0005-0000-0000-0000D9000000}"/>
    <cellStyle name="䀆䀁䀁A䀆䀁䀁A䀅䀁䀁A䀆_x0001_䀎A_x0006__x000e_䀎A_x0006__x000e_䀎A_x0006__x000e_䀎A_x0006__x000e_䀎A䀆䀁䀁A䀆䀁䀁A䀆䀁䀁A䀆䀁䀁A䀆䀁䀁A䀆䀁䀁A䀆䀁䀁A䀆䀁䀁A䀆" xfId="216" xr:uid="{00000000-0005-0000-0000-0000DA000000}"/>
    <cellStyle name="䀆䀁䀁A䀆䀁䀁A䀆䀁䀁A䀅䀁䀁A䀆_x0001_䀎A_x0006__x000e_䀎A_x0006__x000e_䀎A_x0006__x000e_䀎A_x0006__x000e_䀎A䀆䀁䀁A䀆䀁䀁A䀆䀁䀁A䀆䀁䀁A䀆䀁䀁A䀆䀁䀁A䀆䀁䀁A䀆" xfId="217" xr:uid="{00000000-0005-0000-0000-0000DB000000}"/>
    <cellStyle name="䀆䀁䀁A䀆䀁䀁A䀆䀁䀁A䀆䀁䀁A䀅䀁䀁A䀆_x0001_䀎A_x0006__x000e_䀎A_x0006__x000e_䀎A_x0006__x000e_䀎A_x0006__x000e_䀎A䀅䀁䀁A䀅䀁䀁A䀅䀁䀁A䀅䀁䀁A䀅䀁䀁A䀅䀁䀁A䀅" xfId="218" xr:uid="{00000000-0005-0000-0000-0000DC000000}"/>
    <cellStyle name="䀆䀁䀁A䀆䀁䀁A䀆䀁䀁A䀆䀁䀁A䀆䀁䀁A䀅䀁䀁A䀆_x0001_䀎A_x0006__x000e_䀎A_x0006__x000e_䀎A_x0006__x000e_䀎A_x0006__x000e_䀎A䀆䀁䀁A䀆䀁䀁A䀆䀁䀁A䀆䀁䀁A䀆䀁䀁A䀆" xfId="219" xr:uid="{00000000-0005-0000-0000-0000DD000000}"/>
    <cellStyle name="䀆䀁䀁A䀆䀁䀁A䀆䀁䀁A䀆䀁䀁A䀆䀁䀁A䀆䀁䀁A䀅䀁䀁A䀆_x0001_䀎A_x0006__x000e_䀎A_x0006__x000e_䀎A_x0006__x000e_䀎A_x0006__x000e_䀎A䀆䀁䀁A䀆䀁䀁A䀆䀁䀁A䀆䀁䀁A䀆_Sales_Whole_Year.xls Chart 1" xfId="220" xr:uid="{00000000-0005-0000-0000-0000DE000000}"/>
    <cellStyle name="䀆䀁䀁A䀆䀁䀁A䀆䀁䀁A䀆䀁䀁A䀆䀁䀁A䀆䀁䀁A䀆䀁䀁A䀅䀁䀁A䀆_x0001_䀎A_x0006__x000e_䀎A_x0006__x000e_䀎A_x0006__x000e_䀎A_x0006__x000e_䀎A䀆䀁䀁A䀆䀁䀁A䀆䀁䀁A䀆" xfId="221" xr:uid="{00000000-0005-0000-0000-0000DF000000}"/>
    <cellStyle name="䀆䀁䀁A䀆䀁䀁A䀆䀁䀁A䀆䀁䀁A䀆䀁䀁A䀆䀁䀁A䀆䀁䀁A䀆䀁䀁A䀅䀁䀁A䀆_x0001_䀎A_x0006__x000e_䀎A_x0006__x000e_䀎A_x0006__x000e_䀎A_x0006__x000e_䀎A䀅䀁䀁A䀅䀁䀁A䀅" xfId="222" xr:uid="{00000000-0005-0000-0000-0000E0000000}"/>
    <cellStyle name="䀆䀁䀁A䀆䀁䀁A䀆䀁䀁A䀆䀁䀁A䀆䀁䀁A䀆䀁䀁A䀆䀁䀁A䀆䀁䀁A䀆䀁䀁A䀆䀁䀁A䀅䀁䀁A䀆_x0001_䀎A_x0006__x000e_䀎A_x0006__x000e_䀎A_x0006__x000e_䀎A_x0006__x000e_䀎A䀆" xfId="223" xr:uid="{00000000-0005-0000-0000-0000E1000000}"/>
    <cellStyle name="䀆䀁䀁A䀆䀁䀁A䀆䀁䀁A䀆䀁䀁A䀆䀁䀁A䀆䀁䀁A䀆䀁䀁A䀆䀁䀁A䀆䀁䀁A䀆䀁䀁A䀆䀁䀁A䀅䀁䀁A䀆_x0001_䀎A_x0006__x000e_䀎A_x0006__x000e_䀎A_x0006__x000e_䀎A_x0006_" xfId="224" xr:uid="{00000000-0005-0000-0000-0000E2000000}"/>
    <cellStyle name="䀆䀁䀁A䀆䀁䀁A䀆䀁䀁A䀆䀁䀁A䀆䀁䀁A䀆䀁䀁A䀆䀁䀁A䀆䀁䀁A䀆䀁䀁A䀆䀁䀁A䀆䀁䀁A䀆䀁䀁A䀅䀁䀁A䀆_x0001_䀎A_x0006__x000e_䀎A_x0006__x000e_䀎A_x0006_" xfId="225" xr:uid="{00000000-0005-0000-0000-0000E3000000}"/>
    <cellStyle name="䀎_Sales_Whole_Year.xls Chart 1_8" xfId="226" xr:uid="{00000000-0005-0000-0000-0000E4000000}"/>
    <cellStyle name="䀎_Sales_Whole_Year.xls Chart 1-1_4" xfId="227" xr:uid="{00000000-0005-0000-0000-0000E5000000}"/>
    <cellStyle name="䀎_Sales_Whole_Year.xls Chart 1-1_8" xfId="228" xr:uid="{00000000-0005-0000-0000-0000E6000000}"/>
    <cellStyle name="䀎_Sales_Whole_Year.xls Chart 2_8" xfId="229" xr:uid="{00000000-0005-0000-0000-0000E7000000}"/>
    <cellStyle name="䀎_Sales_Whole_Year.xls Chart 2-1_4" xfId="230" xr:uid="{00000000-0005-0000-0000-0000E8000000}"/>
    <cellStyle name="䀎_Sales_Whole_Year.xls Chart 2-1_8" xfId="231" xr:uid="{00000000-0005-0000-0000-0000E9000000}"/>
    <cellStyle name="䀎_Sales_Year_8" xfId="232" xr:uid="{00000000-0005-0000-0000-0000EA000000}"/>
    <cellStyle name="_x0006__x000e_䀎A䀆䀁䀁A䀆䀁䀁A䀆䀁䀁A䀆䀁䀁A䀆䀁䀁A䀆䀁䀁A䀆䀁䀁A䀆䀁䀁A䀆䀁䀁A䀆䀁䀁A䀆䀁䀁A䀆䀁䀁A䀅䀁䀁A䀆_x0001_䀎A_x0006__x000e_䀎A_x0006_" xfId="233" xr:uid="{00000000-0005-0000-0000-0000EB000000}"/>
    <cellStyle name="_x0006__x000e_䀎A_x0006__x000e_䀎A_x0006__x000e_ᘎŀ䀅䀁ᘁŀ䀅䀁ᘁŀ䀅䀁ᘁŀ䀅䀁ᘁŀ䀅䀁ᘁŀ䀅䀁ᘁŀ䀅䀁ᘁŀ䀅䀁ᘁŀ䀅䀁ᘁŀ䀅䀁ᘁŀ䀅䀁ᘁŀ䀅䀁ᘁŀ䀅䀁䀁A䀅" xfId="234" xr:uid="{00000000-0005-0000-0000-0000EC000000}"/>
    <cellStyle name="䀎A_x0006__x000e_䀎A䀆䀁䀁A䀆䀁䀁A_Sales_Whole_Year.xls Chart 1" xfId="235" xr:uid="{00000000-0005-0000-0000-0000ED000000}"/>
    <cellStyle name="_x0006__x000e_䀎A_x0006__x000e_䀎A䀆䀁䀁A䀆䀁䀁A䀆䀁䀁A䀆䀁䀁A䀆䀁䀁A䀆䀁䀁A䀆䀁䀁A䀆䀁䀁A䀆䀁䀁A䀆䀁䀁A䀆䀁䀁A䀆䀁䀁A䀅䀁䀁A䀆_x0001_䀎A_x0006_" xfId="236" xr:uid="{00000000-0005-0000-0000-0000EE000000}"/>
    <cellStyle name="䀎A_x0005__x000e_䀎A_x0005__x000e_䀎A_x0005__x000e_䀎A" xfId="237" xr:uid="{00000000-0005-0000-0000-0000EF000000}"/>
    <cellStyle name="䀎A_x0005__x000e_䀎A_x0006__x000e_䀎A_x0006__x000e_䀎A" xfId="238" xr:uid="{00000000-0005-0000-0000-0000F0000000}"/>
    <cellStyle name="䀎A_x0006__x000e_䀎A_x0005__x000e_䀎A_x0005__x000e_䀎A" xfId="239" xr:uid="{00000000-0005-0000-0000-0000F1000000}"/>
    <cellStyle name="_x0006__x000e_䀎A_x0006__x000e_䀎A_x0006__x000e_䀎A_x0006__x000e_䀎A_x0006_" xfId="240" xr:uid="{00000000-0005-0000-0000-0000F2000000}"/>
    <cellStyle name="䀎A_x0006__x000e_䀎A_x0006__x000e_䀎A_x0006__x000e_䀎A_Sales_Whole_Year.xls Chart 1" xfId="241" xr:uid="{00000000-0005-0000-0000-0000F3000000}"/>
    <cellStyle name="_x0006__x000e_䀎A_x0006__x000e_䀎A_x0006__x000e_䀎A_x0006__x000e_䀎A䀆䀁䀁A䀆䀁䀁A䀆䀁䀁A䀆䀁䀁A䀆䀁䀁A䀆䀁䀁A䀆䀁䀁A䀆䀁䀁A䀆䀁䀁A䀆䀁䀁A䀆䀁䀁A䀆䀁䀁A䀅" xfId="242" xr:uid="{00000000-0005-0000-0000-0000F4000000}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 xr:uid="{00000000-0005-0000-0000-0000F5000000}"/>
    <cellStyle name="_x0005__x000e_䀎A_x0005__x000e_䀎A_x0005__x000e_䀎A_x0005__x000e_䀎A_x0005__x000e_䀎A_x0005__x000e_䀎A_x0006__x000e_䀎A_x0006__x000e_䀎A_x0006__x000e_䀎A_x0006__x000e_䀎A_x0006__x000e_䀎A_x0006__x000e__x000e_rency_laroux_2_12~" xfId="244" xr:uid="{00000000-0005-0000-0000-0000F6000000}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 xr:uid="{00000000-0005-0000-0000-0000F7000000}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 xr:uid="{00000000-0005-0000-0000-0000F8000000}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 xr:uid="{00000000-0005-0000-0000-0000F9000000}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 xr:uid="{00000000-0005-0000-0000-0000FA000000}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 xr:uid="{00000000-0005-0000-0000-0000FB000000}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 xr:uid="{00000000-0005-0000-0000-0000FC000000}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 xr:uid="{00000000-0005-0000-0000-0000FD000000}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4" Type="http://schemas.openxmlformats.org/officeDocument/2006/relationships/image" Target="../media/image18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1248.336A7B50" TargetMode="Externa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28575</xdr:rowOff>
    </xdr:from>
    <xdr:to>
      <xdr:col>7</xdr:col>
      <xdr:colOff>2086803</xdr:colOff>
      <xdr:row>2</xdr:row>
      <xdr:rowOff>254690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81625" y="409575"/>
          <a:ext cx="1543878" cy="226115"/>
        </a:xfrm>
        <a:prstGeom prst="rect">
          <a:avLst/>
        </a:prstGeom>
        <a:solidFill>
          <a:schemeClr val="lt1"/>
        </a:solidFill>
        <a:ln w="63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P07-CTR-L4-008/F-004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76200</xdr:rowOff>
    </xdr:from>
    <xdr:to>
      <xdr:col>3</xdr:col>
      <xdr:colOff>498886</xdr:colOff>
      <xdr:row>2</xdr:row>
      <xdr:rowOff>142460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327561" cy="4472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190500</xdr:colOff>
      <xdr:row>21</xdr:row>
      <xdr:rowOff>76200</xdr:rowOff>
    </xdr:from>
    <xdr:to>
      <xdr:col>9</xdr:col>
      <xdr:colOff>569058</xdr:colOff>
      <xdr:row>23</xdr:row>
      <xdr:rowOff>66674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3143250" y="47910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0</xdr:col>
      <xdr:colOff>142875</xdr:colOff>
      <xdr:row>40</xdr:row>
      <xdr:rowOff>66675</xdr:rowOff>
    </xdr:from>
    <xdr:to>
      <xdr:col>5</xdr:col>
      <xdr:colOff>7083</xdr:colOff>
      <xdr:row>42</xdr:row>
      <xdr:rowOff>57149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142875" y="8401050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161925</xdr:colOff>
      <xdr:row>40</xdr:row>
      <xdr:rowOff>66675</xdr:rowOff>
    </xdr:from>
    <xdr:to>
      <xdr:col>9</xdr:col>
      <xdr:colOff>457200</xdr:colOff>
      <xdr:row>42</xdr:row>
      <xdr:rowOff>57149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3114675" y="8401050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 editAs="oneCell">
    <xdr:from>
      <xdr:col>0</xdr:col>
      <xdr:colOff>371475</xdr:colOff>
      <xdr:row>9</xdr:row>
      <xdr:rowOff>85726</xdr:rowOff>
    </xdr:from>
    <xdr:to>
      <xdr:col>4</xdr:col>
      <xdr:colOff>304801</xdr:colOff>
      <xdr:row>21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1475" y="2514601"/>
          <a:ext cx="2276476" cy="2200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165100</xdr:colOff>
      <xdr:row>28</xdr:row>
      <xdr:rowOff>123825</xdr:rowOff>
    </xdr:from>
    <xdr:to>
      <xdr:col>9</xdr:col>
      <xdr:colOff>438150</xdr:colOff>
      <xdr:row>39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17850" y="6172200"/>
          <a:ext cx="2711450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200024</xdr:colOff>
      <xdr:row>9</xdr:row>
      <xdr:rowOff>110328</xdr:rowOff>
    </xdr:from>
    <xdr:to>
      <xdr:col>9</xdr:col>
      <xdr:colOff>533399</xdr:colOff>
      <xdr:row>20</xdr:row>
      <xdr:rowOff>171449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2774" y="2539203"/>
          <a:ext cx="2771775" cy="2156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152399</xdr:colOff>
      <xdr:row>28</xdr:row>
      <xdr:rowOff>95250</xdr:rowOff>
    </xdr:from>
    <xdr:to>
      <xdr:col>5</xdr:col>
      <xdr:colOff>9524</xdr:colOff>
      <xdr:row>39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399" y="6143625"/>
          <a:ext cx="2809875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9</xdr:row>
      <xdr:rowOff>114300</xdr:rowOff>
    </xdr:from>
    <xdr:to>
      <xdr:col>9</xdr:col>
      <xdr:colOff>514350</xdr:colOff>
      <xdr:row>20</xdr:row>
      <xdr:rowOff>104775</xdr:rowOff>
    </xdr:to>
    <xdr:pic>
      <xdr:nvPicPr>
        <xdr:cNvPr id="37981" name="Picture 3" descr="DSC08133.JPG">
          <a:extLst>
            <a:ext uri="{FF2B5EF4-FFF2-40B4-BE49-F238E27FC236}">
              <a16:creationId xmlns:a16="http://schemas.microsoft.com/office/drawing/2014/main" id="{00000000-0008-0000-0E00-00005D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43175"/>
          <a:ext cx="278130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200025</xdr:colOff>
      <xdr:row>28</xdr:row>
      <xdr:rowOff>57150</xdr:rowOff>
    </xdr:from>
    <xdr:to>
      <xdr:col>9</xdr:col>
      <xdr:colOff>466725</xdr:colOff>
      <xdr:row>38</xdr:row>
      <xdr:rowOff>190500</xdr:rowOff>
    </xdr:to>
    <xdr:pic>
      <xdr:nvPicPr>
        <xdr:cNvPr id="37982" name="Picture 4" descr="DSC08133.JPG">
          <a:extLst>
            <a:ext uri="{FF2B5EF4-FFF2-40B4-BE49-F238E27FC236}">
              <a16:creationId xmlns:a16="http://schemas.microsoft.com/office/drawing/2014/main" id="{00000000-0008-0000-0E00-00005E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52775" y="6105525"/>
          <a:ext cx="27051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 editAs="oneCell">
    <xdr:from>
      <xdr:col>0</xdr:col>
      <xdr:colOff>381000</xdr:colOff>
      <xdr:row>9</xdr:row>
      <xdr:rowOff>104775</xdr:rowOff>
    </xdr:from>
    <xdr:to>
      <xdr:col>4</xdr:col>
      <xdr:colOff>295275</xdr:colOff>
      <xdr:row>20</xdr:row>
      <xdr:rowOff>142875</xdr:rowOff>
    </xdr:to>
    <xdr:pic>
      <xdr:nvPicPr>
        <xdr:cNvPr id="37984" name="Object 8">
          <a:extLst>
            <a:ext uri="{FF2B5EF4-FFF2-40B4-BE49-F238E27FC236}">
              <a16:creationId xmlns:a16="http://schemas.microsoft.com/office/drawing/2014/main" id="{00000000-0008-0000-0E00-000060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2533650"/>
          <a:ext cx="2257425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28</xdr:row>
      <xdr:rowOff>66675</xdr:rowOff>
    </xdr:from>
    <xdr:to>
      <xdr:col>4</xdr:col>
      <xdr:colOff>295275</xdr:colOff>
      <xdr:row>39</xdr:row>
      <xdr:rowOff>9525</xdr:rowOff>
    </xdr:to>
    <xdr:pic>
      <xdr:nvPicPr>
        <xdr:cNvPr id="37985" name="Picture 4" descr="DSC08133.JPG">
          <a:extLst>
            <a:ext uri="{FF2B5EF4-FFF2-40B4-BE49-F238E27FC236}">
              <a16:creationId xmlns:a16="http://schemas.microsoft.com/office/drawing/2014/main" id="{00000000-0008-0000-0E00-00006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90525" y="6115050"/>
          <a:ext cx="22479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21</xdr:row>
      <xdr:rowOff>38100</xdr:rowOff>
    </xdr:from>
    <xdr:to>
      <xdr:col>9</xdr:col>
      <xdr:colOff>514350</xdr:colOff>
      <xdr:row>23</xdr:row>
      <xdr:rowOff>28574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3124200" y="4752975"/>
          <a:ext cx="2781300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123825</xdr:colOff>
      <xdr:row>40</xdr:row>
      <xdr:rowOff>0</xdr:rowOff>
    </xdr:from>
    <xdr:to>
      <xdr:col>4</xdr:col>
      <xdr:colOff>514350</xdr:colOff>
      <xdr:row>41</xdr:row>
      <xdr:rowOff>180974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SpPr/>
      </xdr:nvSpPr>
      <xdr:spPr>
        <a:xfrm>
          <a:off x="123825" y="8334375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5</xdr:col>
      <xdr:colOff>161925</xdr:colOff>
      <xdr:row>40</xdr:row>
      <xdr:rowOff>0</xdr:rowOff>
    </xdr:from>
    <xdr:to>
      <xdr:col>9</xdr:col>
      <xdr:colOff>540483</xdr:colOff>
      <xdr:row>41</xdr:row>
      <xdr:rowOff>180974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/>
      </xdr:nvSpPr>
      <xdr:spPr>
        <a:xfrm>
          <a:off x="3114675" y="83343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685800</xdr:colOff>
      <xdr:row>30</xdr:row>
      <xdr:rowOff>38101</xdr:rowOff>
    </xdr:from>
    <xdr:to>
      <xdr:col>2</xdr:col>
      <xdr:colOff>285750</xdr:colOff>
      <xdr:row>30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CxnSpPr/>
      </xdr:nvCxnSpPr>
      <xdr:spPr>
        <a:xfrm rot="10800000">
          <a:off x="685800" y="6467476"/>
          <a:ext cx="723900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30</xdr:row>
      <xdr:rowOff>76204</xdr:rowOff>
    </xdr:from>
    <xdr:to>
      <xdr:col>2</xdr:col>
      <xdr:colOff>285750</xdr:colOff>
      <xdr:row>36</xdr:row>
      <xdr:rowOff>95252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CxnSpPr/>
      </xdr:nvCxnSpPr>
      <xdr:spPr>
        <a:xfrm rot="5400000">
          <a:off x="800102" y="7058028"/>
          <a:ext cx="1162048" cy="5714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36</xdr:row>
      <xdr:rowOff>57153</xdr:rowOff>
    </xdr:from>
    <xdr:to>
      <xdr:col>3</xdr:col>
      <xdr:colOff>85727</xdr:colOff>
      <xdr:row>36</xdr:row>
      <xdr:rowOff>104775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CxnSpPr/>
      </xdr:nvCxnSpPr>
      <xdr:spPr>
        <a:xfrm rot="10800000" flipV="1">
          <a:off x="1343025" y="7629528"/>
          <a:ext cx="476252" cy="4762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10</xdr:row>
      <xdr:rowOff>180975</xdr:rowOff>
    </xdr:from>
    <xdr:to>
      <xdr:col>2</xdr:col>
      <xdr:colOff>352426</xdr:colOff>
      <xdr:row>17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CxnSpPr/>
      </xdr:nvCxnSpPr>
      <xdr:spPr>
        <a:xfrm rot="5400000" flipH="1" flipV="1">
          <a:off x="814388" y="3424238"/>
          <a:ext cx="1285875" cy="38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581026</xdr:colOff>
      <xdr:row>15</xdr:row>
      <xdr:rowOff>104774</xdr:rowOff>
    </xdr:from>
    <xdr:to>
      <xdr:col>9</xdr:col>
      <xdr:colOff>228601</xdr:colOff>
      <xdr:row>15</xdr:row>
      <xdr:rowOff>133351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CxnSpPr/>
      </xdr:nvCxnSpPr>
      <xdr:spPr>
        <a:xfrm rot="10800000" flipV="1">
          <a:off x="3533776" y="3676649"/>
          <a:ext cx="2085975" cy="2857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</xdr:row>
      <xdr:rowOff>9526</xdr:rowOff>
    </xdr:from>
    <xdr:to>
      <xdr:col>6</xdr:col>
      <xdr:colOff>38100</xdr:colOff>
      <xdr:row>15</xdr:row>
      <xdr:rowOff>133351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CxnSpPr/>
      </xdr:nvCxnSpPr>
      <xdr:spPr>
        <a:xfrm rot="5400000" flipH="1" flipV="1">
          <a:off x="3038475" y="3143251"/>
          <a:ext cx="1076325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30</xdr:row>
      <xdr:rowOff>104778</xdr:rowOff>
    </xdr:from>
    <xdr:to>
      <xdr:col>8</xdr:col>
      <xdr:colOff>400050</xdr:colOff>
      <xdr:row>30</xdr:row>
      <xdr:rowOff>114301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CxnSpPr/>
      </xdr:nvCxnSpPr>
      <xdr:spPr>
        <a:xfrm rot="10800000">
          <a:off x="4324350" y="6534153"/>
          <a:ext cx="857250" cy="95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29</xdr:row>
      <xdr:rowOff>114305</xdr:rowOff>
    </xdr:from>
    <xdr:to>
      <xdr:col>8</xdr:col>
      <xdr:colOff>400050</xdr:colOff>
      <xdr:row>30</xdr:row>
      <xdr:rowOff>114303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CxnSpPr/>
      </xdr:nvCxnSpPr>
      <xdr:spPr>
        <a:xfrm rot="16200000" flipH="1">
          <a:off x="5005389" y="6367467"/>
          <a:ext cx="190498" cy="161924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253603</xdr:colOff>
      <xdr:row>29</xdr:row>
      <xdr:rowOff>113109</xdr:rowOff>
    </xdr:from>
    <xdr:to>
      <xdr:col>9</xdr:col>
      <xdr:colOff>375047</xdr:colOff>
      <xdr:row>29</xdr:row>
      <xdr:rowOff>129778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CxnSpPr/>
      </xdr:nvCxnSpPr>
      <xdr:spPr>
        <a:xfrm flipV="1">
          <a:off x="5016103" y="6357937"/>
          <a:ext cx="728663" cy="1666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267890</xdr:colOff>
      <xdr:row>29</xdr:row>
      <xdr:rowOff>109538</xdr:rowOff>
    </xdr:from>
    <xdr:to>
      <xdr:col>9</xdr:col>
      <xdr:colOff>373856</xdr:colOff>
      <xdr:row>32</xdr:row>
      <xdr:rowOff>71438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CxnSpPr/>
      </xdr:nvCxnSpPr>
      <xdr:spPr>
        <a:xfrm rot="5400000">
          <a:off x="5423892" y="6568083"/>
          <a:ext cx="533400" cy="10596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28574</xdr:rowOff>
    </xdr:from>
    <xdr:to>
      <xdr:col>0</xdr:col>
      <xdr:colOff>438150</xdr:colOff>
      <xdr:row>21</xdr:row>
      <xdr:rowOff>247649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28600" y="45338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19</xdr:row>
      <xdr:rowOff>28574</xdr:rowOff>
    </xdr:from>
    <xdr:to>
      <xdr:col>0</xdr:col>
      <xdr:colOff>438150</xdr:colOff>
      <xdr:row>19</xdr:row>
      <xdr:rowOff>247649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228600" y="3990974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20</xdr:row>
      <xdr:rowOff>28574</xdr:rowOff>
    </xdr:from>
    <xdr:to>
      <xdr:col>0</xdr:col>
      <xdr:colOff>438150</xdr:colOff>
      <xdr:row>20</xdr:row>
      <xdr:rowOff>247649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228600" y="42671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5</xdr:row>
      <xdr:rowOff>21290</xdr:rowOff>
    </xdr:from>
    <xdr:to>
      <xdr:col>4</xdr:col>
      <xdr:colOff>40836</xdr:colOff>
      <xdr:row>7</xdr:row>
      <xdr:rowOff>171449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69" y="983315"/>
          <a:ext cx="2299942" cy="759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314465</xdr:colOff>
      <xdr:row>5</xdr:row>
      <xdr:rowOff>19049</xdr:rowOff>
    </xdr:from>
    <xdr:to>
      <xdr:col>9</xdr:col>
      <xdr:colOff>571500</xdr:colOff>
      <xdr:row>8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34165" y="981074"/>
          <a:ext cx="118096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10</xdr:row>
      <xdr:rowOff>152399</xdr:rowOff>
    </xdr:from>
    <xdr:to>
      <xdr:col>9</xdr:col>
      <xdr:colOff>419099</xdr:colOff>
      <xdr:row>34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87E02-24E3-CFC4-DE67-2B599EB0D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638424"/>
          <a:ext cx="6257925" cy="46005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52331</xdr:colOff>
      <xdr:row>0</xdr:row>
      <xdr:rowOff>214038</xdr:rowOff>
    </xdr:from>
    <xdr:to>
      <xdr:col>3</xdr:col>
      <xdr:colOff>475388</xdr:colOff>
      <xdr:row>3</xdr:row>
      <xdr:rowOff>104774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1" y="214038"/>
          <a:ext cx="1966107" cy="700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496933</xdr:colOff>
      <xdr:row>4</xdr:row>
      <xdr:rowOff>123825</xdr:rowOff>
    </xdr:from>
    <xdr:to>
      <xdr:col>2</xdr:col>
      <xdr:colOff>504824</xdr:colOff>
      <xdr:row>7</xdr:row>
      <xdr:rowOff>170332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96933" y="1209675"/>
          <a:ext cx="1036591" cy="85613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190639</xdr:colOff>
      <xdr:row>44</xdr:row>
      <xdr:rowOff>0</xdr:rowOff>
    </xdr:from>
    <xdr:ext cx="1547446" cy="838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639" y="10563225"/>
          <a:ext cx="1547446" cy="838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261</xdr:row>
      <xdr:rowOff>28575</xdr:rowOff>
    </xdr:from>
    <xdr:to>
      <xdr:col>137</xdr:col>
      <xdr:colOff>228600</xdr:colOff>
      <xdr:row>261</xdr:row>
      <xdr:rowOff>28575</xdr:rowOff>
    </xdr:to>
    <xdr:pic>
      <xdr:nvPicPr>
        <xdr:cNvPr id="34997" name="Picture 67">
          <a:extLst>
            <a:ext uri="{FF2B5EF4-FFF2-40B4-BE49-F238E27FC236}">
              <a16:creationId xmlns:a16="http://schemas.microsoft.com/office/drawing/2014/main" id="{00000000-0008-0000-0500-0000B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48625125"/>
          <a:ext cx="836580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201705</xdr:colOff>
      <xdr:row>42</xdr:row>
      <xdr:rowOff>123264</xdr:rowOff>
    </xdr:from>
    <xdr:to>
      <xdr:col>24</xdr:col>
      <xdr:colOff>560294</xdr:colOff>
      <xdr:row>52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248" t="50869" r="24214" b="21779"/>
        <a:stretch/>
      </xdr:blipFill>
      <xdr:spPr>
        <a:xfrm>
          <a:off x="8516470" y="9099176"/>
          <a:ext cx="6420971" cy="18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437029</xdr:colOff>
      <xdr:row>32</xdr:row>
      <xdr:rowOff>100853</xdr:rowOff>
    </xdr:from>
    <xdr:to>
      <xdr:col>25</xdr:col>
      <xdr:colOff>403412</xdr:colOff>
      <xdr:row>42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48" t="50869" r="24214" b="21779"/>
        <a:stretch/>
      </xdr:blipFill>
      <xdr:spPr>
        <a:xfrm>
          <a:off x="9782735" y="6768353"/>
          <a:ext cx="7227795" cy="1972236"/>
        </a:xfrm>
        <a:prstGeom prst="rect">
          <a:avLst/>
        </a:prstGeom>
      </xdr:spPr>
    </xdr:pic>
    <xdr:clientData/>
  </xdr:twoCellAnchor>
  <xdr:twoCellAnchor>
    <xdr:from>
      <xdr:col>13</xdr:col>
      <xdr:colOff>388845</xdr:colOff>
      <xdr:row>4</xdr:row>
      <xdr:rowOff>235323</xdr:rowOff>
    </xdr:from>
    <xdr:to>
      <xdr:col>16</xdr:col>
      <xdr:colOff>56889</xdr:colOff>
      <xdr:row>6</xdr:row>
      <xdr:rowOff>79748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389970" y="835398"/>
          <a:ext cx="1553994" cy="2540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rtl="1"/>
          <a:r>
            <a:rPr lang="id-ID" sz="1100" b="0" i="0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CPM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-L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4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-00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/F-001</a:t>
          </a:r>
          <a:endParaRPr lang="en-ID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4</xdr:col>
      <xdr:colOff>0</xdr:colOff>
      <xdr:row>38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24384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66675</xdr:rowOff>
    </xdr:from>
    <xdr:to>
      <xdr:col>11</xdr:col>
      <xdr:colOff>519957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6675"/>
          <a:ext cx="7149356" cy="5200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409818</xdr:colOff>
      <xdr:row>6</xdr:row>
      <xdr:rowOff>76200</xdr:rowOff>
    </xdr:from>
    <xdr:to>
      <xdr:col>13</xdr:col>
      <xdr:colOff>71080</xdr:colOff>
      <xdr:row>7</xdr:row>
      <xdr:rowOff>148559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9575589" y="1197429"/>
          <a:ext cx="1522720" cy="246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611505</xdr:colOff>
      <xdr:row>4</xdr:row>
      <xdr:rowOff>123825</xdr:rowOff>
    </xdr:from>
    <xdr:to>
      <xdr:col>9</xdr:col>
      <xdr:colOff>299085</xdr:colOff>
      <xdr:row>6</xdr:row>
      <xdr:rowOff>4595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6768465" y="847725"/>
          <a:ext cx="1562100" cy="231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0</xdr:row>
      <xdr:rowOff>56029</xdr:rowOff>
    </xdr:from>
    <xdr:to>
      <xdr:col>4</xdr:col>
      <xdr:colOff>829236</xdr:colOff>
      <xdr:row>4</xdr:row>
      <xdr:rowOff>11206</xdr:rowOff>
    </xdr:to>
    <xdr:pic>
      <xdr:nvPicPr>
        <xdr:cNvPr id="2" name="Picture 1" descr="mitratel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280" t="8235" r="5435" b="16470"/>
        <a:stretch>
          <a:fillRect/>
        </a:stretch>
      </xdr:blipFill>
      <xdr:spPr>
        <a:xfrm>
          <a:off x="665630" y="56029"/>
          <a:ext cx="2087656" cy="7171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57150</xdr:rowOff>
    </xdr:from>
    <xdr:to>
      <xdr:col>4</xdr:col>
      <xdr:colOff>559533</xdr:colOff>
      <xdr:row>23</xdr:row>
      <xdr:rowOff>76199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85725" y="4772025"/>
          <a:ext cx="2816958" cy="4000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MOUNTING</a:t>
          </a:r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103699</xdr:colOff>
      <xdr:row>21</xdr:row>
      <xdr:rowOff>57151</xdr:rowOff>
    </xdr:from>
    <xdr:to>
      <xdr:col>9</xdr:col>
      <xdr:colOff>533401</xdr:colOff>
      <xdr:row>23</xdr:row>
      <xdr:rowOff>76201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056449" y="477202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0</xdr:col>
      <xdr:colOff>295275</xdr:colOff>
      <xdr:row>27</xdr:row>
      <xdr:rowOff>57150</xdr:rowOff>
    </xdr:from>
    <xdr:to>
      <xdr:col>4</xdr:col>
      <xdr:colOff>504824</xdr:colOff>
      <xdr:row>39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5275" y="5915025"/>
          <a:ext cx="2552699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121442</xdr:colOff>
      <xdr:row>8</xdr:row>
      <xdr:rowOff>66675</xdr:rowOff>
    </xdr:from>
    <xdr:to>
      <xdr:col>9</xdr:col>
      <xdr:colOff>552449</xdr:colOff>
      <xdr:row>20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74192" y="2305050"/>
          <a:ext cx="2869407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103185</xdr:colOff>
      <xdr:row>27</xdr:row>
      <xdr:rowOff>104774</xdr:rowOff>
    </xdr:from>
    <xdr:to>
      <xdr:col>9</xdr:col>
      <xdr:colOff>504824</xdr:colOff>
      <xdr:row>39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35" y="5962649"/>
          <a:ext cx="2840039" cy="2305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104246</xdr:colOff>
      <xdr:row>8</xdr:row>
      <xdr:rowOff>28576</xdr:rowOff>
    </xdr:from>
    <xdr:to>
      <xdr:col>4</xdr:col>
      <xdr:colOff>552450</xdr:colOff>
      <xdr:row>20</xdr:row>
      <xdr:rowOff>161926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246" y="2266951"/>
          <a:ext cx="2791354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75124</xdr:colOff>
      <xdr:row>40</xdr:row>
      <xdr:rowOff>38101</xdr:rowOff>
    </xdr:from>
    <xdr:to>
      <xdr:col>4</xdr:col>
      <xdr:colOff>600076</xdr:colOff>
      <xdr:row>42</xdr:row>
      <xdr:rowOff>57151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75124" y="837247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85725</xdr:colOff>
      <xdr:row>40</xdr:row>
      <xdr:rowOff>47625</xdr:rowOff>
    </xdr:from>
    <xdr:to>
      <xdr:col>9</xdr:col>
      <xdr:colOff>515427</xdr:colOff>
      <xdr:row>42</xdr:row>
      <xdr:rowOff>66675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038475" y="8382000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-10%20MECH%2010-11-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ing%20for%20Civil%20Works-March%20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8195\LOCALS~1\Temp\TKS_BSCConfig_Reboundary_Sm2_2002%20mid%20Java%20w%20Reg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curement%20Time\MoM%20NSN\Site_List_Proposal_%20PO_CME_2009_newformat_Kalimantan_FINAL%20(3%20Aug%2009)%20xl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dget\TSEL2004\Budget%202004\Borobudur%20Files\Budget2004\Up%20Load%20Oracle\Up%20Load%20Oracle%20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7602\LOCALS~1\Temp\TKS_BSCConfig_Reboundary_Sm2%20BaliNusr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TKS\Program%20Management\Project%20Implementation\BSS\TTP%20-%20TTR%20-%20BAST%20I%20-%20BAST%20II\Acceptance%20Regi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WINDOWS\TEMP\IncrediMail\CF-BQ-ME.AL-AZHAR-rev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MoM_Telkomsel\Toto\Goc\EO2\Nov\EO%20Q4%202001%20mod%2005.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M%20I%20N%20E\NBWO\NBWO%202003%20(NEW%20FORMAT)\JABOTABEK\BEKASI%20AREA\3137%20Jati%20Makmur%20Du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Kuningan\BQ-ITC%20Kuning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Pabuaran%2070%20Me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dataku\buku%20maxikom\RAB%20dg%20Excel%202002%20untuk%20Orang%20Awam\bab2\lat-bab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Tuban\Trans_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0DATA\DEVIS\UPAD\BOQ\HVAC\FOR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m-form\BQ-FOR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%20lot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Sph-2005\Mataepsi-2005\BOQ-Ducting%20Universitas%20AL-AZHAR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\Boq%20Bintar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ri\Makasar\PO\New%20PO%202009\Site_List_Template_%20PO_CME_Sulmalirja%23_2009_61_sites_1108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\PENAWARAN-2005\Mto-2005\Excelcom\MTO%20Mounting\MTO-TWR-61%20Light-WO%20201-Rawa%20Indah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oject%20TKS%20BSS\NTP_EO\NTP2004\Data%20Reference\Master%20Plan%202004%20progra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_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plr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ban\Trans_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Indosat%202005\FABRIKASI\70m%20Med\Tower%2070%20Meter%20Medium%20-%20WO%2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Material%20Hilang%20Gn.%20Mataman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kasar\PO\New%20PO%202009\Site_List_Template_%20PO_CME_Sulmalirja%23_2009_65_si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ataku\buku%20maxikom\RAB%20dg%20Excel%202002%20untuk%20Orang%20Awam\bab2\lat-ba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02\02\bqprice\Me-prc\Daf%20No.6%20Cctv-o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/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C3:L32"/>
  <sheetViews>
    <sheetView view="pageBreakPreview" zoomScaleSheetLayoutView="100" workbookViewId="0">
      <selection activeCell="J10" sqref="J10"/>
    </sheetView>
  </sheetViews>
  <sheetFormatPr defaultRowHeight="14.4"/>
  <cols>
    <col min="1" max="1" width="4.109375" customWidth="1"/>
    <col min="2" max="2" width="2.44140625" customWidth="1"/>
    <col min="3" max="3" width="5" customWidth="1"/>
    <col min="4" max="4" width="24.5546875" style="6" customWidth="1"/>
    <col min="5" max="5" width="2.33203125" customWidth="1"/>
    <col min="6" max="6" width="28.109375" bestFit="1" customWidth="1"/>
    <col min="7" max="7" width="9.5546875" customWidth="1"/>
    <col min="8" max="8" width="26.44140625" customWidth="1"/>
    <col min="9" max="9" width="21.44140625" bestFit="1" customWidth="1"/>
    <col min="10" max="10" width="13" customWidth="1"/>
    <col min="11" max="11" width="13.88671875" customWidth="1"/>
    <col min="12" max="12" width="43.6640625" customWidth="1"/>
  </cols>
  <sheetData>
    <row r="3" spans="3:12" ht="28.8">
      <c r="C3" s="269" t="s">
        <v>219</v>
      </c>
      <c r="D3" s="269"/>
      <c r="E3" s="268"/>
      <c r="F3" s="268"/>
      <c r="G3" s="268"/>
      <c r="H3" s="268"/>
      <c r="I3" s="268"/>
      <c r="J3" s="268"/>
      <c r="K3" s="268"/>
      <c r="L3" s="268"/>
    </row>
    <row r="5" spans="3:12" ht="15.6">
      <c r="C5" s="88" t="s">
        <v>49</v>
      </c>
      <c r="D5" s="7"/>
      <c r="E5" s="2" t="s">
        <v>4</v>
      </c>
      <c r="F5" s="308" t="s">
        <v>390</v>
      </c>
      <c r="G5" s="2"/>
      <c r="H5" s="2"/>
    </row>
    <row r="6" spans="3:12" ht="15.6">
      <c r="C6" s="184" t="s">
        <v>127</v>
      </c>
      <c r="D6" s="7"/>
      <c r="E6" s="2" t="s">
        <v>4</v>
      </c>
      <c r="F6" s="309" t="s">
        <v>391</v>
      </c>
      <c r="G6" s="2"/>
    </row>
    <row r="7" spans="3:12" ht="15.6">
      <c r="C7" s="184" t="s">
        <v>158</v>
      </c>
      <c r="D7" s="7"/>
      <c r="E7" s="2" t="s">
        <v>4</v>
      </c>
      <c r="F7" s="309" t="str">
        <f>F6</f>
        <v>MUHAJRIN_MOROTAI_SELATAN</v>
      </c>
      <c r="G7" s="2"/>
    </row>
    <row r="8" spans="3:12" ht="15.6">
      <c r="C8" s="2" t="s">
        <v>50</v>
      </c>
      <c r="D8" s="7"/>
      <c r="E8" s="2" t="s">
        <v>4</v>
      </c>
      <c r="F8" s="309" t="s">
        <v>392</v>
      </c>
      <c r="G8" s="2"/>
    </row>
    <row r="9" spans="3:12" ht="15.6">
      <c r="C9" s="88" t="s">
        <v>214</v>
      </c>
      <c r="D9" s="7"/>
      <c r="E9" s="88" t="s">
        <v>4</v>
      </c>
      <c r="F9" s="309" t="s">
        <v>393</v>
      </c>
      <c r="G9" s="88" t="s">
        <v>68</v>
      </c>
      <c r="H9" s="311">
        <v>45359</v>
      </c>
    </row>
    <row r="10" spans="3:12" ht="15.6">
      <c r="C10" s="2" t="s">
        <v>69</v>
      </c>
      <c r="D10" s="7"/>
      <c r="E10" s="2" t="s">
        <v>4</v>
      </c>
      <c r="F10" s="310">
        <v>4100118118</v>
      </c>
      <c r="G10" s="88" t="s">
        <v>68</v>
      </c>
      <c r="H10" s="311">
        <v>45644</v>
      </c>
      <c r="I10" t="s">
        <v>413</v>
      </c>
      <c r="J10" s="157">
        <v>7</v>
      </c>
    </row>
    <row r="11" spans="3:12" ht="15.6">
      <c r="C11" s="4" t="s">
        <v>190</v>
      </c>
      <c r="D11" s="7"/>
      <c r="E11" s="2" t="s">
        <v>4</v>
      </c>
      <c r="F11" s="313" t="s">
        <v>300</v>
      </c>
      <c r="G11" s="313" t="s">
        <v>394</v>
      </c>
      <c r="H11" s="81"/>
      <c r="I11" s="81"/>
      <c r="J11" s="81"/>
    </row>
    <row r="12" spans="3:12" ht="15.6">
      <c r="C12" s="2" t="s">
        <v>63</v>
      </c>
      <c r="D12" s="7"/>
      <c r="E12" s="2" t="s">
        <v>4</v>
      </c>
      <c r="F12" s="395" t="s">
        <v>395</v>
      </c>
      <c r="G12" s="396"/>
      <c r="H12" s="396"/>
      <c r="I12" s="396"/>
      <c r="J12" s="397"/>
    </row>
    <row r="13" spans="3:12" ht="15.6">
      <c r="C13" s="88" t="s">
        <v>186</v>
      </c>
      <c r="D13" s="7"/>
      <c r="E13" s="88" t="s">
        <v>4</v>
      </c>
      <c r="F13" s="184" t="s">
        <v>184</v>
      </c>
      <c r="G13" s="398">
        <v>128.29454999999999</v>
      </c>
      <c r="H13" s="399"/>
    </row>
    <row r="14" spans="3:12" ht="15.6">
      <c r="C14" s="2"/>
      <c r="D14" s="7"/>
      <c r="E14" s="2"/>
      <c r="F14" s="184" t="s">
        <v>185</v>
      </c>
      <c r="G14" s="400">
        <v>2.0508700000000002</v>
      </c>
      <c r="H14" s="401"/>
    </row>
    <row r="15" spans="3:12" ht="15.6">
      <c r="C15" s="88" t="s">
        <v>7</v>
      </c>
      <c r="D15" s="7"/>
      <c r="E15" s="88" t="s">
        <v>4</v>
      </c>
      <c r="F15" s="309" t="s">
        <v>406</v>
      </c>
      <c r="G15" s="2"/>
    </row>
    <row r="16" spans="3:12" ht="15.6">
      <c r="C16" s="88" t="s">
        <v>217</v>
      </c>
      <c r="D16" s="7"/>
      <c r="E16" s="88" t="s">
        <v>24</v>
      </c>
      <c r="F16" s="309" t="s">
        <v>396</v>
      </c>
      <c r="G16" s="2"/>
    </row>
    <row r="17" spans="3:8" ht="15.6">
      <c r="C17" s="88" t="s">
        <v>218</v>
      </c>
      <c r="D17" s="7"/>
      <c r="E17" s="88" t="s">
        <v>24</v>
      </c>
      <c r="F17" s="309" t="s">
        <v>397</v>
      </c>
      <c r="G17" s="2"/>
    </row>
    <row r="18" spans="3:8" ht="15.6">
      <c r="C18" s="88" t="s">
        <v>409</v>
      </c>
      <c r="D18" s="7"/>
      <c r="E18" s="2" t="s">
        <v>4</v>
      </c>
      <c r="F18" s="575">
        <v>10575000</v>
      </c>
      <c r="G18" s="2"/>
    </row>
    <row r="19" spans="3:8" ht="15.6">
      <c r="C19" s="2"/>
      <c r="D19" s="7"/>
      <c r="E19" s="2"/>
      <c r="F19" s="230"/>
      <c r="G19" s="2"/>
    </row>
    <row r="20" spans="3:8" ht="15.6">
      <c r="C20" s="402"/>
      <c r="D20" s="403"/>
      <c r="E20" s="403"/>
      <c r="F20" s="404"/>
      <c r="G20" s="2"/>
    </row>
    <row r="21" spans="3:8" ht="15.6">
      <c r="C21" s="393" t="s">
        <v>398</v>
      </c>
      <c r="D21" s="394"/>
      <c r="E21" s="262" t="s">
        <v>4</v>
      </c>
      <c r="F21" s="263" t="s">
        <v>399</v>
      </c>
      <c r="G21" s="2"/>
    </row>
    <row r="22" spans="3:8" ht="15.6">
      <c r="C22" s="405" t="s">
        <v>259</v>
      </c>
      <c r="D22" s="406"/>
      <c r="E22" s="262" t="s">
        <v>4</v>
      </c>
      <c r="F22" s="263" t="s">
        <v>400</v>
      </c>
      <c r="G22" s="2"/>
    </row>
    <row r="23" spans="3:8" ht="15.6">
      <c r="C23" s="2"/>
      <c r="D23" s="7"/>
      <c r="E23" s="2"/>
      <c r="F23" s="230"/>
      <c r="G23" s="2"/>
    </row>
    <row r="24" spans="3:8" ht="15.6">
      <c r="C24" s="402" t="s">
        <v>301</v>
      </c>
      <c r="D24" s="403"/>
      <c r="E24" s="403"/>
      <c r="F24" s="404"/>
      <c r="H24" s="316"/>
    </row>
    <row r="25" spans="3:8" ht="15.6">
      <c r="C25" s="572" t="s">
        <v>347</v>
      </c>
      <c r="D25" s="573"/>
      <c r="E25" s="262" t="s">
        <v>24</v>
      </c>
      <c r="F25" s="574" t="s">
        <v>401</v>
      </c>
    </row>
    <row r="26" spans="3:8" ht="15.6">
      <c r="C26" s="572" t="s">
        <v>402</v>
      </c>
      <c r="D26" s="573"/>
      <c r="E26" s="3" t="s">
        <v>4</v>
      </c>
      <c r="F26" s="574" t="s">
        <v>403</v>
      </c>
    </row>
    <row r="27" spans="3:8" ht="15.6">
      <c r="C27" s="572" t="s">
        <v>404</v>
      </c>
      <c r="D27" s="573"/>
      <c r="E27" s="3" t="s">
        <v>4</v>
      </c>
      <c r="F27" s="574" t="s">
        <v>405</v>
      </c>
    </row>
    <row r="28" spans="3:8" ht="15.6">
      <c r="C28" s="572" t="s">
        <v>302</v>
      </c>
      <c r="D28" s="573"/>
      <c r="E28" s="262" t="s">
        <v>4</v>
      </c>
      <c r="F28" s="574" t="s">
        <v>381</v>
      </c>
    </row>
    <row r="30" spans="3:8">
      <c r="C30" s="576" t="s">
        <v>410</v>
      </c>
      <c r="D30" s="576"/>
      <c r="E30" s="576"/>
      <c r="F30" s="576"/>
    </row>
    <row r="31" spans="3:8" ht="15.6">
      <c r="C31" s="577" t="s">
        <v>411</v>
      </c>
      <c r="D31" s="578"/>
      <c r="E31" s="577" t="s">
        <v>4</v>
      </c>
      <c r="F31" s="580" t="s">
        <v>386</v>
      </c>
    </row>
    <row r="32" spans="3:8" ht="15.6">
      <c r="C32" s="10" t="s">
        <v>78</v>
      </c>
      <c r="D32" s="579"/>
      <c r="E32" s="10" t="s">
        <v>4</v>
      </c>
      <c r="F32" s="581" t="s">
        <v>412</v>
      </c>
    </row>
  </sheetData>
  <mergeCells count="12">
    <mergeCell ref="C30:F30"/>
    <mergeCell ref="C28:D28"/>
    <mergeCell ref="C25:D25"/>
    <mergeCell ref="C26:D26"/>
    <mergeCell ref="C27:D27"/>
    <mergeCell ref="F12:J12"/>
    <mergeCell ref="G13:H13"/>
    <mergeCell ref="G14:H14"/>
    <mergeCell ref="C20:F20"/>
    <mergeCell ref="C24:F24"/>
    <mergeCell ref="C21:D21"/>
    <mergeCell ref="C22:D22"/>
  </mergeCells>
  <phoneticPr fontId="0" type="noConversion"/>
  <pageMargins left="0.33" right="0.27559055118110198" top="0.39370078740157499" bottom="0.37" header="0.31496062992126" footer="0.31496062992126"/>
  <pageSetup paperSize="9" scale="65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3:J58"/>
  <sheetViews>
    <sheetView view="pageBreakPreview" zoomScale="70" zoomScaleSheetLayoutView="70" workbookViewId="0">
      <selection activeCell="M24" sqref="M24"/>
    </sheetView>
  </sheetViews>
  <sheetFormatPr defaultColWidth="9.109375" defaultRowHeight="13.8"/>
  <cols>
    <col min="1" max="1" width="17.88671875" style="89" customWidth="1"/>
    <col min="2" max="2" width="2.44140625" style="89" customWidth="1"/>
    <col min="3" max="3" width="19.88671875" style="89" customWidth="1"/>
    <col min="4" max="4" width="6.88671875" style="89" customWidth="1"/>
    <col min="5" max="5" width="21.88671875" style="89" customWidth="1"/>
    <col min="6" max="6" width="11.33203125" style="89" customWidth="1"/>
    <col min="7" max="7" width="15.44140625" style="89" customWidth="1"/>
    <col min="8" max="8" width="11.6640625" style="89" customWidth="1"/>
    <col min="9" max="9" width="14" style="89" customWidth="1"/>
    <col min="10" max="10" width="12.33203125" style="89" customWidth="1"/>
    <col min="11" max="16384" width="9.109375" style="89"/>
  </cols>
  <sheetData>
    <row r="3" spans="1:10" ht="20.25" customHeight="1">
      <c r="H3" s="583" t="s">
        <v>416</v>
      </c>
      <c r="I3" s="584"/>
    </row>
    <row r="4" spans="1:10">
      <c r="H4" s="133" t="s">
        <v>383</v>
      </c>
    </row>
    <row r="6" spans="1:10">
      <c r="A6" s="90" t="s">
        <v>106</v>
      </c>
      <c r="B6" s="91"/>
      <c r="C6" s="91"/>
      <c r="D6" s="91"/>
      <c r="E6" s="92"/>
      <c r="F6" s="92"/>
      <c r="G6" s="92"/>
      <c r="H6" s="92"/>
      <c r="I6" s="92"/>
    </row>
    <row r="7" spans="1:10">
      <c r="A7" s="92"/>
      <c r="B7" s="92"/>
      <c r="C7" s="92"/>
      <c r="D7" s="92"/>
      <c r="E7" s="92"/>
      <c r="F7" s="92"/>
      <c r="G7" s="92"/>
      <c r="H7" s="92"/>
      <c r="I7" s="92"/>
    </row>
    <row r="8" spans="1:10">
      <c r="A8" s="89" t="s">
        <v>127</v>
      </c>
      <c r="B8" s="134" t="s">
        <v>4</v>
      </c>
      <c r="C8" s="90" t="str">
        <f>MASTER!F6</f>
        <v>MUHAJRIN_MOROTAI_SELATAN</v>
      </c>
      <c r="E8" s="92"/>
      <c r="F8" s="92"/>
      <c r="G8" s="92"/>
      <c r="H8" s="92"/>
      <c r="I8" s="92"/>
    </row>
    <row r="9" spans="1:10">
      <c r="A9" s="89" t="s">
        <v>158</v>
      </c>
      <c r="B9" s="134" t="s">
        <v>4</v>
      </c>
      <c r="C9" s="90" t="str">
        <f>MASTER!F7</f>
        <v>MUHAJRIN_MOROTAI_SELATAN</v>
      </c>
      <c r="E9" s="92"/>
      <c r="F9" s="92"/>
      <c r="G9" s="92"/>
      <c r="H9" s="92"/>
      <c r="I9" s="92"/>
    </row>
    <row r="10" spans="1:10">
      <c r="A10" s="89" t="s">
        <v>107</v>
      </c>
      <c r="B10" s="134" t="s">
        <v>4</v>
      </c>
      <c r="C10" s="356" t="str">
        <f>MASTER!F5</f>
        <v>24IS11C0001</v>
      </c>
      <c r="D10" s="125"/>
      <c r="E10" s="92"/>
      <c r="F10" s="92"/>
      <c r="G10" s="92"/>
      <c r="H10" s="92"/>
      <c r="I10" s="92"/>
    </row>
    <row r="11" spans="1:10">
      <c r="A11" s="89" t="s">
        <v>108</v>
      </c>
      <c r="B11" s="134" t="s">
        <v>4</v>
      </c>
      <c r="C11" s="90" t="str">
        <f>MASTER!F16</f>
        <v>Sulawesi</v>
      </c>
      <c r="E11" s="92"/>
      <c r="F11" s="92"/>
      <c r="G11" s="92"/>
      <c r="H11" s="92"/>
      <c r="I11" s="92"/>
    </row>
    <row r="12" spans="1:10">
      <c r="A12" s="89" t="s">
        <v>109</v>
      </c>
      <c r="B12" s="134" t="s">
        <v>4</v>
      </c>
      <c r="C12" s="90" t="str">
        <f>MASTER!F15</f>
        <v>Survey Collo Perkuatan</v>
      </c>
      <c r="D12" s="90"/>
      <c r="E12" s="92"/>
      <c r="F12" s="92"/>
      <c r="G12" s="92"/>
      <c r="H12" s="92"/>
      <c r="I12" s="92"/>
    </row>
    <row r="13" spans="1:10">
      <c r="A13" s="89" t="s">
        <v>110</v>
      </c>
      <c r="B13" s="134" t="s">
        <v>4</v>
      </c>
      <c r="C13" s="356">
        <f>MASTER!F10</f>
        <v>4100118118</v>
      </c>
      <c r="D13" s="125"/>
      <c r="E13" s="92"/>
      <c r="F13" s="92"/>
      <c r="G13" s="92"/>
      <c r="H13" s="92"/>
      <c r="I13" s="92" t="s">
        <v>256</v>
      </c>
    </row>
    <row r="14" spans="1:10">
      <c r="A14" s="93" t="s">
        <v>111</v>
      </c>
      <c r="B14" s="134" t="s">
        <v>4</v>
      </c>
      <c r="C14" s="357" t="str">
        <f>MASTER!F17</f>
        <v>PT ATMAJAYA ARTHA PERKASA</v>
      </c>
      <c r="D14" s="136"/>
      <c r="E14" s="94"/>
      <c r="F14" s="94"/>
      <c r="G14" s="94"/>
      <c r="H14" s="94"/>
      <c r="I14" s="94"/>
    </row>
    <row r="15" spans="1:10" ht="15" customHeight="1">
      <c r="A15" s="494"/>
      <c r="B15" s="253"/>
      <c r="C15" s="253"/>
      <c r="D15" s="494" t="s">
        <v>159</v>
      </c>
      <c r="E15" s="496" t="s">
        <v>173</v>
      </c>
      <c r="F15" s="498" t="s">
        <v>160</v>
      </c>
      <c r="G15" s="500" t="s">
        <v>121</v>
      </c>
      <c r="H15" s="498" t="s">
        <v>171</v>
      </c>
      <c r="I15" s="95" t="s">
        <v>112</v>
      </c>
      <c r="J15" s="251"/>
    </row>
    <row r="16" spans="1:10" ht="22.5" customHeight="1" thickBot="1">
      <c r="A16" s="495"/>
      <c r="B16" s="254"/>
      <c r="C16" s="254"/>
      <c r="D16" s="495"/>
      <c r="E16" s="497"/>
      <c r="F16" s="499"/>
      <c r="G16" s="501"/>
      <c r="H16" s="497"/>
      <c r="I16" s="96"/>
    </row>
    <row r="17" spans="1:10">
      <c r="A17" s="139" t="s">
        <v>113</v>
      </c>
      <c r="B17" s="97"/>
      <c r="C17" s="97"/>
      <c r="D17" s="97"/>
      <c r="E17" s="91"/>
      <c r="F17" s="91"/>
      <c r="G17" s="91"/>
      <c r="H17" s="91"/>
      <c r="I17" s="98"/>
      <c r="J17" s="242"/>
    </row>
    <row r="18" spans="1:10" ht="15">
      <c r="A18" s="126"/>
      <c r="B18" s="92"/>
      <c r="C18" s="92"/>
      <c r="D18" s="92"/>
      <c r="E18" s="99"/>
      <c r="F18" s="99"/>
      <c r="G18" s="99"/>
      <c r="H18" s="99"/>
      <c r="I18" s="99"/>
      <c r="J18" s="242"/>
    </row>
    <row r="19" spans="1:10" ht="15">
      <c r="A19" s="89" t="str">
        <f>'boq actual PO'!A18</f>
        <v>Survey Collo Perkuatan</v>
      </c>
      <c r="B19" s="92"/>
      <c r="C19" s="92"/>
      <c r="D19" s="134" t="s">
        <v>161</v>
      </c>
      <c r="E19" s="359">
        <f>MASTER!F18</f>
        <v>10575000</v>
      </c>
      <c r="F19" s="99">
        <v>1</v>
      </c>
      <c r="G19" s="360">
        <f>E19*F19</f>
        <v>10575000</v>
      </c>
      <c r="H19" s="99">
        <v>1</v>
      </c>
      <c r="I19" s="360">
        <f>H19*E19</f>
        <v>10575000</v>
      </c>
    </row>
    <row r="20" spans="1:10" ht="15">
      <c r="D20" s="134"/>
      <c r="E20" s="359"/>
      <c r="F20" s="99"/>
      <c r="G20" s="360"/>
      <c r="H20" s="99"/>
      <c r="I20" s="360"/>
    </row>
    <row r="21" spans="1:10" ht="15">
      <c r="D21" s="234"/>
      <c r="E21" s="99"/>
      <c r="F21" s="99"/>
      <c r="G21" s="360"/>
      <c r="H21" s="99"/>
      <c r="I21" s="360"/>
    </row>
    <row r="22" spans="1:10" ht="15">
      <c r="C22" s="93"/>
      <c r="D22" s="235"/>
      <c r="E22" s="101"/>
      <c r="F22" s="101"/>
      <c r="G22" s="361"/>
      <c r="H22" s="101"/>
      <c r="I22" s="361"/>
    </row>
    <row r="23" spans="1:10" ht="15.6">
      <c r="A23" s="140"/>
      <c r="B23" s="140"/>
      <c r="D23" s="134"/>
      <c r="E23" s="123"/>
      <c r="F23" s="123"/>
      <c r="G23" s="362"/>
      <c r="H23" s="123"/>
      <c r="I23" s="362"/>
    </row>
    <row r="24" spans="1:10" ht="15.6">
      <c r="A24" s="111" t="s">
        <v>119</v>
      </c>
      <c r="B24" s="91"/>
      <c r="C24" s="135"/>
      <c r="D24" s="98"/>
      <c r="E24" s="99"/>
      <c r="F24" s="102"/>
      <c r="G24" s="360"/>
      <c r="H24" s="99"/>
      <c r="I24" s="367"/>
    </row>
    <row r="25" spans="1:10" ht="15.6">
      <c r="A25" s="111"/>
      <c r="B25" s="91"/>
      <c r="C25" s="135"/>
      <c r="D25" s="98"/>
      <c r="E25" s="99"/>
      <c r="F25" s="102"/>
      <c r="G25" s="360"/>
      <c r="H25" s="99"/>
      <c r="I25" s="367"/>
    </row>
    <row r="26" spans="1:10" ht="15">
      <c r="A26" s="181"/>
      <c r="B26" s="91"/>
      <c r="C26" s="91"/>
      <c r="D26" s="92"/>
      <c r="E26" s="99"/>
      <c r="F26" s="100"/>
      <c r="G26" s="363"/>
      <c r="H26" s="99"/>
      <c r="I26" s="360"/>
    </row>
    <row r="27" spans="1:10" ht="15.6">
      <c r="A27" s="491"/>
      <c r="B27" s="491"/>
      <c r="C27" s="256"/>
      <c r="D27" s="256"/>
      <c r="E27" s="103"/>
      <c r="F27" s="104"/>
      <c r="G27" s="364"/>
      <c r="H27" s="103"/>
      <c r="I27" s="368"/>
      <c r="J27" s="185"/>
    </row>
    <row r="28" spans="1:10" ht="15.6">
      <c r="A28" s="492"/>
      <c r="B28" s="492"/>
      <c r="C28" s="257"/>
      <c r="D28" s="257"/>
      <c r="E28" s="105"/>
      <c r="F28" s="106"/>
      <c r="G28" s="365">
        <f>SUM(G19:G27)</f>
        <v>10575000</v>
      </c>
      <c r="H28" s="105"/>
      <c r="I28" s="369">
        <f>SUM(I19:I27)</f>
        <v>10575000</v>
      </c>
      <c r="J28" s="185"/>
    </row>
    <row r="29" spans="1:10">
      <c r="A29" s="107"/>
      <c r="B29" s="107"/>
      <c r="C29" s="107"/>
      <c r="D29" s="107"/>
      <c r="E29" s="107"/>
      <c r="F29" s="366"/>
      <c r="G29" s="366"/>
      <c r="H29" s="107"/>
      <c r="I29" s="107"/>
    </row>
    <row r="30" spans="1:10" ht="15.6">
      <c r="A30" s="107"/>
      <c r="B30" s="107"/>
      <c r="C30" s="107"/>
      <c r="D30" s="107"/>
      <c r="E30" s="196"/>
      <c r="F30" s="385" t="s">
        <v>384</v>
      </c>
      <c r="G30" s="386" t="s">
        <v>215</v>
      </c>
      <c r="H30" s="107"/>
      <c r="I30" s="107"/>
    </row>
    <row r="31" spans="1:10" ht="15.6">
      <c r="C31" s="127"/>
      <c r="D31" s="127"/>
      <c r="E31" s="196"/>
      <c r="F31" s="196" t="s">
        <v>114</v>
      </c>
      <c r="G31" s="370">
        <f>I28</f>
        <v>10575000</v>
      </c>
      <c r="I31" s="108"/>
    </row>
    <row r="32" spans="1:10" ht="15.6">
      <c r="C32" s="127"/>
      <c r="D32" s="127"/>
      <c r="E32" s="196"/>
      <c r="F32" s="196" t="s">
        <v>169</v>
      </c>
      <c r="G32" s="362">
        <f>G28-I28</f>
        <v>0</v>
      </c>
      <c r="I32" s="109"/>
    </row>
    <row r="33" spans="1:10">
      <c r="A33" s="110"/>
      <c r="B33" s="110"/>
      <c r="C33" s="110"/>
      <c r="D33" s="110"/>
      <c r="E33" s="107"/>
      <c r="F33" s="107"/>
      <c r="G33" s="107"/>
      <c r="H33" s="107"/>
      <c r="I33" s="107"/>
    </row>
    <row r="34" spans="1:10">
      <c r="A34" s="110"/>
      <c r="B34" s="110"/>
      <c r="C34" s="110"/>
      <c r="D34" s="110"/>
      <c r="E34" s="107"/>
      <c r="F34" s="107"/>
      <c r="G34" s="107"/>
      <c r="H34" s="107"/>
      <c r="I34" s="107"/>
    </row>
    <row r="35" spans="1:10">
      <c r="A35" s="110"/>
      <c r="B35" s="110"/>
      <c r="C35" s="110"/>
      <c r="D35" s="110"/>
      <c r="E35" s="107"/>
      <c r="F35" s="107"/>
      <c r="G35" s="107"/>
      <c r="H35" s="107"/>
      <c r="I35" s="354"/>
    </row>
    <row r="36" spans="1:10">
      <c r="A36" s="110"/>
      <c r="B36" s="110"/>
      <c r="C36" s="110"/>
      <c r="D36" s="110"/>
      <c r="E36" s="107"/>
      <c r="F36" s="107"/>
      <c r="G36" s="107"/>
      <c r="H36" s="107"/>
      <c r="I36" s="107"/>
    </row>
    <row r="37" spans="1:10" ht="15.6">
      <c r="A37" s="153" t="str">
        <f>MASTER!F17</f>
        <v>PT ATMAJAYA ARTHA PERKASA</v>
      </c>
      <c r="B37" s="153"/>
      <c r="C37" s="171"/>
      <c r="E37" s="493" t="str">
        <f>MASTER!C24</f>
        <v>PT. Dayamitra Telekomunikasi, Tbk</v>
      </c>
      <c r="F37" s="493"/>
      <c r="G37" s="493"/>
      <c r="H37" s="493"/>
      <c r="I37" s="194"/>
      <c r="J37" s="194"/>
    </row>
    <row r="38" spans="1:10" ht="14.2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</row>
    <row r="39" spans="1:10" ht="14.2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</row>
    <row r="40" spans="1:10" ht="14.2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</row>
    <row r="41" spans="1:10" ht="15.6">
      <c r="A41" s="252"/>
      <c r="B41" s="252"/>
      <c r="C41" s="252"/>
      <c r="D41" s="252"/>
      <c r="E41" s="252"/>
      <c r="F41" s="252"/>
      <c r="G41" s="252"/>
      <c r="H41" s="252"/>
      <c r="I41" s="252"/>
      <c r="J41" s="252"/>
    </row>
    <row r="42" spans="1:10" ht="15.6">
      <c r="A42" s="252"/>
      <c r="B42" s="252"/>
      <c r="C42" s="252"/>
      <c r="D42" s="252"/>
      <c r="E42" s="252"/>
      <c r="F42" s="252"/>
      <c r="G42" s="252"/>
      <c r="H42" s="252"/>
      <c r="I42" s="252"/>
      <c r="J42" s="252"/>
    </row>
    <row r="43" spans="1:10" ht="15.6">
      <c r="A43" s="252"/>
      <c r="B43" s="252"/>
      <c r="C43" s="252"/>
      <c r="D43" s="252"/>
      <c r="E43" s="252"/>
      <c r="F43" s="252"/>
      <c r="G43" s="252"/>
      <c r="H43" s="252"/>
      <c r="I43" s="252"/>
      <c r="J43" s="252"/>
    </row>
    <row r="44" spans="1:10" ht="15.6">
      <c r="A44" s="252"/>
      <c r="B44" s="252"/>
      <c r="C44" s="252"/>
      <c r="D44" s="252"/>
      <c r="E44" s="252"/>
      <c r="F44" s="252"/>
      <c r="G44" s="252"/>
      <c r="H44" s="252"/>
      <c r="I44" s="252"/>
      <c r="J44" s="252"/>
    </row>
    <row r="45" spans="1:10" ht="15.6">
      <c r="A45" s="264" t="str">
        <f>MASTER!F22</f>
        <v>Fajar Dermawan</v>
      </c>
      <c r="B45" s="172"/>
      <c r="C45" s="171"/>
      <c r="E45" s="264" t="str">
        <f>MASTER!F27</f>
        <v>Hanafi Nur Arifin</v>
      </c>
      <c r="F45" s="172"/>
      <c r="G45" s="387" t="str">
        <f>MASTER!F26</f>
        <v>Muhammad Ershad</v>
      </c>
      <c r="I45" s="172"/>
      <c r="J45" s="172"/>
    </row>
    <row r="46" spans="1:10" ht="27.6">
      <c r="A46" s="392" t="str">
        <f>MASTER!C22</f>
        <v>Project Manager</v>
      </c>
      <c r="B46" s="171"/>
      <c r="C46" s="171"/>
      <c r="E46" s="391" t="str">
        <f>MASTER!C27</f>
        <v>Asman Asset Sulawesi &amp; Malut</v>
      </c>
      <c r="F46" s="171"/>
      <c r="G46" s="392" t="str">
        <f>MASTER!C26</f>
        <v>Mgr. Asset Reg Sulawesi &amp; Malut</v>
      </c>
      <c r="I46" s="199"/>
      <c r="J46" s="199"/>
    </row>
    <row r="47" spans="1:10" ht="15.6">
      <c r="B47" s="90"/>
      <c r="C47" s="90"/>
      <c r="D47" s="13"/>
      <c r="F47" s="172"/>
      <c r="H47" s="90" t="s">
        <v>61</v>
      </c>
      <c r="I47" s="90"/>
    </row>
    <row r="48" spans="1:10" ht="15.6">
      <c r="D48" s="200"/>
      <c r="F48" s="171"/>
    </row>
    <row r="52" spans="7:10">
      <c r="G52" s="112"/>
    </row>
    <row r="53" spans="7:10">
      <c r="G53" s="112"/>
    </row>
    <row r="54" spans="7:10">
      <c r="G54" s="112"/>
    </row>
    <row r="58" spans="7:10">
      <c r="J58" s="113"/>
    </row>
  </sheetData>
  <mergeCells count="10">
    <mergeCell ref="A27:B27"/>
    <mergeCell ref="A28:B28"/>
    <mergeCell ref="E37:H37"/>
    <mergeCell ref="H3:I3"/>
    <mergeCell ref="A15:A16"/>
    <mergeCell ref="D15:D16"/>
    <mergeCell ref="E15:E16"/>
    <mergeCell ref="F15:F16"/>
    <mergeCell ref="G15:G16"/>
    <mergeCell ref="H15:H16"/>
  </mergeCells>
  <printOptions horizontalCentered="1"/>
  <pageMargins left="0.59055118110236227" right="0" top="0" bottom="0" header="0" footer="0"/>
  <pageSetup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J39"/>
  <sheetViews>
    <sheetView view="pageBreakPreview" zoomScaleSheetLayoutView="100" workbookViewId="0">
      <selection activeCell="H11" sqref="H11"/>
    </sheetView>
  </sheetViews>
  <sheetFormatPr defaultColWidth="9.109375" defaultRowHeight="13.2"/>
  <cols>
    <col min="1" max="1" width="18.33203125" style="107" customWidth="1"/>
    <col min="2" max="2" width="3.109375" style="107" customWidth="1"/>
    <col min="3" max="3" width="21.6640625" style="107" customWidth="1"/>
    <col min="4" max="4" width="10.6640625" style="107" customWidth="1"/>
    <col min="5" max="5" width="11.5546875" style="107" customWidth="1"/>
    <col min="6" max="6" width="24.44140625" style="107" customWidth="1"/>
    <col min="7" max="16384" width="9.109375" style="107"/>
  </cols>
  <sheetData>
    <row r="1" spans="1:6" ht="14.4">
      <c r="E1" s="502"/>
      <c r="F1" s="502"/>
    </row>
    <row r="2" spans="1:6" ht="14.4">
      <c r="E2" s="258"/>
      <c r="F2" s="589" t="s">
        <v>417</v>
      </c>
    </row>
    <row r="3" spans="1:6" ht="14.4">
      <c r="E3" s="258"/>
      <c r="F3" s="585" t="s">
        <v>383</v>
      </c>
    </row>
    <row r="4" spans="1:6" ht="13.8">
      <c r="A4" s="90" t="s">
        <v>216</v>
      </c>
      <c r="B4" s="90"/>
      <c r="C4" s="90"/>
      <c r="D4" s="90"/>
    </row>
    <row r="5" spans="1:6" ht="13.8">
      <c r="A5" s="90"/>
      <c r="B5" s="90"/>
      <c r="C5" s="90"/>
      <c r="D5" s="90"/>
    </row>
    <row r="6" spans="1:6" ht="13.8">
      <c r="A6" s="90"/>
      <c r="B6" s="90"/>
      <c r="C6" s="90"/>
      <c r="D6" s="90"/>
    </row>
    <row r="7" spans="1:6" ht="13.8">
      <c r="A7" s="89" t="s">
        <v>127</v>
      </c>
      <c r="B7" s="134" t="s">
        <v>4</v>
      </c>
      <c r="C7" s="358" t="str">
        <f>MASTER!F6</f>
        <v>MUHAJRIN_MOROTAI_SELATAN</v>
      </c>
      <c r="D7" s="133"/>
    </row>
    <row r="8" spans="1:6" ht="13.8">
      <c r="A8" s="89" t="s">
        <v>158</v>
      </c>
      <c r="B8" s="134" t="s">
        <v>4</v>
      </c>
      <c r="C8" s="358" t="str">
        <f>MASTER!F7</f>
        <v>MUHAJRIN_MOROTAI_SELATAN</v>
      </c>
      <c r="D8" s="133"/>
    </row>
    <row r="9" spans="1:6" ht="13.8">
      <c r="A9" s="89" t="s">
        <v>107</v>
      </c>
      <c r="B9" s="134" t="s">
        <v>4</v>
      </c>
      <c r="C9" s="356" t="str">
        <f>MASTER!F5</f>
        <v>24IS11C0001</v>
      </c>
      <c r="D9" s="125"/>
    </row>
    <row r="10" spans="1:6" ht="13.8">
      <c r="A10" s="89" t="s">
        <v>115</v>
      </c>
      <c r="B10" s="134" t="s">
        <v>4</v>
      </c>
      <c r="C10" s="90" t="str">
        <f>MASTER!F16</f>
        <v>Sulawesi</v>
      </c>
      <c r="D10" s="89"/>
    </row>
    <row r="11" spans="1:6" ht="13.8">
      <c r="A11" s="89" t="s">
        <v>109</v>
      </c>
      <c r="B11" s="134" t="s">
        <v>4</v>
      </c>
      <c r="C11" s="90" t="str">
        <f>MASTER!F15</f>
        <v>Survey Collo Perkuatan</v>
      </c>
      <c r="D11" s="89"/>
    </row>
    <row r="12" spans="1:6" ht="13.8">
      <c r="A12" s="89" t="s">
        <v>116</v>
      </c>
      <c r="B12" s="134" t="s">
        <v>4</v>
      </c>
      <c r="C12" s="356">
        <f>MASTER!F10</f>
        <v>4100118118</v>
      </c>
      <c r="D12" s="125"/>
    </row>
    <row r="13" spans="1:6" ht="13.8">
      <c r="A13" s="89" t="s">
        <v>117</v>
      </c>
      <c r="B13" s="134" t="s">
        <v>4</v>
      </c>
      <c r="C13" s="358" t="str">
        <f>MASTER!F17</f>
        <v>PT ATMAJAYA ARTHA PERKASA</v>
      </c>
      <c r="D13" s="133"/>
    </row>
    <row r="14" spans="1:6" ht="13.8" thickBot="1">
      <c r="A14" s="115"/>
      <c r="B14" s="115"/>
      <c r="C14" s="115"/>
      <c r="D14" s="115"/>
      <c r="E14" s="115"/>
      <c r="F14" s="115"/>
    </row>
    <row r="15" spans="1:6" ht="29.4" thickBot="1">
      <c r="A15" s="115"/>
      <c r="B15" s="115"/>
      <c r="C15" s="115"/>
      <c r="D15" s="236" t="s">
        <v>159</v>
      </c>
      <c r="E15" s="255" t="s">
        <v>160</v>
      </c>
      <c r="F15" s="255" t="s">
        <v>171</v>
      </c>
    </row>
    <row r="16" spans="1:6">
      <c r="A16" s="137" t="s">
        <v>408</v>
      </c>
      <c r="B16" s="111"/>
      <c r="C16" s="111"/>
      <c r="D16" s="111"/>
    </row>
    <row r="17" spans="1:7" ht="15">
      <c r="A17" s="126"/>
      <c r="E17" s="99"/>
      <c r="F17" s="99"/>
    </row>
    <row r="18" spans="1:7" ht="15">
      <c r="A18" s="89" t="str">
        <f>C11</f>
        <v>Survey Collo Perkuatan</v>
      </c>
      <c r="D18" s="234" t="s">
        <v>161</v>
      </c>
      <c r="E18" s="99">
        <v>1</v>
      </c>
      <c r="F18" s="99">
        <v>1</v>
      </c>
    </row>
    <row r="19" spans="1:7" ht="15">
      <c r="A19" s="89"/>
      <c r="D19" s="234"/>
      <c r="E19" s="99"/>
      <c r="F19" s="99"/>
    </row>
    <row r="20" spans="1:7" ht="15">
      <c r="A20" s="138"/>
      <c r="E20" s="99"/>
      <c r="F20" s="99"/>
      <c r="G20" s="116"/>
    </row>
    <row r="21" spans="1:7" ht="15">
      <c r="A21" s="114"/>
      <c r="E21" s="99"/>
      <c r="F21" s="99"/>
      <c r="G21" s="116"/>
    </row>
    <row r="22" spans="1:7" ht="15">
      <c r="A22" s="197" t="s">
        <v>172</v>
      </c>
      <c r="B22" s="117"/>
      <c r="C22" s="117"/>
      <c r="D22" s="117"/>
      <c r="E22" s="118"/>
      <c r="F22" s="119"/>
    </row>
    <row r="23" spans="1:7" ht="15">
      <c r="A23" s="197"/>
      <c r="B23" s="111"/>
      <c r="C23" s="111"/>
      <c r="D23" s="111"/>
      <c r="E23" s="99"/>
      <c r="F23" s="123"/>
    </row>
    <row r="24" spans="1:7" ht="15">
      <c r="A24" s="197"/>
      <c r="B24" s="111"/>
      <c r="C24" s="111"/>
      <c r="D24" s="111"/>
      <c r="E24" s="99"/>
      <c r="F24" s="123"/>
    </row>
    <row r="25" spans="1:7" ht="15">
      <c r="A25" s="181"/>
      <c r="B25" s="111"/>
      <c r="C25" s="111"/>
      <c r="D25" s="111"/>
      <c r="E25" s="100"/>
      <c r="F25" s="120"/>
    </row>
    <row r="26" spans="1:7">
      <c r="A26" s="121"/>
      <c r="B26" s="121"/>
      <c r="C26" s="121"/>
      <c r="D26" s="121"/>
      <c r="E26" s="121"/>
      <c r="F26" s="121"/>
    </row>
    <row r="31" spans="1:7" ht="14.4">
      <c r="A31" s="90" t="str">
        <f>MASTER!F17</f>
        <v>PT ATMAJAYA ARTHA PERKASA</v>
      </c>
      <c r="D31" s="90" t="str">
        <f>MASTER!C24</f>
        <v>PT. Dayamitra Telekomunikasi, Tbk</v>
      </c>
      <c r="F31" s="195"/>
    </row>
    <row r="32" spans="1:7" ht="15.6">
      <c r="A32" s="122"/>
      <c r="D32" s="195"/>
      <c r="F32" s="195"/>
    </row>
    <row r="33" spans="1:10" ht="15.6">
      <c r="A33" s="122"/>
      <c r="F33" s="198"/>
      <c r="J33" s="107" t="s">
        <v>62</v>
      </c>
    </row>
    <row r="34" spans="1:10" ht="15.6">
      <c r="A34" s="122"/>
      <c r="F34" s="195"/>
    </row>
    <row r="35" spans="1:10" ht="15.6">
      <c r="A35" s="122"/>
      <c r="D35" s="122"/>
      <c r="F35" s="123"/>
    </row>
    <row r="36" spans="1:10" ht="15.6">
      <c r="A36" s="122"/>
      <c r="D36" s="122"/>
      <c r="F36" s="123"/>
      <c r="G36" s="124"/>
    </row>
    <row r="37" spans="1:10" ht="15.6">
      <c r="A37" s="265" t="str">
        <f>MASTER!F22</f>
        <v>Fajar Dermawan</v>
      </c>
      <c r="D37" s="265" t="str">
        <f>MASTER!F26</f>
        <v>Muhammad Ershad</v>
      </c>
      <c r="F37" s="13"/>
    </row>
    <row r="38" spans="1:10" ht="13.8">
      <c r="A38" s="107" t="str">
        <f>MASTER!C22</f>
        <v>Project Manager</v>
      </c>
      <c r="D38" s="107" t="str">
        <f>MASTER!C26</f>
        <v>Mgr. Asset Reg Sulawesi &amp; Malut</v>
      </c>
      <c r="F38" s="4"/>
    </row>
    <row r="39" spans="1:10" ht="15">
      <c r="B39" s="123"/>
      <c r="C39" s="123"/>
      <c r="D39" s="123"/>
      <c r="E39" s="123"/>
      <c r="F39" s="123"/>
    </row>
  </sheetData>
  <mergeCells count="1">
    <mergeCell ref="E1:F1"/>
  </mergeCells>
  <printOptions horizontalCentered="1"/>
  <pageMargins left="0.19685039370078741" right="0" top="0.39370078740157483" bottom="0" header="0" footer="0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6:J50"/>
  <sheetViews>
    <sheetView view="pageBreakPreview" zoomScale="85" zoomScaleSheetLayoutView="85" workbookViewId="0">
      <selection activeCell="L31" sqref="L31"/>
    </sheetView>
  </sheetViews>
  <sheetFormatPr defaultRowHeight="14.4"/>
  <cols>
    <col min="2" max="2" width="4.5546875" customWidth="1"/>
    <col min="3" max="3" width="13" customWidth="1"/>
    <col min="4" max="4" width="2.109375" customWidth="1"/>
    <col min="5" max="5" width="26.33203125" customWidth="1"/>
    <col min="6" max="6" width="8" customWidth="1"/>
    <col min="7" max="7" width="9.6640625" customWidth="1"/>
    <col min="8" max="8" width="14.5546875" bestFit="1" customWidth="1"/>
    <col min="9" max="9" width="11" customWidth="1"/>
    <col min="10" max="10" width="16.33203125" bestFit="1" customWidth="1"/>
    <col min="261" max="261" width="2.88671875" customWidth="1"/>
    <col min="262" max="262" width="51.44140625" customWidth="1"/>
    <col min="263" max="263" width="14.44140625" customWidth="1"/>
    <col min="264" max="264" width="12" customWidth="1"/>
    <col min="265" max="265" width="11.6640625" customWidth="1"/>
    <col min="266" max="266" width="25.109375" customWidth="1"/>
    <col min="517" max="517" width="2.88671875" customWidth="1"/>
    <col min="518" max="518" width="51.44140625" customWidth="1"/>
    <col min="519" max="519" width="14.44140625" customWidth="1"/>
    <col min="520" max="520" width="12" customWidth="1"/>
    <col min="521" max="521" width="11.6640625" customWidth="1"/>
    <col min="522" max="522" width="25.109375" customWidth="1"/>
    <col min="773" max="773" width="2.88671875" customWidth="1"/>
    <col min="774" max="774" width="51.44140625" customWidth="1"/>
    <col min="775" max="775" width="14.44140625" customWidth="1"/>
    <col min="776" max="776" width="12" customWidth="1"/>
    <col min="777" max="777" width="11.6640625" customWidth="1"/>
    <col min="778" max="778" width="25.109375" customWidth="1"/>
    <col min="1029" max="1029" width="2.88671875" customWidth="1"/>
    <col min="1030" max="1030" width="51.44140625" customWidth="1"/>
    <col min="1031" max="1031" width="14.44140625" customWidth="1"/>
    <col min="1032" max="1032" width="12" customWidth="1"/>
    <col min="1033" max="1033" width="11.6640625" customWidth="1"/>
    <col min="1034" max="1034" width="25.109375" customWidth="1"/>
    <col min="1285" max="1285" width="2.88671875" customWidth="1"/>
    <col min="1286" max="1286" width="51.44140625" customWidth="1"/>
    <col min="1287" max="1287" width="14.44140625" customWidth="1"/>
    <col min="1288" max="1288" width="12" customWidth="1"/>
    <col min="1289" max="1289" width="11.6640625" customWidth="1"/>
    <col min="1290" max="1290" width="25.109375" customWidth="1"/>
    <col min="1541" max="1541" width="2.88671875" customWidth="1"/>
    <col min="1542" max="1542" width="51.44140625" customWidth="1"/>
    <col min="1543" max="1543" width="14.44140625" customWidth="1"/>
    <col min="1544" max="1544" width="12" customWidth="1"/>
    <col min="1545" max="1545" width="11.6640625" customWidth="1"/>
    <col min="1546" max="1546" width="25.109375" customWidth="1"/>
    <col min="1797" max="1797" width="2.88671875" customWidth="1"/>
    <col min="1798" max="1798" width="51.44140625" customWidth="1"/>
    <col min="1799" max="1799" width="14.44140625" customWidth="1"/>
    <col min="1800" max="1800" width="12" customWidth="1"/>
    <col min="1801" max="1801" width="11.6640625" customWidth="1"/>
    <col min="1802" max="1802" width="25.109375" customWidth="1"/>
    <col min="2053" max="2053" width="2.88671875" customWidth="1"/>
    <col min="2054" max="2054" width="51.44140625" customWidth="1"/>
    <col min="2055" max="2055" width="14.44140625" customWidth="1"/>
    <col min="2056" max="2056" width="12" customWidth="1"/>
    <col min="2057" max="2057" width="11.6640625" customWidth="1"/>
    <col min="2058" max="2058" width="25.109375" customWidth="1"/>
    <col min="2309" max="2309" width="2.88671875" customWidth="1"/>
    <col min="2310" max="2310" width="51.44140625" customWidth="1"/>
    <col min="2311" max="2311" width="14.44140625" customWidth="1"/>
    <col min="2312" max="2312" width="12" customWidth="1"/>
    <col min="2313" max="2313" width="11.6640625" customWidth="1"/>
    <col min="2314" max="2314" width="25.109375" customWidth="1"/>
    <col min="2565" max="2565" width="2.88671875" customWidth="1"/>
    <col min="2566" max="2566" width="51.44140625" customWidth="1"/>
    <col min="2567" max="2567" width="14.44140625" customWidth="1"/>
    <col min="2568" max="2568" width="12" customWidth="1"/>
    <col min="2569" max="2569" width="11.6640625" customWidth="1"/>
    <col min="2570" max="2570" width="25.109375" customWidth="1"/>
    <col min="2821" max="2821" width="2.88671875" customWidth="1"/>
    <col min="2822" max="2822" width="51.44140625" customWidth="1"/>
    <col min="2823" max="2823" width="14.44140625" customWidth="1"/>
    <col min="2824" max="2824" width="12" customWidth="1"/>
    <col min="2825" max="2825" width="11.6640625" customWidth="1"/>
    <col min="2826" max="2826" width="25.109375" customWidth="1"/>
    <col min="3077" max="3077" width="2.88671875" customWidth="1"/>
    <col min="3078" max="3078" width="51.44140625" customWidth="1"/>
    <col min="3079" max="3079" width="14.44140625" customWidth="1"/>
    <col min="3080" max="3080" width="12" customWidth="1"/>
    <col min="3081" max="3081" width="11.6640625" customWidth="1"/>
    <col min="3082" max="3082" width="25.109375" customWidth="1"/>
    <col min="3333" max="3333" width="2.88671875" customWidth="1"/>
    <col min="3334" max="3334" width="51.44140625" customWidth="1"/>
    <col min="3335" max="3335" width="14.44140625" customWidth="1"/>
    <col min="3336" max="3336" width="12" customWidth="1"/>
    <col min="3337" max="3337" width="11.6640625" customWidth="1"/>
    <col min="3338" max="3338" width="25.109375" customWidth="1"/>
    <col min="3589" max="3589" width="2.88671875" customWidth="1"/>
    <col min="3590" max="3590" width="51.44140625" customWidth="1"/>
    <col min="3591" max="3591" width="14.44140625" customWidth="1"/>
    <col min="3592" max="3592" width="12" customWidth="1"/>
    <col min="3593" max="3593" width="11.6640625" customWidth="1"/>
    <col min="3594" max="3594" width="25.109375" customWidth="1"/>
    <col min="3845" max="3845" width="2.88671875" customWidth="1"/>
    <col min="3846" max="3846" width="51.44140625" customWidth="1"/>
    <col min="3847" max="3847" width="14.44140625" customWidth="1"/>
    <col min="3848" max="3848" width="12" customWidth="1"/>
    <col min="3849" max="3849" width="11.6640625" customWidth="1"/>
    <col min="3850" max="3850" width="25.109375" customWidth="1"/>
    <col min="4101" max="4101" width="2.88671875" customWidth="1"/>
    <col min="4102" max="4102" width="51.44140625" customWidth="1"/>
    <col min="4103" max="4103" width="14.44140625" customWidth="1"/>
    <col min="4104" max="4104" width="12" customWidth="1"/>
    <col min="4105" max="4105" width="11.6640625" customWidth="1"/>
    <col min="4106" max="4106" width="25.109375" customWidth="1"/>
    <col min="4357" max="4357" width="2.88671875" customWidth="1"/>
    <col min="4358" max="4358" width="51.44140625" customWidth="1"/>
    <col min="4359" max="4359" width="14.44140625" customWidth="1"/>
    <col min="4360" max="4360" width="12" customWidth="1"/>
    <col min="4361" max="4361" width="11.6640625" customWidth="1"/>
    <col min="4362" max="4362" width="25.109375" customWidth="1"/>
    <col min="4613" max="4613" width="2.88671875" customWidth="1"/>
    <col min="4614" max="4614" width="51.44140625" customWidth="1"/>
    <col min="4615" max="4615" width="14.44140625" customWidth="1"/>
    <col min="4616" max="4616" width="12" customWidth="1"/>
    <col min="4617" max="4617" width="11.6640625" customWidth="1"/>
    <col min="4618" max="4618" width="25.109375" customWidth="1"/>
    <col min="4869" max="4869" width="2.88671875" customWidth="1"/>
    <col min="4870" max="4870" width="51.44140625" customWidth="1"/>
    <col min="4871" max="4871" width="14.44140625" customWidth="1"/>
    <col min="4872" max="4872" width="12" customWidth="1"/>
    <col min="4873" max="4873" width="11.6640625" customWidth="1"/>
    <col min="4874" max="4874" width="25.109375" customWidth="1"/>
    <col min="5125" max="5125" width="2.88671875" customWidth="1"/>
    <col min="5126" max="5126" width="51.44140625" customWidth="1"/>
    <col min="5127" max="5127" width="14.44140625" customWidth="1"/>
    <col min="5128" max="5128" width="12" customWidth="1"/>
    <col min="5129" max="5129" width="11.6640625" customWidth="1"/>
    <col min="5130" max="5130" width="25.109375" customWidth="1"/>
    <col min="5381" max="5381" width="2.88671875" customWidth="1"/>
    <col min="5382" max="5382" width="51.44140625" customWidth="1"/>
    <col min="5383" max="5383" width="14.44140625" customWidth="1"/>
    <col min="5384" max="5384" width="12" customWidth="1"/>
    <col min="5385" max="5385" width="11.6640625" customWidth="1"/>
    <col min="5386" max="5386" width="25.109375" customWidth="1"/>
    <col min="5637" max="5637" width="2.88671875" customWidth="1"/>
    <col min="5638" max="5638" width="51.44140625" customWidth="1"/>
    <col min="5639" max="5639" width="14.44140625" customWidth="1"/>
    <col min="5640" max="5640" width="12" customWidth="1"/>
    <col min="5641" max="5641" width="11.6640625" customWidth="1"/>
    <col min="5642" max="5642" width="25.109375" customWidth="1"/>
    <col min="5893" max="5893" width="2.88671875" customWidth="1"/>
    <col min="5894" max="5894" width="51.44140625" customWidth="1"/>
    <col min="5895" max="5895" width="14.44140625" customWidth="1"/>
    <col min="5896" max="5896" width="12" customWidth="1"/>
    <col min="5897" max="5897" width="11.6640625" customWidth="1"/>
    <col min="5898" max="5898" width="25.109375" customWidth="1"/>
    <col min="6149" max="6149" width="2.88671875" customWidth="1"/>
    <col min="6150" max="6150" width="51.44140625" customWidth="1"/>
    <col min="6151" max="6151" width="14.44140625" customWidth="1"/>
    <col min="6152" max="6152" width="12" customWidth="1"/>
    <col min="6153" max="6153" width="11.6640625" customWidth="1"/>
    <col min="6154" max="6154" width="25.109375" customWidth="1"/>
    <col min="6405" max="6405" width="2.88671875" customWidth="1"/>
    <col min="6406" max="6406" width="51.44140625" customWidth="1"/>
    <col min="6407" max="6407" width="14.44140625" customWidth="1"/>
    <col min="6408" max="6408" width="12" customWidth="1"/>
    <col min="6409" max="6409" width="11.6640625" customWidth="1"/>
    <col min="6410" max="6410" width="25.109375" customWidth="1"/>
    <col min="6661" max="6661" width="2.88671875" customWidth="1"/>
    <col min="6662" max="6662" width="51.44140625" customWidth="1"/>
    <col min="6663" max="6663" width="14.44140625" customWidth="1"/>
    <col min="6664" max="6664" width="12" customWidth="1"/>
    <col min="6665" max="6665" width="11.6640625" customWidth="1"/>
    <col min="6666" max="6666" width="25.109375" customWidth="1"/>
    <col min="6917" max="6917" width="2.88671875" customWidth="1"/>
    <col min="6918" max="6918" width="51.44140625" customWidth="1"/>
    <col min="6919" max="6919" width="14.44140625" customWidth="1"/>
    <col min="6920" max="6920" width="12" customWidth="1"/>
    <col min="6921" max="6921" width="11.6640625" customWidth="1"/>
    <col min="6922" max="6922" width="25.109375" customWidth="1"/>
    <col min="7173" max="7173" width="2.88671875" customWidth="1"/>
    <col min="7174" max="7174" width="51.44140625" customWidth="1"/>
    <col min="7175" max="7175" width="14.44140625" customWidth="1"/>
    <col min="7176" max="7176" width="12" customWidth="1"/>
    <col min="7177" max="7177" width="11.6640625" customWidth="1"/>
    <col min="7178" max="7178" width="25.109375" customWidth="1"/>
    <col min="7429" max="7429" width="2.88671875" customWidth="1"/>
    <col min="7430" max="7430" width="51.44140625" customWidth="1"/>
    <col min="7431" max="7431" width="14.44140625" customWidth="1"/>
    <col min="7432" max="7432" width="12" customWidth="1"/>
    <col min="7433" max="7433" width="11.6640625" customWidth="1"/>
    <col min="7434" max="7434" width="25.109375" customWidth="1"/>
    <col min="7685" max="7685" width="2.88671875" customWidth="1"/>
    <col min="7686" max="7686" width="51.44140625" customWidth="1"/>
    <col min="7687" max="7687" width="14.44140625" customWidth="1"/>
    <col min="7688" max="7688" width="12" customWidth="1"/>
    <col min="7689" max="7689" width="11.6640625" customWidth="1"/>
    <col min="7690" max="7690" width="25.109375" customWidth="1"/>
    <col min="7941" max="7941" width="2.88671875" customWidth="1"/>
    <col min="7942" max="7942" width="51.44140625" customWidth="1"/>
    <col min="7943" max="7943" width="14.44140625" customWidth="1"/>
    <col min="7944" max="7944" width="12" customWidth="1"/>
    <col min="7945" max="7945" width="11.6640625" customWidth="1"/>
    <col min="7946" max="7946" width="25.109375" customWidth="1"/>
    <col min="8197" max="8197" width="2.88671875" customWidth="1"/>
    <col min="8198" max="8198" width="51.44140625" customWidth="1"/>
    <col min="8199" max="8199" width="14.44140625" customWidth="1"/>
    <col min="8200" max="8200" width="12" customWidth="1"/>
    <col min="8201" max="8201" width="11.6640625" customWidth="1"/>
    <col min="8202" max="8202" width="25.109375" customWidth="1"/>
    <col min="8453" max="8453" width="2.88671875" customWidth="1"/>
    <col min="8454" max="8454" width="51.44140625" customWidth="1"/>
    <col min="8455" max="8455" width="14.44140625" customWidth="1"/>
    <col min="8456" max="8456" width="12" customWidth="1"/>
    <col min="8457" max="8457" width="11.6640625" customWidth="1"/>
    <col min="8458" max="8458" width="25.109375" customWidth="1"/>
    <col min="8709" max="8709" width="2.88671875" customWidth="1"/>
    <col min="8710" max="8710" width="51.44140625" customWidth="1"/>
    <col min="8711" max="8711" width="14.44140625" customWidth="1"/>
    <col min="8712" max="8712" width="12" customWidth="1"/>
    <col min="8713" max="8713" width="11.6640625" customWidth="1"/>
    <col min="8714" max="8714" width="25.109375" customWidth="1"/>
    <col min="8965" max="8965" width="2.88671875" customWidth="1"/>
    <col min="8966" max="8966" width="51.44140625" customWidth="1"/>
    <col min="8967" max="8967" width="14.44140625" customWidth="1"/>
    <col min="8968" max="8968" width="12" customWidth="1"/>
    <col min="8969" max="8969" width="11.6640625" customWidth="1"/>
    <col min="8970" max="8970" width="25.109375" customWidth="1"/>
    <col min="9221" max="9221" width="2.88671875" customWidth="1"/>
    <col min="9222" max="9222" width="51.44140625" customWidth="1"/>
    <col min="9223" max="9223" width="14.44140625" customWidth="1"/>
    <col min="9224" max="9224" width="12" customWidth="1"/>
    <col min="9225" max="9225" width="11.6640625" customWidth="1"/>
    <col min="9226" max="9226" width="25.109375" customWidth="1"/>
    <col min="9477" max="9477" width="2.88671875" customWidth="1"/>
    <col min="9478" max="9478" width="51.44140625" customWidth="1"/>
    <col min="9479" max="9479" width="14.44140625" customWidth="1"/>
    <col min="9480" max="9480" width="12" customWidth="1"/>
    <col min="9481" max="9481" width="11.6640625" customWidth="1"/>
    <col min="9482" max="9482" width="25.109375" customWidth="1"/>
    <col min="9733" max="9733" width="2.88671875" customWidth="1"/>
    <col min="9734" max="9734" width="51.44140625" customWidth="1"/>
    <col min="9735" max="9735" width="14.44140625" customWidth="1"/>
    <col min="9736" max="9736" width="12" customWidth="1"/>
    <col min="9737" max="9737" width="11.6640625" customWidth="1"/>
    <col min="9738" max="9738" width="25.109375" customWidth="1"/>
    <col min="9989" max="9989" width="2.88671875" customWidth="1"/>
    <col min="9990" max="9990" width="51.44140625" customWidth="1"/>
    <col min="9991" max="9991" width="14.44140625" customWidth="1"/>
    <col min="9992" max="9992" width="12" customWidth="1"/>
    <col min="9993" max="9993" width="11.6640625" customWidth="1"/>
    <col min="9994" max="9994" width="25.109375" customWidth="1"/>
    <col min="10245" max="10245" width="2.88671875" customWidth="1"/>
    <col min="10246" max="10246" width="51.44140625" customWidth="1"/>
    <col min="10247" max="10247" width="14.44140625" customWidth="1"/>
    <col min="10248" max="10248" width="12" customWidth="1"/>
    <col min="10249" max="10249" width="11.6640625" customWidth="1"/>
    <col min="10250" max="10250" width="25.109375" customWidth="1"/>
    <col min="10501" max="10501" width="2.88671875" customWidth="1"/>
    <col min="10502" max="10502" width="51.44140625" customWidth="1"/>
    <col min="10503" max="10503" width="14.44140625" customWidth="1"/>
    <col min="10504" max="10504" width="12" customWidth="1"/>
    <col min="10505" max="10505" width="11.6640625" customWidth="1"/>
    <col min="10506" max="10506" width="25.109375" customWidth="1"/>
    <col min="10757" max="10757" width="2.88671875" customWidth="1"/>
    <col min="10758" max="10758" width="51.44140625" customWidth="1"/>
    <col min="10759" max="10759" width="14.44140625" customWidth="1"/>
    <col min="10760" max="10760" width="12" customWidth="1"/>
    <col min="10761" max="10761" width="11.6640625" customWidth="1"/>
    <col min="10762" max="10762" width="25.109375" customWidth="1"/>
    <col min="11013" max="11013" width="2.88671875" customWidth="1"/>
    <col min="11014" max="11014" width="51.44140625" customWidth="1"/>
    <col min="11015" max="11015" width="14.44140625" customWidth="1"/>
    <col min="11016" max="11016" width="12" customWidth="1"/>
    <col min="11017" max="11017" width="11.6640625" customWidth="1"/>
    <col min="11018" max="11018" width="25.109375" customWidth="1"/>
    <col min="11269" max="11269" width="2.88671875" customWidth="1"/>
    <col min="11270" max="11270" width="51.44140625" customWidth="1"/>
    <col min="11271" max="11271" width="14.44140625" customWidth="1"/>
    <col min="11272" max="11272" width="12" customWidth="1"/>
    <col min="11273" max="11273" width="11.6640625" customWidth="1"/>
    <col min="11274" max="11274" width="25.109375" customWidth="1"/>
    <col min="11525" max="11525" width="2.88671875" customWidth="1"/>
    <col min="11526" max="11526" width="51.44140625" customWidth="1"/>
    <col min="11527" max="11527" width="14.44140625" customWidth="1"/>
    <col min="11528" max="11528" width="12" customWidth="1"/>
    <col min="11529" max="11529" width="11.6640625" customWidth="1"/>
    <col min="11530" max="11530" width="25.109375" customWidth="1"/>
    <col min="11781" max="11781" width="2.88671875" customWidth="1"/>
    <col min="11782" max="11782" width="51.44140625" customWidth="1"/>
    <col min="11783" max="11783" width="14.44140625" customWidth="1"/>
    <col min="11784" max="11784" width="12" customWidth="1"/>
    <col min="11785" max="11785" width="11.6640625" customWidth="1"/>
    <col min="11786" max="11786" width="25.109375" customWidth="1"/>
    <col min="12037" max="12037" width="2.88671875" customWidth="1"/>
    <col min="12038" max="12038" width="51.44140625" customWidth="1"/>
    <col min="12039" max="12039" width="14.44140625" customWidth="1"/>
    <col min="12040" max="12040" width="12" customWidth="1"/>
    <col min="12041" max="12041" width="11.6640625" customWidth="1"/>
    <col min="12042" max="12042" width="25.109375" customWidth="1"/>
    <col min="12293" max="12293" width="2.88671875" customWidth="1"/>
    <col min="12294" max="12294" width="51.44140625" customWidth="1"/>
    <col min="12295" max="12295" width="14.44140625" customWidth="1"/>
    <col min="12296" max="12296" width="12" customWidth="1"/>
    <col min="12297" max="12297" width="11.6640625" customWidth="1"/>
    <col min="12298" max="12298" width="25.109375" customWidth="1"/>
    <col min="12549" max="12549" width="2.88671875" customWidth="1"/>
    <col min="12550" max="12550" width="51.44140625" customWidth="1"/>
    <col min="12551" max="12551" width="14.44140625" customWidth="1"/>
    <col min="12552" max="12552" width="12" customWidth="1"/>
    <col min="12553" max="12553" width="11.6640625" customWidth="1"/>
    <col min="12554" max="12554" width="25.109375" customWidth="1"/>
    <col min="12805" max="12805" width="2.88671875" customWidth="1"/>
    <col min="12806" max="12806" width="51.44140625" customWidth="1"/>
    <col min="12807" max="12807" width="14.44140625" customWidth="1"/>
    <col min="12808" max="12808" width="12" customWidth="1"/>
    <col min="12809" max="12809" width="11.6640625" customWidth="1"/>
    <col min="12810" max="12810" width="25.109375" customWidth="1"/>
    <col min="13061" max="13061" width="2.88671875" customWidth="1"/>
    <col min="13062" max="13062" width="51.44140625" customWidth="1"/>
    <col min="13063" max="13063" width="14.44140625" customWidth="1"/>
    <col min="13064" max="13064" width="12" customWidth="1"/>
    <col min="13065" max="13065" width="11.6640625" customWidth="1"/>
    <col min="13066" max="13066" width="25.109375" customWidth="1"/>
    <col min="13317" max="13317" width="2.88671875" customWidth="1"/>
    <col min="13318" max="13318" width="51.44140625" customWidth="1"/>
    <col min="13319" max="13319" width="14.44140625" customWidth="1"/>
    <col min="13320" max="13320" width="12" customWidth="1"/>
    <col min="13321" max="13321" width="11.6640625" customWidth="1"/>
    <col min="13322" max="13322" width="25.109375" customWidth="1"/>
    <col min="13573" max="13573" width="2.88671875" customWidth="1"/>
    <col min="13574" max="13574" width="51.44140625" customWidth="1"/>
    <col min="13575" max="13575" width="14.44140625" customWidth="1"/>
    <col min="13576" max="13576" width="12" customWidth="1"/>
    <col min="13577" max="13577" width="11.6640625" customWidth="1"/>
    <col min="13578" max="13578" width="25.109375" customWidth="1"/>
    <col min="13829" max="13829" width="2.88671875" customWidth="1"/>
    <col min="13830" max="13830" width="51.44140625" customWidth="1"/>
    <col min="13831" max="13831" width="14.44140625" customWidth="1"/>
    <col min="13832" max="13832" width="12" customWidth="1"/>
    <col min="13833" max="13833" width="11.6640625" customWidth="1"/>
    <col min="13834" max="13834" width="25.109375" customWidth="1"/>
    <col min="14085" max="14085" width="2.88671875" customWidth="1"/>
    <col min="14086" max="14086" width="51.44140625" customWidth="1"/>
    <col min="14087" max="14087" width="14.44140625" customWidth="1"/>
    <col min="14088" max="14088" width="12" customWidth="1"/>
    <col min="14089" max="14089" width="11.6640625" customWidth="1"/>
    <col min="14090" max="14090" width="25.109375" customWidth="1"/>
    <col min="14341" max="14341" width="2.88671875" customWidth="1"/>
    <col min="14342" max="14342" width="51.44140625" customWidth="1"/>
    <col min="14343" max="14343" width="14.44140625" customWidth="1"/>
    <col min="14344" max="14344" width="12" customWidth="1"/>
    <col min="14345" max="14345" width="11.6640625" customWidth="1"/>
    <col min="14346" max="14346" width="25.109375" customWidth="1"/>
    <col min="14597" max="14597" width="2.88671875" customWidth="1"/>
    <col min="14598" max="14598" width="51.44140625" customWidth="1"/>
    <col min="14599" max="14599" width="14.44140625" customWidth="1"/>
    <col min="14600" max="14600" width="12" customWidth="1"/>
    <col min="14601" max="14601" width="11.6640625" customWidth="1"/>
    <col min="14602" max="14602" width="25.109375" customWidth="1"/>
    <col min="14853" max="14853" width="2.88671875" customWidth="1"/>
    <col min="14854" max="14854" width="51.44140625" customWidth="1"/>
    <col min="14855" max="14855" width="14.44140625" customWidth="1"/>
    <col min="14856" max="14856" width="12" customWidth="1"/>
    <col min="14857" max="14857" width="11.6640625" customWidth="1"/>
    <col min="14858" max="14858" width="25.109375" customWidth="1"/>
    <col min="15109" max="15109" width="2.88671875" customWidth="1"/>
    <col min="15110" max="15110" width="51.44140625" customWidth="1"/>
    <col min="15111" max="15111" width="14.44140625" customWidth="1"/>
    <col min="15112" max="15112" width="12" customWidth="1"/>
    <col min="15113" max="15113" width="11.6640625" customWidth="1"/>
    <col min="15114" max="15114" width="25.109375" customWidth="1"/>
    <col min="15365" max="15365" width="2.88671875" customWidth="1"/>
    <col min="15366" max="15366" width="51.44140625" customWidth="1"/>
    <col min="15367" max="15367" width="14.44140625" customWidth="1"/>
    <col min="15368" max="15368" width="12" customWidth="1"/>
    <col min="15369" max="15369" width="11.6640625" customWidth="1"/>
    <col min="15370" max="15370" width="25.109375" customWidth="1"/>
    <col min="15621" max="15621" width="2.88671875" customWidth="1"/>
    <col min="15622" max="15622" width="51.44140625" customWidth="1"/>
    <col min="15623" max="15623" width="14.44140625" customWidth="1"/>
    <col min="15624" max="15624" width="12" customWidth="1"/>
    <col min="15625" max="15625" width="11.6640625" customWidth="1"/>
    <col min="15626" max="15626" width="25.109375" customWidth="1"/>
    <col min="15877" max="15877" width="2.88671875" customWidth="1"/>
    <col min="15878" max="15878" width="51.44140625" customWidth="1"/>
    <col min="15879" max="15879" width="14.44140625" customWidth="1"/>
    <col min="15880" max="15880" width="12" customWidth="1"/>
    <col min="15881" max="15881" width="11.6640625" customWidth="1"/>
    <col min="15882" max="15882" width="25.109375" customWidth="1"/>
    <col min="16133" max="16133" width="2.88671875" customWidth="1"/>
    <col min="16134" max="16134" width="51.44140625" customWidth="1"/>
    <col min="16135" max="16135" width="14.44140625" customWidth="1"/>
    <col min="16136" max="16136" width="12" customWidth="1"/>
    <col min="16137" max="16137" width="11.6640625" customWidth="1"/>
    <col min="16138" max="16138" width="25.109375" customWidth="1"/>
  </cols>
  <sheetData>
    <row r="6" spans="2:10" ht="32.25" customHeight="1">
      <c r="C6" s="506" t="s">
        <v>224</v>
      </c>
      <c r="D6" s="506"/>
      <c r="E6" s="506"/>
      <c r="F6" s="506"/>
      <c r="G6" s="506"/>
      <c r="H6" s="506"/>
      <c r="I6" s="506"/>
      <c r="J6" s="506"/>
    </row>
    <row r="8" spans="2:10" ht="15.6">
      <c r="B8" s="190" t="s">
        <v>49</v>
      </c>
      <c r="C8" s="190"/>
      <c r="D8" s="141" t="s">
        <v>4</v>
      </c>
      <c r="E8" s="153" t="str">
        <f>MASTER!F5</f>
        <v>24IS11C0001</v>
      </c>
      <c r="F8" s="153"/>
    </row>
    <row r="9" spans="2:10" ht="15.6">
      <c r="B9" s="190" t="s">
        <v>225</v>
      </c>
      <c r="C9" s="190"/>
      <c r="D9" s="141" t="s">
        <v>4</v>
      </c>
      <c r="E9" s="153" t="str">
        <f>MASTER!F6</f>
        <v>MUHAJRIN_MOROTAI_SELATAN</v>
      </c>
      <c r="F9" s="153"/>
    </row>
    <row r="10" spans="2:10" ht="15.6">
      <c r="B10" s="190" t="s">
        <v>7</v>
      </c>
      <c r="C10" s="190"/>
      <c r="D10" s="141" t="s">
        <v>4</v>
      </c>
      <c r="E10" s="153" t="str">
        <f>MASTER!F15</f>
        <v>Survey Collo Perkuatan</v>
      </c>
      <c r="F10" s="153"/>
    </row>
    <row r="11" spans="2:10" ht="15.6">
      <c r="B11" s="190" t="s">
        <v>6</v>
      </c>
      <c r="C11" s="190"/>
      <c r="D11" s="144" t="s">
        <v>4</v>
      </c>
      <c r="E11" s="153">
        <f>MASTER!F10</f>
        <v>4100118118</v>
      </c>
      <c r="F11" s="153"/>
    </row>
    <row r="12" spans="2:10" ht="15.6">
      <c r="B12" s="190" t="s">
        <v>218</v>
      </c>
      <c r="C12" s="190"/>
      <c r="D12" s="144" t="s">
        <v>4</v>
      </c>
      <c r="E12" s="153" t="str">
        <f>MASTER!F17</f>
        <v>PT ATMAJAYA ARTHA PERKASA</v>
      </c>
      <c r="F12" s="153"/>
    </row>
    <row r="13" spans="2:10" ht="15.6">
      <c r="B13" s="190"/>
      <c r="C13" s="190"/>
      <c r="D13" s="144"/>
      <c r="E13" s="153"/>
      <c r="F13" s="153"/>
    </row>
    <row r="14" spans="2:10" ht="15.6">
      <c r="B14" s="190" t="s">
        <v>226</v>
      </c>
      <c r="C14" s="190"/>
      <c r="D14" s="144"/>
      <c r="E14" s="153"/>
      <c r="F14" s="153"/>
    </row>
    <row r="15" spans="2:10" ht="15.6">
      <c r="B15" s="190" t="s">
        <v>227</v>
      </c>
      <c r="C15" s="190"/>
      <c r="D15" s="144"/>
      <c r="E15" s="153"/>
      <c r="F15" s="153"/>
    </row>
    <row r="16" spans="2:10" ht="15.6">
      <c r="B16" s="190"/>
      <c r="C16" s="190"/>
      <c r="D16" s="144"/>
      <c r="E16" s="153"/>
      <c r="F16" s="153"/>
    </row>
    <row r="17" spans="2:10" ht="21" customHeight="1">
      <c r="B17" s="190" t="s">
        <v>228</v>
      </c>
      <c r="C17" s="190"/>
      <c r="D17" s="144" t="s">
        <v>4</v>
      </c>
      <c r="E17" s="190" t="s">
        <v>205</v>
      </c>
      <c r="F17" s="153"/>
    </row>
    <row r="18" spans="2:10" ht="21" customHeight="1">
      <c r="B18" s="190" t="s">
        <v>229</v>
      </c>
      <c r="C18" s="190"/>
      <c r="D18" s="144" t="s">
        <v>4</v>
      </c>
      <c r="E18" s="144" t="s">
        <v>206</v>
      </c>
      <c r="F18" s="153"/>
    </row>
    <row r="19" spans="2:10" ht="15.6">
      <c r="B19" s="190"/>
      <c r="C19" s="190"/>
      <c r="D19" s="144"/>
      <c r="E19" s="153"/>
      <c r="F19" s="153"/>
    </row>
    <row r="20" spans="2:10" ht="20.25" customHeight="1">
      <c r="B20" s="190" t="s">
        <v>230</v>
      </c>
      <c r="C20" s="190"/>
      <c r="D20" s="144" t="s">
        <v>4</v>
      </c>
      <c r="E20" s="190" t="s">
        <v>231</v>
      </c>
      <c r="F20" s="153"/>
    </row>
    <row r="21" spans="2:10" ht="20.25" customHeight="1">
      <c r="B21" s="190" t="s">
        <v>229</v>
      </c>
      <c r="C21" s="190"/>
      <c r="D21" s="144" t="s">
        <v>4</v>
      </c>
      <c r="E21" s="144" t="s">
        <v>220</v>
      </c>
      <c r="F21" s="153"/>
    </row>
    <row r="22" spans="2:10" ht="15.6">
      <c r="B22" s="190"/>
      <c r="C22" s="190"/>
      <c r="D22" s="144"/>
    </row>
    <row r="23" spans="2:10" ht="15.6">
      <c r="C23" s="190"/>
      <c r="D23" s="144"/>
    </row>
    <row r="24" spans="2:10" ht="15.6">
      <c r="C24" s="190"/>
      <c r="D24" s="144"/>
    </row>
    <row r="25" spans="2:10" ht="15.6">
      <c r="B25" s="190" t="s">
        <v>232</v>
      </c>
      <c r="D25" s="144"/>
    </row>
    <row r="26" spans="2:10" ht="15.6">
      <c r="B26" s="190" t="s">
        <v>233</v>
      </c>
      <c r="D26" s="144"/>
    </row>
    <row r="27" spans="2:10" ht="15.6">
      <c r="B27" s="190" t="s">
        <v>234</v>
      </c>
      <c r="D27" s="144"/>
    </row>
    <row r="28" spans="2:10" ht="15.6">
      <c r="C28" s="190"/>
      <c r="D28" s="144"/>
    </row>
    <row r="29" spans="2:10" ht="15.6">
      <c r="B29" s="507" t="s">
        <v>235</v>
      </c>
      <c r="C29" s="507" t="s">
        <v>236</v>
      </c>
      <c r="D29" s="509"/>
      <c r="E29" s="510"/>
      <c r="F29" s="513" t="s">
        <v>159</v>
      </c>
      <c r="G29" s="515" t="s">
        <v>237</v>
      </c>
      <c r="H29" s="516"/>
      <c r="I29" s="517" t="s">
        <v>238</v>
      </c>
      <c r="J29" s="513" t="s">
        <v>239</v>
      </c>
    </row>
    <row r="30" spans="2:10" ht="15.6">
      <c r="B30" s="508"/>
      <c r="C30" s="508"/>
      <c r="D30" s="511"/>
      <c r="E30" s="512"/>
      <c r="F30" s="514"/>
      <c r="G30" s="294" t="s">
        <v>240</v>
      </c>
      <c r="H30" s="294" t="s">
        <v>241</v>
      </c>
      <c r="I30" s="518"/>
      <c r="J30" s="514"/>
    </row>
    <row r="31" spans="2:10" ht="15.6">
      <c r="B31" s="295" t="s">
        <v>242</v>
      </c>
      <c r="C31" s="503" t="s">
        <v>248</v>
      </c>
      <c r="D31" s="504"/>
      <c r="E31" s="505"/>
      <c r="F31" s="298" t="s">
        <v>161</v>
      </c>
      <c r="G31" s="299">
        <v>1</v>
      </c>
      <c r="H31" s="299">
        <v>1</v>
      </c>
      <c r="I31" s="299"/>
      <c r="J31" s="300"/>
    </row>
    <row r="32" spans="2:10" ht="15.6">
      <c r="B32" s="295" t="s">
        <v>243</v>
      </c>
      <c r="C32" s="503" t="s">
        <v>249</v>
      </c>
      <c r="D32" s="504"/>
      <c r="E32" s="505"/>
      <c r="F32" s="298" t="s">
        <v>161</v>
      </c>
      <c r="G32" s="299">
        <v>1</v>
      </c>
      <c r="H32" s="299">
        <v>1</v>
      </c>
      <c r="I32" s="299"/>
      <c r="J32" s="300"/>
    </row>
    <row r="33" spans="2:10" ht="15.6">
      <c r="B33" s="295" t="s">
        <v>244</v>
      </c>
      <c r="C33" s="503" t="s">
        <v>250</v>
      </c>
      <c r="D33" s="504"/>
      <c r="E33" s="505"/>
      <c r="F33" s="298" t="s">
        <v>252</v>
      </c>
      <c r="G33" s="299">
        <v>1</v>
      </c>
      <c r="H33" s="299">
        <v>1</v>
      </c>
      <c r="I33" s="299"/>
      <c r="J33" s="300"/>
    </row>
    <row r="34" spans="2:10" ht="15.6">
      <c r="B34" s="295" t="s">
        <v>245</v>
      </c>
      <c r="C34" s="503" t="s">
        <v>251</v>
      </c>
      <c r="D34" s="504"/>
      <c r="E34" s="505"/>
      <c r="F34" s="298" t="s">
        <v>161</v>
      </c>
      <c r="G34" s="299">
        <v>1</v>
      </c>
      <c r="H34" s="299">
        <v>1</v>
      </c>
      <c r="I34" s="299"/>
      <c r="J34" s="300"/>
    </row>
    <row r="35" spans="2:10" ht="15.6">
      <c r="B35" s="295"/>
      <c r="C35" s="296"/>
      <c r="D35" s="297"/>
      <c r="E35" s="302"/>
      <c r="F35" s="307"/>
      <c r="G35" s="299"/>
      <c r="H35" s="299"/>
      <c r="I35" s="299"/>
      <c r="J35" s="300"/>
    </row>
    <row r="36" spans="2:10" ht="15.6">
      <c r="B36" s="295"/>
      <c r="C36" s="296"/>
      <c r="D36" s="297"/>
      <c r="E36" s="302"/>
      <c r="F36" s="307"/>
      <c r="G36" s="299"/>
      <c r="H36" s="299"/>
      <c r="I36" s="299"/>
      <c r="J36" s="300"/>
    </row>
    <row r="37" spans="2:10" ht="15.6">
      <c r="B37" s="301"/>
      <c r="C37" s="503"/>
      <c r="D37" s="504"/>
      <c r="E37" s="505"/>
      <c r="F37" s="302"/>
      <c r="G37" s="303"/>
      <c r="H37" s="303"/>
      <c r="I37" s="303"/>
      <c r="J37" s="304"/>
    </row>
    <row r="39" spans="2:10">
      <c r="B39" t="s">
        <v>246</v>
      </c>
    </row>
    <row r="40" spans="2:10">
      <c r="B40" t="s">
        <v>247</v>
      </c>
    </row>
    <row r="43" spans="2:10">
      <c r="B43" s="173" t="str">
        <f>E12</f>
        <v>PT ATMAJAYA ARTHA PERKASA</v>
      </c>
      <c r="C43" s="173"/>
      <c r="D43" s="173"/>
      <c r="E43" s="173"/>
      <c r="F43" s="173"/>
      <c r="G43" s="173" t="s">
        <v>12</v>
      </c>
    </row>
    <row r="49" spans="2:9">
      <c r="B49" s="306" t="s">
        <v>205</v>
      </c>
      <c r="C49" s="306"/>
      <c r="D49" s="306"/>
      <c r="E49" s="306"/>
      <c r="F49" s="306"/>
      <c r="G49" s="306" t="s">
        <v>231</v>
      </c>
      <c r="I49" s="305"/>
    </row>
    <row r="50" spans="2:9">
      <c r="B50" s="141" t="s">
        <v>206</v>
      </c>
      <c r="C50" s="141"/>
      <c r="D50" s="141"/>
      <c r="E50" s="141"/>
      <c r="F50" s="141"/>
      <c r="G50" s="141" t="s">
        <v>220</v>
      </c>
    </row>
  </sheetData>
  <mergeCells count="12">
    <mergeCell ref="C6:J6"/>
    <mergeCell ref="B29:B30"/>
    <mergeCell ref="C29:E30"/>
    <mergeCell ref="F29:F30"/>
    <mergeCell ref="G29:H29"/>
    <mergeCell ref="I29:I30"/>
    <mergeCell ref="J29:J30"/>
    <mergeCell ref="C37:E37"/>
    <mergeCell ref="C31:E31"/>
    <mergeCell ref="C32:E32"/>
    <mergeCell ref="C33:E33"/>
    <mergeCell ref="C34:E34"/>
  </mergeCells>
  <pageMargins left="0.82677165354330717" right="0.27559055118110237" top="0.49" bottom="0.46" header="0.31496062992125984" footer="0.31496062992125984"/>
  <pageSetup paperSize="9" scale="80" orientation="portrait" horizontalDpi="3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view="pageBreakPreview" topLeftCell="A14" zoomScaleNormal="85" zoomScaleSheetLayoutView="100" workbookViewId="0">
      <selection activeCell="L42" sqref="L42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19" t="s">
        <v>122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0" ht="40.799999999999997">
      <c r="A2" s="520" t="s">
        <v>176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21" t="s">
        <v>120</v>
      </c>
      <c r="C23" s="522"/>
      <c r="D23" s="522"/>
      <c r="E23" s="522"/>
      <c r="F23" s="522"/>
      <c r="G23" s="522"/>
      <c r="H23" s="522"/>
    </row>
    <row r="44" spans="2:8">
      <c r="B44" s="522"/>
      <c r="C44" s="522"/>
      <c r="D44" s="522"/>
      <c r="E44" s="522"/>
      <c r="F44" s="522"/>
      <c r="G44" s="522"/>
      <c r="H44" s="522"/>
    </row>
  </sheetData>
  <mergeCells count="4">
    <mergeCell ref="A1:J1"/>
    <mergeCell ref="A2:J2"/>
    <mergeCell ref="B23:H23"/>
    <mergeCell ref="B44:H44"/>
  </mergeCells>
  <pageMargins left="0.70866141732283472" right="0.43307086614173229" top="0.74803149606299213" bottom="0.74803149606299213" header="0.31496062992125984" footer="0.31496062992125984"/>
  <pageSetup paperSize="9" scale="95"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4"/>
  <sheetViews>
    <sheetView view="pageBreakPreview" topLeftCell="A24" zoomScaleNormal="85" zoomScaleSheetLayoutView="100" workbookViewId="0">
      <selection activeCell="P28" sqref="P28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19" t="s">
        <v>122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0" ht="40.799999999999997">
      <c r="A2" s="520" t="s">
        <v>176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21" t="s">
        <v>120</v>
      </c>
      <c r="C23" s="522"/>
      <c r="D23" s="522"/>
      <c r="E23" s="522"/>
      <c r="F23" s="522"/>
      <c r="G23" s="522"/>
      <c r="H23" s="522"/>
    </row>
    <row r="44" spans="2:8">
      <c r="B44" s="522"/>
      <c r="C44" s="522"/>
      <c r="D44" s="522"/>
      <c r="E44" s="522"/>
      <c r="F44" s="522"/>
      <c r="G44" s="522"/>
      <c r="H44" s="522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300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4"/>
  <sheetViews>
    <sheetView view="pageBreakPreview" zoomScaleNormal="85" zoomScaleSheetLayoutView="100" workbookViewId="0">
      <selection activeCell="B57" sqref="B57:G57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19" t="s">
        <v>122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0" ht="40.799999999999997">
      <c r="A2" s="520" t="s">
        <v>123</v>
      </c>
      <c r="B2" s="520"/>
      <c r="C2" s="520"/>
      <c r="D2" s="520"/>
      <c r="E2" s="520"/>
      <c r="F2" s="520"/>
      <c r="G2" s="520"/>
      <c r="H2" s="520"/>
      <c r="I2" s="520"/>
      <c r="J2" s="520"/>
    </row>
    <row r="3" spans="1:10" ht="15.75" customHeight="1">
      <c r="A3" s="142"/>
      <c r="B3" s="142"/>
      <c r="C3" s="142"/>
      <c r="D3" s="142"/>
      <c r="E3" s="142"/>
      <c r="F3" s="142"/>
      <c r="G3" s="142"/>
      <c r="H3" s="142"/>
      <c r="I3" s="142"/>
      <c r="J3" s="143"/>
    </row>
    <row r="4" spans="1:10" ht="18">
      <c r="A4" s="174" t="s">
        <v>124</v>
      </c>
      <c r="B4" s="144" t="s">
        <v>4</v>
      </c>
      <c r="C4" s="174" t="str">
        <f>MASTER!F5</f>
        <v>24IS11C0001</v>
      </c>
      <c r="D4" s="141"/>
    </row>
    <row r="5" spans="1:10" ht="18">
      <c r="A5" s="174" t="s">
        <v>125</v>
      </c>
      <c r="B5" s="144" t="s">
        <v>4</v>
      </c>
      <c r="C5" s="174" t="str">
        <f>MASTER!F6</f>
        <v>MUHAJRIN_MOROTAI_SELATAN</v>
      </c>
      <c r="D5" s="141"/>
    </row>
    <row r="23" spans="2:8">
      <c r="B23" s="521" t="s">
        <v>120</v>
      </c>
      <c r="C23" s="522"/>
      <c r="D23" s="522"/>
      <c r="E23" s="522"/>
      <c r="F23" s="522"/>
      <c r="G23" s="522"/>
      <c r="H23" s="522"/>
    </row>
    <row r="44" spans="2:8">
      <c r="B44" s="522"/>
      <c r="C44" s="522"/>
      <c r="D44" s="522"/>
      <c r="E44" s="522"/>
      <c r="F44" s="522"/>
      <c r="G44" s="522"/>
      <c r="H44" s="522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defaultRowHeight="14.4"/>
  <cols>
    <col min="2" max="2" width="4.5546875" customWidth="1"/>
    <col min="3" max="3" width="1.88671875" customWidth="1"/>
    <col min="4" max="4" width="4.33203125" customWidth="1"/>
    <col min="5" max="5" width="3.33203125" customWidth="1"/>
    <col min="6" max="6" width="10.33203125" customWidth="1"/>
    <col min="7" max="7" width="11.33203125" customWidth="1"/>
    <col min="8" max="8" width="12" customWidth="1"/>
    <col min="9" max="9" width="14.109375" customWidth="1"/>
    <col min="10" max="10" width="31.6640625" customWidth="1"/>
    <col min="11" max="12" width="12" customWidth="1"/>
  </cols>
  <sheetData>
    <row r="2" spans="1:11" ht="23.4">
      <c r="A2" s="525" t="s">
        <v>19</v>
      </c>
      <c r="B2" s="525"/>
      <c r="C2" s="525"/>
      <c r="D2" s="525"/>
      <c r="E2" s="525"/>
      <c r="F2" s="525"/>
      <c r="G2" s="525"/>
      <c r="H2" s="525"/>
      <c r="I2" s="525"/>
      <c r="J2" s="525"/>
      <c r="K2" s="80"/>
    </row>
    <row r="3" spans="1:11" ht="23.4">
      <c r="A3" s="526" t="s">
        <v>20</v>
      </c>
      <c r="B3" s="526"/>
      <c r="C3" s="526"/>
      <c r="D3" s="526"/>
      <c r="E3" s="526"/>
      <c r="F3" s="526"/>
      <c r="G3" s="526"/>
      <c r="H3" s="526"/>
      <c r="I3" s="526"/>
      <c r="J3" s="526"/>
      <c r="K3" s="18"/>
    </row>
    <row r="4" spans="1:11" ht="11.25" customHeight="1">
      <c r="A4" s="1"/>
    </row>
    <row r="5" spans="1:11" ht="11.25" customHeight="1">
      <c r="A5" s="1"/>
    </row>
    <row r="7" spans="1:11" ht="18.75" customHeight="1">
      <c r="A7" s="129" t="s">
        <v>329</v>
      </c>
      <c r="B7" s="83"/>
      <c r="C7" s="83"/>
      <c r="D7" s="83"/>
      <c r="E7" s="83"/>
      <c r="F7" s="83"/>
      <c r="G7" s="83"/>
      <c r="H7" s="83"/>
      <c r="I7" s="83"/>
      <c r="J7" s="83"/>
    </row>
    <row r="8" spans="1:11" ht="18.75" customHeight="1">
      <c r="A8" s="83" t="s">
        <v>299</v>
      </c>
      <c r="B8" s="83"/>
      <c r="C8" s="83"/>
      <c r="D8" s="83"/>
      <c r="E8" s="83"/>
      <c r="F8" s="83"/>
      <c r="G8" s="83"/>
      <c r="H8" s="83"/>
      <c r="I8" s="83"/>
      <c r="J8" s="83"/>
    </row>
    <row r="9" spans="1:11" ht="17.399999999999999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1" ht="17.399999999999999">
      <c r="A10" s="83"/>
      <c r="B10" s="83"/>
      <c r="C10" s="83"/>
      <c r="D10" s="83"/>
      <c r="E10" s="83"/>
      <c r="F10" s="83"/>
      <c r="G10" s="83"/>
      <c r="H10" s="83"/>
      <c r="I10" s="83"/>
      <c r="J10" s="83"/>
    </row>
    <row r="11" spans="1:11" ht="19.5" customHeight="1">
      <c r="A11" s="83" t="s">
        <v>3</v>
      </c>
      <c r="B11" s="83"/>
      <c r="C11" s="83" t="s">
        <v>4</v>
      </c>
      <c r="D11" s="83" t="str">
        <f>MASTER!F6</f>
        <v>MUHAJRIN_MOROTAI_SELATAN</v>
      </c>
      <c r="E11" s="83"/>
      <c r="F11" s="83"/>
      <c r="G11" s="83"/>
      <c r="H11" s="83"/>
      <c r="I11" s="83"/>
      <c r="J11" s="83"/>
    </row>
    <row r="12" spans="1:11" ht="19.5" customHeight="1">
      <c r="A12" s="83" t="s">
        <v>5</v>
      </c>
      <c r="B12" s="83"/>
      <c r="C12" s="83" t="s">
        <v>4</v>
      </c>
      <c r="D12" s="373" t="str">
        <f>MASTER!F12</f>
        <v>Desa Gotalamo</v>
      </c>
      <c r="E12" s="373"/>
      <c r="F12" s="373"/>
      <c r="G12" s="373"/>
      <c r="H12" s="373"/>
      <c r="I12" s="373"/>
      <c r="J12" s="373"/>
    </row>
    <row r="13" spans="1:11" ht="19.5" hidden="1" customHeight="1">
      <c r="A13" s="83"/>
      <c r="B13" s="83"/>
      <c r="C13" s="83"/>
      <c r="D13" s="373"/>
      <c r="E13" s="373"/>
      <c r="F13" s="373"/>
      <c r="G13" s="373"/>
      <c r="H13" s="373"/>
      <c r="I13" s="373"/>
      <c r="J13" s="373"/>
    </row>
    <row r="14" spans="1:11" ht="19.5" customHeight="1">
      <c r="A14" s="83" t="s">
        <v>6</v>
      </c>
      <c r="B14" s="83"/>
      <c r="C14" s="83" t="s">
        <v>4</v>
      </c>
      <c r="D14" s="529">
        <f>MASTER!F10</f>
        <v>4100118118</v>
      </c>
      <c r="E14" s="529"/>
      <c r="F14" s="529"/>
      <c r="G14" s="83"/>
      <c r="H14" s="83"/>
      <c r="I14" s="83"/>
      <c r="J14" s="83"/>
    </row>
    <row r="15" spans="1:11" ht="19.5" customHeight="1">
      <c r="A15" s="83" t="s">
        <v>7</v>
      </c>
      <c r="B15" s="83"/>
      <c r="C15" s="83" t="s">
        <v>4</v>
      </c>
      <c r="D15" s="88" t="str">
        <f>MASTER!F15</f>
        <v>Survey Collo Perkuatan</v>
      </c>
      <c r="E15" s="83"/>
      <c r="F15" s="83"/>
      <c r="G15" s="83"/>
      <c r="H15" s="83"/>
      <c r="I15" s="83"/>
      <c r="J15" s="83"/>
    </row>
    <row r="16" spans="1:11" ht="19.5" customHeight="1">
      <c r="A16" s="83" t="s">
        <v>8</v>
      </c>
      <c r="B16" s="83"/>
      <c r="C16" s="83" t="s">
        <v>4</v>
      </c>
      <c r="D16" s="83" t="str">
        <f>MASTER!F17</f>
        <v>PT ATMAJAYA ARTHA PERKASA</v>
      </c>
      <c r="E16" s="83"/>
      <c r="F16" s="83"/>
      <c r="G16" s="83"/>
      <c r="H16" s="83"/>
      <c r="I16" s="83"/>
      <c r="J16" s="83"/>
    </row>
    <row r="17" spans="1:11" ht="17.399999999999999">
      <c r="A17" s="83"/>
      <c r="B17" s="83"/>
      <c r="C17" s="83"/>
      <c r="D17" s="83"/>
      <c r="E17" s="83"/>
      <c r="F17" s="83"/>
      <c r="G17" s="83"/>
      <c r="H17" s="83"/>
      <c r="I17" s="83"/>
      <c r="J17" s="83"/>
    </row>
    <row r="18" spans="1:11" ht="17.399999999999999">
      <c r="A18" s="83"/>
      <c r="B18" s="83"/>
      <c r="C18" s="83"/>
      <c r="D18" s="83"/>
      <c r="E18" s="83"/>
      <c r="F18" s="83"/>
      <c r="G18" s="83"/>
      <c r="H18" s="83"/>
      <c r="I18" s="83"/>
      <c r="J18" s="83"/>
    </row>
    <row r="19" spans="1:11" ht="17.399999999999999">
      <c r="A19" s="83" t="s">
        <v>9</v>
      </c>
      <c r="B19" s="83"/>
      <c r="C19" s="83"/>
      <c r="D19" s="83"/>
      <c r="E19" s="83"/>
      <c r="F19" s="83"/>
      <c r="G19" s="83"/>
      <c r="H19" s="83"/>
      <c r="I19" s="83"/>
      <c r="J19" s="83"/>
    </row>
    <row r="20" spans="1:11" ht="17.399999999999999">
      <c r="A20" s="83"/>
      <c r="B20" s="83"/>
      <c r="C20" s="83"/>
      <c r="D20" s="83"/>
      <c r="E20" s="83"/>
      <c r="F20" s="83"/>
      <c r="G20" s="83"/>
      <c r="H20" s="83"/>
      <c r="I20" s="83"/>
      <c r="J20" s="83"/>
    </row>
    <row r="21" spans="1:11" ht="17.399999999999999">
      <c r="A21" s="83"/>
      <c r="B21" s="84"/>
      <c r="C21" s="83"/>
      <c r="D21" s="83" t="s">
        <v>21</v>
      </c>
      <c r="E21" s="83"/>
      <c r="F21" s="83"/>
      <c r="G21" s="83"/>
      <c r="H21" s="83"/>
      <c r="I21" s="83"/>
      <c r="J21" s="83"/>
    </row>
    <row r="22" spans="1:11" ht="17.399999999999999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1" ht="17.399999999999999">
      <c r="A23" s="83"/>
      <c r="B23" s="84"/>
      <c r="C23" s="83"/>
      <c r="D23" s="83" t="s">
        <v>10</v>
      </c>
      <c r="E23" s="83"/>
      <c r="F23" s="83"/>
      <c r="G23" s="83"/>
      <c r="H23" s="83"/>
      <c r="I23" s="83"/>
      <c r="J23" s="83"/>
    </row>
    <row r="24" spans="1:11" ht="17.399999999999999">
      <c r="A24" s="83"/>
      <c r="B24" s="83"/>
      <c r="C24" s="83"/>
      <c r="D24" s="83"/>
      <c r="E24" s="83"/>
      <c r="F24" s="83"/>
      <c r="G24" s="83"/>
      <c r="H24" s="83"/>
      <c r="I24" s="83"/>
      <c r="J24" s="83"/>
    </row>
    <row r="25" spans="1:11" ht="17.399999999999999">
      <c r="A25" s="83"/>
      <c r="B25" s="84"/>
      <c r="C25" s="83"/>
      <c r="D25" s="83" t="s">
        <v>22</v>
      </c>
      <c r="E25" s="83"/>
      <c r="F25" s="83"/>
      <c r="G25" s="83"/>
      <c r="H25" s="83"/>
      <c r="I25" s="83"/>
      <c r="J25" s="83"/>
    </row>
    <row r="26" spans="1:11" ht="17.399999999999999">
      <c r="A26" s="83"/>
      <c r="B26" s="83"/>
      <c r="C26" s="83"/>
      <c r="D26" s="83"/>
      <c r="E26" s="83"/>
      <c r="F26" s="83"/>
      <c r="G26" s="83"/>
      <c r="H26" s="83"/>
      <c r="I26" s="83"/>
      <c r="J26" s="83"/>
    </row>
    <row r="27" spans="1:11" ht="17.399999999999999">
      <c r="A27" s="83" t="s">
        <v>11</v>
      </c>
      <c r="B27" s="83"/>
      <c r="C27" s="83"/>
      <c r="D27" s="83"/>
      <c r="E27" s="83"/>
      <c r="F27" s="83"/>
      <c r="G27" s="83"/>
      <c r="H27" s="83"/>
      <c r="I27" s="83"/>
      <c r="J27" s="83"/>
    </row>
    <row r="30" spans="1:11" ht="17.399999999999999">
      <c r="A30" s="523" t="str">
        <f>MASTER!C24</f>
        <v>PT. Dayamitra Telekomunikasi, Tbk</v>
      </c>
      <c r="B30" s="523"/>
      <c r="C30" s="523"/>
      <c r="D30" s="523"/>
      <c r="E30" s="523"/>
      <c r="F30" s="523"/>
      <c r="G30" s="523"/>
      <c r="H30" s="86"/>
      <c r="I30" s="523" t="str">
        <f>MASTER!F17</f>
        <v>PT ATMAJAYA ARTHA PERKASA</v>
      </c>
      <c r="J30" s="523"/>
      <c r="K30" s="12"/>
    </row>
    <row r="31" spans="1:11" ht="17.399999999999999">
      <c r="A31" s="86"/>
      <c r="B31" s="86"/>
      <c r="C31" s="86"/>
      <c r="D31" s="86"/>
      <c r="E31" s="86"/>
      <c r="F31" s="86"/>
      <c r="G31" s="86"/>
      <c r="H31" s="86"/>
      <c r="I31" s="86"/>
      <c r="J31" s="86"/>
    </row>
    <row r="32" spans="1:11" ht="17.399999999999999">
      <c r="A32" s="86"/>
      <c r="B32" s="86"/>
      <c r="C32" s="86"/>
      <c r="D32" s="86"/>
      <c r="E32" s="86"/>
      <c r="F32" s="86"/>
      <c r="G32" s="86"/>
      <c r="H32" s="86"/>
      <c r="I32" s="86"/>
      <c r="J32" s="86"/>
    </row>
    <row r="33" spans="1:14" ht="17.399999999999999">
      <c r="A33" s="86"/>
      <c r="B33" s="86"/>
      <c r="C33" s="86"/>
      <c r="D33" s="86"/>
      <c r="E33" s="86"/>
      <c r="F33" s="86"/>
      <c r="G33" s="86"/>
      <c r="H33" s="86"/>
      <c r="I33" s="86"/>
      <c r="J33" s="86"/>
    </row>
    <row r="34" spans="1:14" ht="17.399999999999999">
      <c r="A34" s="86"/>
      <c r="B34" s="86"/>
      <c r="C34" s="86"/>
      <c r="D34" s="86"/>
      <c r="E34" s="86"/>
      <c r="F34" s="86"/>
      <c r="G34" s="86"/>
      <c r="H34" s="86"/>
      <c r="I34" s="86"/>
      <c r="J34" s="86"/>
    </row>
    <row r="35" spans="1:14" ht="17.399999999999999">
      <c r="A35" s="86"/>
      <c r="B35" s="86"/>
      <c r="C35" s="86"/>
      <c r="D35" s="86"/>
      <c r="E35" s="86"/>
      <c r="F35" s="86"/>
      <c r="G35" s="86"/>
      <c r="H35" s="86"/>
      <c r="I35" s="86"/>
      <c r="J35" s="86"/>
    </row>
    <row r="36" spans="1:14" ht="15.6">
      <c r="A36" s="527" t="str">
        <f>MASTER!F28</f>
        <v>Eko Budianto</v>
      </c>
      <c r="B36" s="528"/>
      <c r="C36" s="528"/>
      <c r="D36" s="528"/>
      <c r="E36" s="528"/>
      <c r="F36" s="528"/>
      <c r="G36" s="528"/>
      <c r="H36" s="13"/>
      <c r="I36" s="527" t="str">
        <f>MASTER!F22</f>
        <v>Fajar Dermawan</v>
      </c>
      <c r="J36" s="528"/>
      <c r="K36" s="13"/>
    </row>
    <row r="37" spans="1:14" ht="15.6">
      <c r="A37" s="530" t="str">
        <f>MASTER!C28</f>
        <v>Waspang Area Jawa Barat</v>
      </c>
      <c r="B37" s="530"/>
      <c r="C37" s="530"/>
      <c r="D37" s="530"/>
      <c r="E37" s="530"/>
      <c r="F37" s="530"/>
      <c r="G37" s="530"/>
      <c r="H37" s="4"/>
      <c r="I37" s="524" t="s">
        <v>259</v>
      </c>
      <c r="J37" s="524"/>
      <c r="K37" s="2"/>
    </row>
    <row r="38" spans="1:14" ht="17.399999999999999">
      <c r="A38" s="86"/>
      <c r="B38" s="86"/>
      <c r="C38" s="86"/>
      <c r="D38" s="86"/>
      <c r="E38" s="86"/>
      <c r="F38" s="86"/>
      <c r="G38" s="86"/>
      <c r="H38" s="86"/>
      <c r="I38" s="86"/>
      <c r="J38" s="86"/>
    </row>
    <row r="39" spans="1:14" ht="17.399999999999999">
      <c r="A39" s="86"/>
      <c r="B39" s="86"/>
      <c r="C39" s="86"/>
      <c r="E39" s="85"/>
      <c r="F39" s="85"/>
      <c r="G39" s="85"/>
      <c r="H39" s="85"/>
      <c r="I39" s="85"/>
      <c r="J39" s="85"/>
    </row>
    <row r="40" spans="1:14" ht="17.399999999999999">
      <c r="A40" s="131"/>
      <c r="B40" s="85"/>
      <c r="C40" s="85"/>
      <c r="E40" s="86"/>
      <c r="F40" s="523" t="str">
        <f>MASTER!C24</f>
        <v>PT. Dayamitra Telekomunikasi, Tbk</v>
      </c>
      <c r="G40" s="523"/>
      <c r="H40" s="523"/>
      <c r="I40" s="523"/>
      <c r="J40" s="86"/>
      <c r="K40" s="12"/>
      <c r="L40" s="12"/>
    </row>
    <row r="41" spans="1:14" ht="17.399999999999999">
      <c r="A41" s="86"/>
      <c r="B41" s="86"/>
      <c r="C41" s="86"/>
      <c r="E41" s="86"/>
      <c r="F41" s="86"/>
      <c r="G41" s="86"/>
      <c r="H41" s="86"/>
      <c r="I41" s="86"/>
      <c r="J41" s="86"/>
      <c r="K41" s="523" t="s">
        <v>12</v>
      </c>
      <c r="L41" s="523"/>
      <c r="M41" s="523"/>
      <c r="N41" s="523"/>
    </row>
    <row r="42" spans="1:14" ht="17.399999999999999">
      <c r="A42" s="86"/>
      <c r="B42" s="86"/>
      <c r="C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 ht="17.399999999999999">
      <c r="A43" s="86"/>
      <c r="B43" s="86"/>
      <c r="C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 ht="17.399999999999999">
      <c r="A44" s="86"/>
      <c r="B44" s="86"/>
      <c r="C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 ht="17.399999999999999">
      <c r="A45" s="86"/>
      <c r="B45" s="86"/>
      <c r="C45" s="86"/>
      <c r="E45" s="13"/>
      <c r="F45" s="13"/>
      <c r="G45" s="86"/>
      <c r="H45" s="13"/>
      <c r="I45" s="13"/>
      <c r="J45" s="13"/>
      <c r="K45" s="86"/>
      <c r="L45" s="86"/>
      <c r="M45" s="86"/>
      <c r="N45" s="86"/>
    </row>
    <row r="46" spans="1:14" ht="17.399999999999999">
      <c r="A46" s="86"/>
      <c r="B46" s="86"/>
      <c r="C46" s="86"/>
      <c r="E46" s="4"/>
      <c r="F46" s="528" t="str">
        <f>MASTER!F27</f>
        <v>Hanafi Nur Arifin</v>
      </c>
      <c r="G46" s="528"/>
      <c r="H46" s="528"/>
      <c r="I46" s="528"/>
      <c r="J46" s="4"/>
      <c r="K46" s="481" t="s">
        <v>188</v>
      </c>
      <c r="L46" s="481"/>
      <c r="M46" s="481"/>
      <c r="N46" s="481"/>
    </row>
    <row r="47" spans="1:14" ht="17.399999999999999">
      <c r="A47" s="130"/>
      <c r="B47" s="86"/>
      <c r="C47" s="86"/>
      <c r="D47" s="86"/>
      <c r="E47" s="86"/>
      <c r="F47" s="530" t="str">
        <f>MASTER!C27</f>
        <v>Asman Asset Sulawesi &amp; Malut</v>
      </c>
      <c r="G47" s="531"/>
      <c r="H47" s="531"/>
      <c r="I47" s="531"/>
      <c r="J47" s="86"/>
      <c r="K47" s="524" t="s">
        <v>177</v>
      </c>
      <c r="L47" s="524"/>
      <c r="M47" s="524"/>
      <c r="N47" s="524"/>
    </row>
  </sheetData>
  <mergeCells count="15">
    <mergeCell ref="F46:I46"/>
    <mergeCell ref="F47:I47"/>
    <mergeCell ref="K46:N46"/>
    <mergeCell ref="K47:N47"/>
    <mergeCell ref="K41:N41"/>
    <mergeCell ref="F40:I40"/>
    <mergeCell ref="I37:J37"/>
    <mergeCell ref="A2:J2"/>
    <mergeCell ref="A3:J3"/>
    <mergeCell ref="I30:J30"/>
    <mergeCell ref="I36:J36"/>
    <mergeCell ref="D14:F14"/>
    <mergeCell ref="A30:G30"/>
    <mergeCell ref="A36:G36"/>
    <mergeCell ref="A37:G37"/>
  </mergeCells>
  <phoneticPr fontId="0" type="noConversion"/>
  <printOptions horizontalCentered="1"/>
  <pageMargins left="0.19685039370078741" right="0" top="0.59055118110236227" bottom="0" header="0" footer="0"/>
  <pageSetup paperSize="9"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2:Q46"/>
  <sheetViews>
    <sheetView view="pageBreakPreview" topLeftCell="A28" zoomScaleSheetLayoutView="100" workbookViewId="0">
      <selection activeCell="L10" sqref="L10"/>
    </sheetView>
  </sheetViews>
  <sheetFormatPr defaultRowHeight="14.4"/>
  <cols>
    <col min="1" max="1" width="5.6640625" customWidth="1"/>
    <col min="2" max="2" width="3.88671875" customWidth="1"/>
    <col min="3" max="3" width="3.33203125" customWidth="1"/>
    <col min="4" max="4" width="3.109375" customWidth="1"/>
    <col min="5" max="5" width="2.44140625" customWidth="1"/>
    <col min="6" max="6" width="6" customWidth="1"/>
    <col min="7" max="7" width="5" customWidth="1"/>
    <col min="8" max="11" width="9.44140625" customWidth="1"/>
    <col min="12" max="12" width="15.6640625" customWidth="1"/>
    <col min="13" max="13" width="16.33203125" customWidth="1"/>
    <col min="15" max="15" width="13.109375" customWidth="1"/>
  </cols>
  <sheetData>
    <row r="2" spans="1:15" ht="18" customHeight="1">
      <c r="A2" s="526" t="s">
        <v>0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18"/>
      <c r="O2" s="18"/>
    </row>
    <row r="3" spans="1:15" ht="21" customHeight="1">
      <c r="A3" s="526" t="s">
        <v>1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18"/>
      <c r="O3" s="18"/>
    </row>
    <row r="4" spans="1:15" ht="10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8">
      <c r="A5" s="1"/>
    </row>
    <row r="7" spans="1:15" ht="15" customHeight="1">
      <c r="A7" s="183" t="s">
        <v>330</v>
      </c>
    </row>
    <row r="8" spans="1:15" ht="15" customHeight="1">
      <c r="A8" s="2" t="s">
        <v>2</v>
      </c>
    </row>
    <row r="10" spans="1:15" ht="19.5" customHeight="1">
      <c r="A10" s="2" t="s">
        <v>3</v>
      </c>
      <c r="D10" s="88" t="s">
        <v>4</v>
      </c>
      <c r="E10" s="2" t="str">
        <f>MASTER!F6</f>
        <v>MUHAJRIN_MOROTAI_SELATAN</v>
      </c>
    </row>
    <row r="11" spans="1:15" ht="19.5" customHeight="1">
      <c r="A11" s="2" t="s">
        <v>5</v>
      </c>
      <c r="D11" s="2" t="s">
        <v>4</v>
      </c>
      <c r="E11" s="371" t="str">
        <f>MASTER!F12</f>
        <v>Desa Gotalamo</v>
      </c>
      <c r="F11" s="371"/>
      <c r="G11" s="371"/>
      <c r="H11" s="371"/>
      <c r="I11" s="371"/>
      <c r="J11" s="371"/>
      <c r="K11" s="371"/>
      <c r="L11" s="371"/>
      <c r="M11" s="233"/>
    </row>
    <row r="12" spans="1:15" ht="19.5" hidden="1" customHeight="1">
      <c r="A12" s="2"/>
      <c r="D12" s="2"/>
      <c r="E12" s="371"/>
      <c r="F12" s="371"/>
      <c r="G12" s="371"/>
      <c r="H12" s="371"/>
      <c r="I12" s="371"/>
      <c r="J12" s="371"/>
      <c r="K12" s="371"/>
      <c r="L12" s="371"/>
      <c r="M12" s="233"/>
    </row>
    <row r="13" spans="1:15" ht="19.5" customHeight="1">
      <c r="A13" s="2" t="s">
        <v>6</v>
      </c>
      <c r="D13" s="88" t="s">
        <v>4</v>
      </c>
      <c r="E13" s="533">
        <f>MASTER!F10</f>
        <v>4100118118</v>
      </c>
      <c r="F13" s="533"/>
      <c r="G13" s="533"/>
      <c r="H13" s="533"/>
    </row>
    <row r="14" spans="1:15" ht="19.5" customHeight="1">
      <c r="A14" s="2" t="s">
        <v>7</v>
      </c>
      <c r="D14" s="2" t="s">
        <v>4</v>
      </c>
      <c r="E14" s="88" t="str">
        <f>MASTER!F15</f>
        <v>Survey Collo Perkuatan</v>
      </c>
    </row>
    <row r="15" spans="1:15" ht="19.5" customHeight="1">
      <c r="A15" s="2" t="s">
        <v>8</v>
      </c>
      <c r="D15" s="2" t="s">
        <v>24</v>
      </c>
      <c r="E15" t="str">
        <f>MASTER!F17</f>
        <v>PT ATMAJAYA ARTHA PERKASA</v>
      </c>
    </row>
    <row r="16" spans="1:15" ht="18" customHeight="1">
      <c r="A16" s="2"/>
      <c r="D16" s="2"/>
    </row>
    <row r="18" spans="1:13" ht="15" customHeight="1">
      <c r="A18" s="2" t="s">
        <v>9</v>
      </c>
    </row>
    <row r="19" spans="1:13" ht="21" customHeight="1"/>
    <row r="20" spans="1:13" ht="15" customHeight="1">
      <c r="C20" s="3"/>
      <c r="E20" s="2" t="s">
        <v>94</v>
      </c>
    </row>
    <row r="21" spans="1:13" ht="15" customHeight="1">
      <c r="E21" s="2"/>
    </row>
    <row r="22" spans="1:13" ht="15" customHeight="1">
      <c r="C22" s="3"/>
      <c r="E22" s="2" t="s">
        <v>10</v>
      </c>
    </row>
    <row r="23" spans="1:13" ht="15" customHeight="1">
      <c r="E23" s="2"/>
    </row>
    <row r="24" spans="1:13" ht="15" customHeight="1">
      <c r="C24" s="3"/>
      <c r="E24" s="2" t="s">
        <v>95</v>
      </c>
    </row>
    <row r="26" spans="1:13" ht="15" customHeight="1">
      <c r="A26" s="2" t="s">
        <v>11</v>
      </c>
    </row>
    <row r="29" spans="1:13" ht="15" customHeight="1">
      <c r="A29" s="532" t="str">
        <f>MASTER!C24</f>
        <v>PT. Dayamitra Telekomunikasi, Tbk</v>
      </c>
      <c r="B29" s="532"/>
      <c r="C29" s="532"/>
      <c r="D29" s="532"/>
      <c r="E29" s="532"/>
      <c r="F29" s="532"/>
      <c r="G29" s="532"/>
      <c r="H29" s="532"/>
      <c r="L29" s="532" t="str">
        <f>MASTER!F17</f>
        <v>PT ATMAJAYA ARTHA PERKASA</v>
      </c>
      <c r="M29" s="532"/>
    </row>
    <row r="33" spans="1:17" ht="15" customHeight="1"/>
    <row r="34" spans="1:17" ht="15" customHeight="1"/>
    <row r="35" spans="1:17" ht="15" customHeight="1">
      <c r="A35" s="527" t="str">
        <f>MASTER!F28</f>
        <v>Eko Budianto</v>
      </c>
      <c r="B35" s="528"/>
      <c r="C35" s="528"/>
      <c r="D35" s="528"/>
      <c r="E35" s="528"/>
      <c r="F35" s="528"/>
      <c r="G35" s="528"/>
      <c r="H35" s="528"/>
      <c r="L35" s="527" t="str">
        <f>MASTER!F22</f>
        <v>Fajar Dermawan</v>
      </c>
      <c r="M35" s="528"/>
    </row>
    <row r="36" spans="1:17" ht="15" customHeight="1">
      <c r="A36" s="530" t="str">
        <f>MASTER!C28</f>
        <v>Waspang Area Jawa Barat</v>
      </c>
      <c r="B36" s="530"/>
      <c r="C36" s="530"/>
      <c r="D36" s="530"/>
      <c r="E36" s="530"/>
      <c r="F36" s="530"/>
      <c r="G36" s="530"/>
      <c r="H36" s="530"/>
      <c r="L36" s="530" t="str">
        <f>MASTER!C22</f>
        <v>Project Manager</v>
      </c>
      <c r="M36" s="530"/>
    </row>
    <row r="37" spans="1:17" ht="15" customHeight="1">
      <c r="A37" s="186"/>
      <c r="B37" s="186"/>
      <c r="C37" s="186"/>
      <c r="M37" s="186"/>
      <c r="N37" s="7"/>
    </row>
    <row r="38" spans="1:17" ht="15" customHeight="1">
      <c r="A38" s="186"/>
      <c r="B38" s="186"/>
      <c r="C38" s="186"/>
      <c r="M38" s="186"/>
      <c r="N38" s="7"/>
    </row>
    <row r="39" spans="1:17" ht="15" customHeight="1">
      <c r="A39" s="186"/>
      <c r="B39" s="186"/>
      <c r="D39" s="190"/>
      <c r="E39" s="190"/>
      <c r="F39" s="190"/>
      <c r="G39" s="190"/>
      <c r="H39" s="532" t="str">
        <f>MASTER!C24</f>
        <v>PT. Dayamitra Telekomunikasi, Tbk</v>
      </c>
      <c r="I39" s="532"/>
      <c r="J39" s="532"/>
      <c r="K39" s="532"/>
      <c r="M39" s="186"/>
      <c r="N39" s="7"/>
    </row>
    <row r="40" spans="1:17" ht="15" customHeight="1">
      <c r="B40" s="190"/>
      <c r="L40" s="190"/>
      <c r="M40" s="190"/>
      <c r="N40" s="532" t="s">
        <v>12</v>
      </c>
      <c r="O40" s="532"/>
      <c r="P40" s="532"/>
      <c r="Q40" s="532"/>
    </row>
    <row r="45" spans="1:17" ht="15" customHeight="1">
      <c r="A45" s="13"/>
      <c r="B45" s="13"/>
      <c r="D45" s="13"/>
      <c r="E45" s="13"/>
      <c r="F45" s="13"/>
      <c r="G45" s="13"/>
      <c r="H45" s="528" t="str">
        <f>MASTER!F27</f>
        <v>Hanafi Nur Arifin</v>
      </c>
      <c r="I45" s="528"/>
      <c r="J45" s="528"/>
      <c r="K45" s="528"/>
      <c r="L45" s="13"/>
      <c r="M45" s="13"/>
      <c r="N45" s="481" t="s">
        <v>188</v>
      </c>
      <c r="O45" s="481"/>
      <c r="P45" s="481"/>
      <c r="Q45" s="481"/>
    </row>
    <row r="46" spans="1:17" ht="15" customHeight="1">
      <c r="D46" s="4"/>
      <c r="E46" s="4"/>
      <c r="F46" s="4"/>
      <c r="G46" s="4"/>
      <c r="H46" s="530" t="str">
        <f>MASTER!C27</f>
        <v>Asman Asset Sulawesi &amp; Malut</v>
      </c>
      <c r="I46" s="531"/>
      <c r="J46" s="531"/>
      <c r="K46" s="531"/>
      <c r="L46" s="88"/>
      <c r="M46" s="88"/>
      <c r="N46" s="524" t="s">
        <v>177</v>
      </c>
      <c r="O46" s="524"/>
      <c r="P46" s="524"/>
      <c r="Q46" s="524"/>
    </row>
  </sheetData>
  <mergeCells count="15">
    <mergeCell ref="H39:K39"/>
    <mergeCell ref="H45:K45"/>
    <mergeCell ref="H46:K46"/>
    <mergeCell ref="N45:Q45"/>
    <mergeCell ref="N46:Q46"/>
    <mergeCell ref="N40:Q40"/>
    <mergeCell ref="A2:M2"/>
    <mergeCell ref="A3:M3"/>
    <mergeCell ref="L29:M29"/>
    <mergeCell ref="L35:M35"/>
    <mergeCell ref="L36:M36"/>
    <mergeCell ref="E13:H13"/>
    <mergeCell ref="A29:H29"/>
    <mergeCell ref="A35:H35"/>
    <mergeCell ref="A36:H36"/>
  </mergeCells>
  <phoneticPr fontId="0" type="noConversion"/>
  <printOptions horizontalCentered="1"/>
  <pageMargins left="0.62685039370078743" right="0" top="0.59055118110236227" bottom="0" header="0" footer="0"/>
  <pageSetup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3:N43"/>
  <sheetViews>
    <sheetView view="pageBreakPreview" topLeftCell="A13" zoomScaleSheetLayoutView="100" workbookViewId="0">
      <selection activeCell="H14" sqref="H14"/>
    </sheetView>
  </sheetViews>
  <sheetFormatPr defaultRowHeight="14.4"/>
  <cols>
    <col min="1" max="1" width="12" customWidth="1"/>
    <col min="2" max="2" width="3.88671875" customWidth="1"/>
    <col min="11" max="11" width="3.33203125" customWidth="1"/>
  </cols>
  <sheetData>
    <row r="3" spans="1:11" ht="25.8">
      <c r="A3" s="534" t="s">
        <v>96</v>
      </c>
      <c r="B3" s="534"/>
      <c r="C3" s="534"/>
      <c r="D3" s="534"/>
      <c r="E3" s="534"/>
      <c r="F3" s="534"/>
      <c r="G3" s="534"/>
      <c r="H3" s="534"/>
      <c r="I3" s="534"/>
      <c r="J3" s="534"/>
      <c r="K3" s="177"/>
    </row>
    <row r="4" spans="1:11" ht="25.8">
      <c r="A4" s="535" t="s">
        <v>118</v>
      </c>
      <c r="B4" s="535"/>
      <c r="C4" s="535"/>
      <c r="D4" s="535"/>
      <c r="E4" s="535"/>
      <c r="F4" s="535"/>
      <c r="G4" s="535"/>
      <c r="H4" s="535"/>
      <c r="I4" s="535"/>
      <c r="J4" s="535"/>
      <c r="K4" s="177"/>
    </row>
    <row r="5" spans="1:11" ht="18">
      <c r="A5" s="537"/>
      <c r="B5" s="537"/>
      <c r="C5" s="537"/>
      <c r="D5" s="537"/>
      <c r="E5" s="537"/>
      <c r="F5" s="537"/>
      <c r="G5" s="537"/>
      <c r="H5" s="537"/>
      <c r="I5" s="537"/>
      <c r="J5" s="537"/>
      <c r="K5" s="537"/>
    </row>
    <row r="7" spans="1:11">
      <c r="A7" s="128" t="s">
        <v>331</v>
      </c>
    </row>
    <row r="8" spans="1:11">
      <c r="A8" t="s">
        <v>2</v>
      </c>
    </row>
    <row r="10" spans="1:11">
      <c r="A10" t="s">
        <v>3</v>
      </c>
      <c r="B10" s="6" t="s">
        <v>4</v>
      </c>
      <c r="C10" t="str">
        <f>MASTER!F6</f>
        <v>MUHAJRIN_MOROTAI_SELATAN</v>
      </c>
    </row>
    <row r="11" spans="1:11" ht="15" customHeight="1">
      <c r="A11" t="s">
        <v>5</v>
      </c>
      <c r="B11" s="6" t="s">
        <v>4</v>
      </c>
      <c r="C11" s="372" t="str">
        <f>MASTER!F12</f>
        <v>Desa Gotalamo</v>
      </c>
      <c r="D11" s="372"/>
      <c r="E11" s="372"/>
      <c r="F11" s="372"/>
      <c r="G11" s="372"/>
      <c r="H11" s="372"/>
      <c r="I11" s="372"/>
      <c r="J11" s="372"/>
    </row>
    <row r="12" spans="1:11" ht="15" hidden="1" customHeight="1">
      <c r="B12" s="6"/>
      <c r="C12" s="372"/>
      <c r="D12" s="372"/>
      <c r="E12" s="372"/>
      <c r="F12" s="372"/>
      <c r="G12" s="372"/>
      <c r="H12" s="372"/>
      <c r="I12" s="372"/>
      <c r="J12" s="372"/>
    </row>
    <row r="13" spans="1:11">
      <c r="A13" t="s">
        <v>97</v>
      </c>
      <c r="B13" s="6" t="s">
        <v>4</v>
      </c>
      <c r="C13" s="538">
        <f>MASTER!F10</f>
        <v>4100118118</v>
      </c>
      <c r="D13" s="538"/>
    </row>
    <row r="14" spans="1:11" ht="15.6">
      <c r="A14" t="s">
        <v>7</v>
      </c>
      <c r="B14" s="6" t="s">
        <v>4</v>
      </c>
      <c r="C14" s="88" t="str">
        <f>MASTER!F15</f>
        <v>Survey Collo Perkuatan</v>
      </c>
    </row>
    <row r="15" spans="1:11">
      <c r="A15" t="s">
        <v>8</v>
      </c>
      <c r="B15" s="6" t="s">
        <v>4</v>
      </c>
      <c r="C15" t="str">
        <f>MASTER!F17</f>
        <v>PT ATMAJAYA ARTHA PERKASA</v>
      </c>
    </row>
    <row r="18" spans="1:10">
      <c r="A18" t="s">
        <v>98</v>
      </c>
    </row>
    <row r="20" spans="1:10" ht="21.75" customHeight="1">
      <c r="B20" s="81" t="s">
        <v>99</v>
      </c>
    </row>
    <row r="21" spans="1:10" ht="21" customHeight="1">
      <c r="A21" t="s">
        <v>61</v>
      </c>
      <c r="B21" s="81" t="s">
        <v>23</v>
      </c>
    </row>
    <row r="22" spans="1:10" ht="21" customHeight="1">
      <c r="B22" s="81" t="s">
        <v>100</v>
      </c>
    </row>
    <row r="23" spans="1:10" ht="21" customHeight="1"/>
    <row r="25" spans="1:10">
      <c r="A25" t="s">
        <v>101</v>
      </c>
    </row>
    <row r="28" spans="1:10">
      <c r="A28" s="539" t="str">
        <f>MASTER!C24</f>
        <v>PT. Dayamitra Telekomunikasi, Tbk</v>
      </c>
      <c r="B28" s="539"/>
      <c r="C28" s="539"/>
      <c r="D28" s="539"/>
      <c r="G28" s="539" t="str">
        <f>MASTER!F17</f>
        <v>PT ATMAJAYA ARTHA PERKASA</v>
      </c>
      <c r="H28" s="539"/>
      <c r="I28" s="539"/>
      <c r="J28" s="539"/>
    </row>
    <row r="33" spans="1:14">
      <c r="A33" s="540" t="str">
        <f>MASTER!F28</f>
        <v>Eko Budianto</v>
      </c>
      <c r="B33" s="541"/>
      <c r="C33" s="541"/>
      <c r="D33" s="541"/>
      <c r="G33" s="540" t="str">
        <f>MASTER!F22</f>
        <v>Fajar Dermawan</v>
      </c>
      <c r="H33" s="541" t="s">
        <v>205</v>
      </c>
      <c r="I33" s="541"/>
      <c r="J33" s="541"/>
    </row>
    <row r="34" spans="1:14">
      <c r="A34" s="542" t="str">
        <f>MASTER!C28</f>
        <v>Waspang Area Jawa Barat</v>
      </c>
      <c r="B34" s="543"/>
      <c r="C34" s="543"/>
      <c r="D34" s="543"/>
      <c r="E34" s="201"/>
      <c r="G34" s="530" t="str">
        <f>MASTER!C22</f>
        <v>Project Manager</v>
      </c>
      <c r="H34" s="531"/>
      <c r="I34" s="531"/>
      <c r="J34" s="531"/>
    </row>
    <row r="35" spans="1:14">
      <c r="E35" s="6"/>
      <c r="H35" s="6"/>
      <c r="I35" s="6"/>
    </row>
    <row r="36" spans="1:14">
      <c r="E36" s="6"/>
      <c r="H36" s="6"/>
      <c r="I36" s="6"/>
    </row>
    <row r="37" spans="1:14">
      <c r="D37" s="539" t="str">
        <f>MASTER!C24</f>
        <v>PT. Dayamitra Telekomunikasi, Tbk</v>
      </c>
      <c r="E37" s="539"/>
      <c r="F37" s="539"/>
      <c r="G37" s="539"/>
      <c r="L37" s="173"/>
      <c r="M37" s="202" t="s">
        <v>102</v>
      </c>
    </row>
    <row r="38" spans="1:14">
      <c r="M38" s="6"/>
    </row>
    <row r="39" spans="1:14">
      <c r="M39" s="6"/>
    </row>
    <row r="40" spans="1:14">
      <c r="M40" s="6"/>
    </row>
    <row r="41" spans="1:14">
      <c r="M41" s="6"/>
    </row>
    <row r="42" spans="1:14" ht="15.6">
      <c r="D42" s="541" t="str">
        <f>MASTER!F27</f>
        <v>Hanafi Nur Arifin</v>
      </c>
      <c r="E42" s="541"/>
      <c r="F42" s="541"/>
      <c r="G42" s="541"/>
      <c r="L42" s="536" t="s">
        <v>188</v>
      </c>
      <c r="M42" s="536"/>
      <c r="N42" s="536"/>
    </row>
    <row r="43" spans="1:14">
      <c r="D43" s="530" t="str">
        <f>MASTER!C27</f>
        <v>Asman Asset Sulawesi &amp; Malut</v>
      </c>
      <c r="E43" s="531"/>
      <c r="F43" s="531"/>
      <c r="G43" s="531"/>
      <c r="L43" s="220" t="s">
        <v>177</v>
      </c>
      <c r="M43" s="221"/>
      <c r="N43" s="221"/>
    </row>
  </sheetData>
  <mergeCells count="14">
    <mergeCell ref="D43:G43"/>
    <mergeCell ref="A3:J3"/>
    <mergeCell ref="A4:J4"/>
    <mergeCell ref="L42:N42"/>
    <mergeCell ref="G34:J34"/>
    <mergeCell ref="A5:K5"/>
    <mergeCell ref="C13:D13"/>
    <mergeCell ref="A28:D28"/>
    <mergeCell ref="A33:D33"/>
    <mergeCell ref="A34:D34"/>
    <mergeCell ref="D37:G37"/>
    <mergeCell ref="D42:G42"/>
    <mergeCell ref="G33:J33"/>
    <mergeCell ref="G28:J28"/>
  </mergeCells>
  <phoneticPr fontId="0" type="noConversion"/>
  <printOptions horizontalCentered="1"/>
  <pageMargins left="0.19685039370078741" right="0" top="0.59055118110236227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defaultColWidth="9.109375" defaultRowHeight="14.4"/>
  <cols>
    <col min="1" max="1" width="10.88671875" style="317" customWidth="1"/>
    <col min="2" max="2" width="4.33203125" style="317" customWidth="1"/>
    <col min="3" max="3" width="2" style="317" customWidth="1"/>
    <col min="4" max="4" width="8.88671875" style="317" customWidth="1"/>
    <col min="5" max="5" width="15.5546875" style="317" customWidth="1"/>
    <col min="6" max="6" width="11.6640625" style="317" customWidth="1"/>
    <col min="7" max="7" width="15.5546875" style="317" customWidth="1"/>
    <col min="8" max="8" width="13.88671875" style="317" customWidth="1"/>
    <col min="9" max="9" width="13" style="317" customWidth="1"/>
    <col min="10" max="10" width="8.88671875" style="317" customWidth="1"/>
    <col min="11" max="11" width="14.5546875" style="317" customWidth="1"/>
    <col min="12" max="16384" width="9.109375" style="317"/>
  </cols>
  <sheetData>
    <row r="2" spans="1:11" ht="23.4">
      <c r="A2" s="544" t="s">
        <v>13</v>
      </c>
      <c r="B2" s="544"/>
      <c r="C2" s="544"/>
      <c r="D2" s="544"/>
      <c r="E2" s="544"/>
      <c r="F2" s="544"/>
      <c r="G2" s="544"/>
      <c r="H2" s="544"/>
      <c r="I2" s="544"/>
      <c r="J2" s="324"/>
      <c r="K2" s="324"/>
    </row>
    <row r="3" spans="1:11" ht="21">
      <c r="A3" s="545" t="s">
        <v>14</v>
      </c>
      <c r="B3" s="545"/>
      <c r="C3" s="545"/>
      <c r="D3" s="545"/>
      <c r="E3" s="545"/>
      <c r="F3" s="545"/>
      <c r="G3" s="545"/>
      <c r="H3" s="545"/>
      <c r="I3" s="545"/>
      <c r="J3" s="325"/>
      <c r="K3" s="325"/>
    </row>
    <row r="4" spans="1:11" ht="15.6">
      <c r="C4" s="318"/>
    </row>
    <row r="5" spans="1:11" ht="15.6">
      <c r="C5" s="318"/>
    </row>
    <row r="6" spans="1:11" ht="15.6">
      <c r="C6" s="318"/>
    </row>
    <row r="7" spans="1:11" ht="14.25" customHeight="1"/>
    <row r="8" spans="1:11" ht="19.5" customHeight="1">
      <c r="A8" s="319" t="s">
        <v>389</v>
      </c>
    </row>
    <row r="9" spans="1:11" ht="19.5" customHeight="1">
      <c r="A9" s="318" t="s">
        <v>15</v>
      </c>
    </row>
    <row r="11" spans="1:11" ht="20.25" customHeight="1">
      <c r="A11" s="318" t="s">
        <v>3</v>
      </c>
      <c r="C11" s="317" t="s">
        <v>4</v>
      </c>
      <c r="D11" s="318" t="str">
        <f>MASTER!F6</f>
        <v>MUHAJRIN_MOROTAI_SELATAN</v>
      </c>
      <c r="E11" s="318"/>
    </row>
    <row r="12" spans="1:11" ht="20.25" customHeight="1">
      <c r="A12" s="318" t="s">
        <v>5</v>
      </c>
      <c r="C12" s="317" t="s">
        <v>4</v>
      </c>
      <c r="D12" s="371" t="str">
        <f>MASTER!F12</f>
        <v>Desa Gotalamo</v>
      </c>
      <c r="E12" s="371"/>
      <c r="F12" s="371"/>
      <c r="G12" s="371"/>
      <c r="H12" s="371"/>
      <c r="I12" s="371"/>
    </row>
    <row r="13" spans="1:11" ht="20.25" hidden="1" customHeight="1">
      <c r="A13" s="318"/>
      <c r="D13" s="371"/>
      <c r="E13" s="371"/>
      <c r="F13" s="371"/>
      <c r="G13" s="371"/>
      <c r="H13" s="371"/>
      <c r="I13" s="371"/>
    </row>
    <row r="14" spans="1:11" ht="20.25" customHeight="1">
      <c r="A14" s="318" t="s">
        <v>6</v>
      </c>
      <c r="C14" s="317" t="s">
        <v>4</v>
      </c>
      <c r="D14" s="552">
        <f>MASTER!F10</f>
        <v>4100118118</v>
      </c>
      <c r="E14" s="552"/>
      <c r="F14" s="319" t="s">
        <v>105</v>
      </c>
      <c r="G14" s="553">
        <f>MASTER!H10</f>
        <v>45644</v>
      </c>
      <c r="H14" s="553"/>
    </row>
    <row r="15" spans="1:11" ht="20.25" customHeight="1">
      <c r="A15" s="318" t="s">
        <v>7</v>
      </c>
      <c r="C15" s="317" t="s">
        <v>4</v>
      </c>
      <c r="D15" s="318" t="str">
        <f>MASTER!F15</f>
        <v>Survey Collo Perkuatan</v>
      </c>
    </row>
    <row r="16" spans="1:11" ht="20.25" customHeight="1">
      <c r="A16" s="318" t="s">
        <v>8</v>
      </c>
      <c r="C16" s="317" t="s">
        <v>4</v>
      </c>
      <c r="D16" s="318" t="str">
        <f>MASTER!F17</f>
        <v>PT ATMAJAYA ARTHA PERKASA</v>
      </c>
    </row>
    <row r="17" spans="1:11" ht="21.75" customHeight="1"/>
    <row r="18" spans="1:11" ht="15.6">
      <c r="A18" s="318" t="s">
        <v>16</v>
      </c>
    </row>
    <row r="19" spans="1:11" ht="17.25" customHeight="1"/>
    <row r="20" spans="1:11" ht="15.6">
      <c r="E20" s="318"/>
    </row>
    <row r="21" spans="1:11" ht="15.6">
      <c r="B21" s="389" t="s">
        <v>385</v>
      </c>
      <c r="D21" s="318" t="s">
        <v>17</v>
      </c>
    </row>
    <row r="22" spans="1:11" ht="15.6">
      <c r="E22" s="318"/>
    </row>
    <row r="23" spans="1:11" ht="21" customHeight="1"/>
    <row r="24" spans="1:11" ht="15.6">
      <c r="A24" s="318" t="s">
        <v>18</v>
      </c>
    </row>
    <row r="25" spans="1:11" ht="15.6">
      <c r="A25" s="318"/>
    </row>
    <row r="27" spans="1:11" ht="15.6">
      <c r="A27" s="546" t="str">
        <f>MASTER!C24</f>
        <v>PT. Dayamitra Telekomunikasi, Tbk</v>
      </c>
      <c r="B27" s="546"/>
      <c r="C27" s="546"/>
      <c r="D27" s="546"/>
      <c r="E27" s="546"/>
      <c r="F27" s="320"/>
      <c r="G27" s="546" t="str">
        <f>MASTER!F17</f>
        <v>PT ATMAJAYA ARTHA PERKASA</v>
      </c>
      <c r="H27" s="546"/>
      <c r="I27" s="546"/>
      <c r="J27" s="320"/>
      <c r="K27" s="320"/>
    </row>
    <row r="31" spans="1:11" ht="24" customHeight="1"/>
    <row r="32" spans="1:11" ht="15.6">
      <c r="A32" s="547" t="str">
        <f>MASTER!F28</f>
        <v>Eko Budianto</v>
      </c>
      <c r="B32" s="548"/>
      <c r="C32" s="548"/>
      <c r="D32" s="548"/>
      <c r="E32" s="548"/>
      <c r="F32" s="321"/>
      <c r="G32" s="547" t="str">
        <f>MASTER!F22</f>
        <v>Fajar Dermawan</v>
      </c>
      <c r="H32" s="547"/>
      <c r="I32" s="547"/>
      <c r="J32" s="321"/>
      <c r="K32" s="321"/>
    </row>
    <row r="33" spans="1:12" ht="15.6">
      <c r="A33" s="549" t="str">
        <f>MASTER!C28</f>
        <v>Waspang Area Jawa Barat</v>
      </c>
      <c r="B33" s="549"/>
      <c r="C33" s="549"/>
      <c r="D33" s="549"/>
      <c r="E33" s="549"/>
      <c r="F33" s="318"/>
      <c r="G33" s="549" t="str">
        <f>MASTER!C22</f>
        <v>Project Manager</v>
      </c>
      <c r="H33" s="549"/>
      <c r="I33" s="549"/>
      <c r="J33" s="318"/>
      <c r="K33" s="318"/>
    </row>
    <row r="34" spans="1:12">
      <c r="A34" s="322" t="s">
        <v>120</v>
      </c>
    </row>
    <row r="36" spans="1:12" ht="15.6">
      <c r="E36" s="546" t="str">
        <f>MASTER!C24</f>
        <v>PT. Dayamitra Telekomunikasi, Tbk</v>
      </c>
      <c r="F36" s="546"/>
      <c r="G36" s="546"/>
      <c r="H36" s="320"/>
      <c r="I36" s="320"/>
      <c r="J36" s="546"/>
      <c r="K36" s="546"/>
      <c r="L36" s="546"/>
    </row>
    <row r="39" spans="1:12" ht="23.25" customHeight="1"/>
    <row r="40" spans="1:12" ht="15.6">
      <c r="J40" s="536"/>
      <c r="K40" s="536"/>
      <c r="L40" s="536"/>
    </row>
    <row r="41" spans="1:12" ht="15.6">
      <c r="E41" s="548" t="str">
        <f>MASTER!F27</f>
        <v>Hanafi Nur Arifin</v>
      </c>
      <c r="F41" s="548"/>
      <c r="G41" s="548"/>
      <c r="H41" s="321"/>
      <c r="I41" s="321"/>
      <c r="J41" s="550"/>
      <c r="K41" s="551"/>
      <c r="L41" s="551"/>
    </row>
    <row r="42" spans="1:12">
      <c r="E42" s="549" t="str">
        <f>MASTER!C27</f>
        <v>Asman Asset Sulawesi &amp; Malut</v>
      </c>
      <c r="F42" s="549"/>
      <c r="G42" s="549"/>
      <c r="H42" s="323"/>
      <c r="I42" s="323"/>
    </row>
  </sheetData>
  <mergeCells count="16">
    <mergeCell ref="E41:G41"/>
    <mergeCell ref="E42:G42"/>
    <mergeCell ref="J41:L41"/>
    <mergeCell ref="D14:E14"/>
    <mergeCell ref="A33:E33"/>
    <mergeCell ref="J40:L40"/>
    <mergeCell ref="J36:L36"/>
    <mergeCell ref="G14:H14"/>
    <mergeCell ref="G27:I27"/>
    <mergeCell ref="G32:I32"/>
    <mergeCell ref="G33:I33"/>
    <mergeCell ref="A2:I2"/>
    <mergeCell ref="A3:I3"/>
    <mergeCell ref="A27:E27"/>
    <mergeCell ref="A32:E32"/>
    <mergeCell ref="E36:G36"/>
  </mergeCells>
  <phoneticPr fontId="0" type="noConversion"/>
  <printOptions horizontalCentered="1"/>
  <pageMargins left="0.59055118110236227" right="0" top="0.59055118110236227" bottom="0" header="0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defaultColWidth="9.109375" defaultRowHeight="15.6"/>
  <cols>
    <col min="1" max="1" width="6.33203125" style="20" customWidth="1"/>
    <col min="2" max="2" width="4.5546875" style="74" customWidth="1"/>
    <col min="3" max="3" width="1.88671875" style="74" customWidth="1"/>
    <col min="4" max="4" width="43.5546875" style="20" customWidth="1"/>
    <col min="5" max="5" width="9" style="75" customWidth="1"/>
    <col min="6" max="7" width="9.109375" style="20"/>
    <col min="8" max="8" width="39.44140625" style="20" customWidth="1"/>
    <col min="9" max="9" width="7.6640625" style="20" customWidth="1"/>
    <col min="10" max="16384" width="9.109375" style="20"/>
  </cols>
  <sheetData>
    <row r="1" spans="1:8" ht="21.75" customHeight="1">
      <c r="A1" s="243"/>
      <c r="B1" s="244"/>
      <c r="C1" s="244"/>
      <c r="D1" s="245"/>
      <c r="E1" s="246"/>
      <c r="F1" s="247"/>
      <c r="H1" s="250" t="s">
        <v>209</v>
      </c>
    </row>
    <row r="2" spans="1:8" ht="12" customHeight="1">
      <c r="B2" s="244"/>
      <c r="C2" s="244"/>
      <c r="D2" s="245"/>
      <c r="E2" s="246"/>
      <c r="F2" s="247"/>
      <c r="H2" s="245"/>
    </row>
    <row r="3" spans="1:8" s="21" customFormat="1" ht="24.75" customHeight="1">
      <c r="A3" s="409" t="s">
        <v>306</v>
      </c>
      <c r="B3" s="409"/>
      <c r="C3" s="409"/>
      <c r="D3" s="409"/>
      <c r="E3" s="409"/>
      <c r="F3" s="409"/>
      <c r="G3" s="409"/>
      <c r="H3" s="409"/>
    </row>
    <row r="4" spans="1:8" s="21" customFormat="1" ht="24.75" customHeight="1">
      <c r="A4" s="22" t="s">
        <v>49</v>
      </c>
      <c r="B4" s="23"/>
      <c r="C4" s="23" t="s">
        <v>4</v>
      </c>
      <c r="D4" s="248" t="str">
        <f>MASTER!F5</f>
        <v>24IS11C0001</v>
      </c>
      <c r="E4" s="223"/>
      <c r="F4" s="223"/>
      <c r="G4" s="223"/>
      <c r="H4" s="223"/>
    </row>
    <row r="5" spans="1:8" s="24" customFormat="1" ht="13.5" customHeight="1">
      <c r="A5" s="22" t="s">
        <v>72</v>
      </c>
      <c r="B5" s="23"/>
      <c r="C5" s="23" t="s">
        <v>4</v>
      </c>
      <c r="D5" s="22" t="str">
        <f>MASTER!F6</f>
        <v>MUHAJRIN_MOROTAI_SELATAN</v>
      </c>
      <c r="E5" s="23"/>
    </row>
    <row r="6" spans="1:8" s="24" customFormat="1" ht="13.5" customHeight="1">
      <c r="A6" s="22" t="s">
        <v>73</v>
      </c>
      <c r="B6" s="23"/>
      <c r="C6" s="23" t="s">
        <v>4</v>
      </c>
      <c r="D6" s="76"/>
      <c r="E6" s="23"/>
    </row>
    <row r="7" spans="1:8" s="24" customFormat="1" ht="13.5" customHeight="1">
      <c r="A7" s="22" t="s">
        <v>51</v>
      </c>
      <c r="B7" s="23"/>
      <c r="C7" s="23" t="s">
        <v>4</v>
      </c>
      <c r="D7" s="77"/>
      <c r="E7" s="25"/>
    </row>
    <row r="8" spans="1:8" s="24" customFormat="1" ht="15" customHeight="1">
      <c r="A8" s="22"/>
      <c r="B8" s="23"/>
      <c r="C8" s="26"/>
      <c r="E8" s="23"/>
    </row>
    <row r="9" spans="1:8" s="21" customFormat="1" ht="24" customHeight="1">
      <c r="A9" s="410" t="s">
        <v>65</v>
      </c>
      <c r="B9" s="411"/>
      <c r="C9" s="27"/>
      <c r="D9" s="414" t="s">
        <v>74</v>
      </c>
      <c r="E9" s="416" t="s">
        <v>75</v>
      </c>
      <c r="F9" s="418" t="s">
        <v>64</v>
      </c>
      <c r="G9" s="418"/>
      <c r="H9" s="414" t="s">
        <v>66</v>
      </c>
    </row>
    <row r="10" spans="1:8" s="21" customFormat="1" ht="12.75" customHeight="1">
      <c r="A10" s="412"/>
      <c r="B10" s="413"/>
      <c r="C10" s="28"/>
      <c r="D10" s="415"/>
      <c r="E10" s="417"/>
      <c r="F10" s="29" t="s">
        <v>76</v>
      </c>
      <c r="G10" s="29" t="s">
        <v>77</v>
      </c>
      <c r="H10" s="415"/>
    </row>
    <row r="11" spans="1:8" s="37" customFormat="1" ht="17.100000000000001" customHeight="1">
      <c r="A11" s="30">
        <v>1</v>
      </c>
      <c r="B11" s="31"/>
      <c r="C11" s="32"/>
      <c r="D11" s="33" t="s">
        <v>52</v>
      </c>
      <c r="E11" s="30"/>
      <c r="F11" s="34"/>
      <c r="G11" s="35"/>
      <c r="H11" s="36"/>
    </row>
    <row r="12" spans="1:8" s="37" customFormat="1" ht="17.100000000000001" customHeight="1">
      <c r="A12" s="30"/>
      <c r="B12" s="407">
        <v>1</v>
      </c>
      <c r="C12" s="408"/>
      <c r="D12" s="38" t="s">
        <v>54</v>
      </c>
      <c r="E12" s="42" t="s">
        <v>67</v>
      </c>
      <c r="F12" s="249"/>
      <c r="G12" s="249"/>
      <c r="H12" s="39" t="s">
        <v>80</v>
      </c>
    </row>
    <row r="13" spans="1:8" s="37" customFormat="1" ht="17.100000000000001" customHeight="1">
      <c r="A13" s="30"/>
      <c r="B13" s="407">
        <v>2</v>
      </c>
      <c r="C13" s="419"/>
      <c r="D13" s="38" t="s">
        <v>78</v>
      </c>
      <c r="E13" s="42" t="s">
        <v>67</v>
      </c>
      <c r="F13" s="249"/>
      <c r="G13" s="249"/>
      <c r="H13" s="39" t="s">
        <v>80</v>
      </c>
    </row>
    <row r="14" spans="1:8" s="37" customFormat="1" ht="24.75" customHeight="1">
      <c r="A14" s="30"/>
      <c r="B14" s="407">
        <v>3</v>
      </c>
      <c r="C14" s="408"/>
      <c r="D14" s="40" t="s">
        <v>79</v>
      </c>
      <c r="E14" s="42" t="s">
        <v>67</v>
      </c>
      <c r="F14" s="249"/>
      <c r="G14" s="249"/>
      <c r="H14" s="39" t="s">
        <v>80</v>
      </c>
    </row>
    <row r="15" spans="1:8" s="37" customFormat="1" ht="15.75" customHeight="1">
      <c r="A15" s="30"/>
      <c r="B15" s="407">
        <f t="shared" ref="B15:B23" si="0">B14+1</f>
        <v>4</v>
      </c>
      <c r="C15" s="408"/>
      <c r="D15" s="40" t="s">
        <v>53</v>
      </c>
      <c r="E15" s="42" t="s">
        <v>81</v>
      </c>
      <c r="F15" s="249"/>
      <c r="G15" s="249"/>
      <c r="H15" s="39"/>
    </row>
    <row r="16" spans="1:8" s="37" customFormat="1" ht="17.100000000000001" customHeight="1">
      <c r="A16" s="30"/>
      <c r="B16" s="407">
        <v>5</v>
      </c>
      <c r="C16" s="408"/>
      <c r="D16" s="38" t="s">
        <v>55</v>
      </c>
      <c r="E16" s="42" t="s">
        <v>67</v>
      </c>
      <c r="F16" s="249"/>
      <c r="G16" s="249"/>
      <c r="H16" s="39" t="s">
        <v>80</v>
      </c>
    </row>
    <row r="17" spans="1:8" s="37" customFormat="1" ht="17.100000000000001" customHeight="1">
      <c r="A17" s="30"/>
      <c r="B17" s="407">
        <f t="shared" si="0"/>
        <v>6</v>
      </c>
      <c r="C17" s="408"/>
      <c r="D17" s="38" t="s">
        <v>56</v>
      </c>
      <c r="E17" s="42" t="s">
        <v>67</v>
      </c>
      <c r="F17" s="249"/>
      <c r="G17" s="249"/>
      <c r="H17" s="39" t="s">
        <v>80</v>
      </c>
    </row>
    <row r="18" spans="1:8" s="37" customFormat="1" ht="17.100000000000001" customHeight="1">
      <c r="A18" s="41"/>
      <c r="B18" s="407">
        <v>7</v>
      </c>
      <c r="C18" s="408"/>
      <c r="D18" s="44" t="s">
        <v>210</v>
      </c>
      <c r="E18" s="42" t="s">
        <v>81</v>
      </c>
      <c r="F18" s="249"/>
      <c r="G18" s="249"/>
      <c r="H18" s="39" t="s">
        <v>211</v>
      </c>
    </row>
    <row r="19" spans="1:8" s="37" customFormat="1" ht="17.100000000000001" customHeight="1">
      <c r="A19" s="41"/>
      <c r="B19" s="407">
        <v>8</v>
      </c>
      <c r="C19" s="408"/>
      <c r="D19" s="38" t="s">
        <v>82</v>
      </c>
      <c r="E19" s="42" t="s">
        <v>67</v>
      </c>
      <c r="F19" s="249"/>
      <c r="G19" s="249"/>
      <c r="H19" s="39" t="s">
        <v>211</v>
      </c>
    </row>
    <row r="20" spans="1:8" s="37" customFormat="1" ht="17.100000000000001" customHeight="1">
      <c r="A20" s="41"/>
      <c r="B20" s="407">
        <v>9</v>
      </c>
      <c r="C20" s="408"/>
      <c r="D20" s="38" t="s">
        <v>57</v>
      </c>
      <c r="E20" s="42" t="s">
        <v>67</v>
      </c>
      <c r="F20" s="249"/>
      <c r="G20" s="249"/>
      <c r="H20" s="39" t="s">
        <v>84</v>
      </c>
    </row>
    <row r="21" spans="1:8" s="37" customFormat="1" ht="17.100000000000001" customHeight="1">
      <c r="A21" s="41"/>
      <c r="B21" s="407">
        <f t="shared" si="0"/>
        <v>10</v>
      </c>
      <c r="C21" s="408"/>
      <c r="D21" s="38" t="s">
        <v>83</v>
      </c>
      <c r="E21" s="42" t="s">
        <v>67</v>
      </c>
      <c r="F21" s="249"/>
      <c r="G21" s="249"/>
      <c r="H21" s="39" t="s">
        <v>84</v>
      </c>
    </row>
    <row r="22" spans="1:8" s="37" customFormat="1" ht="17.100000000000001" customHeight="1">
      <c r="A22" s="41"/>
      <c r="B22" s="407">
        <f t="shared" si="0"/>
        <v>11</v>
      </c>
      <c r="C22" s="408"/>
      <c r="D22" s="38" t="s">
        <v>58</v>
      </c>
      <c r="E22" s="42" t="s">
        <v>67</v>
      </c>
      <c r="F22" s="249"/>
      <c r="G22" s="249"/>
      <c r="H22" s="39" t="s">
        <v>84</v>
      </c>
    </row>
    <row r="23" spans="1:8" s="37" customFormat="1" ht="17.100000000000001" customHeight="1">
      <c r="A23" s="41"/>
      <c r="B23" s="407">
        <f t="shared" si="0"/>
        <v>12</v>
      </c>
      <c r="C23" s="408"/>
      <c r="D23" s="38" t="s">
        <v>85</v>
      </c>
      <c r="E23" s="42" t="s">
        <v>67</v>
      </c>
      <c r="F23" s="249"/>
      <c r="G23" s="249"/>
      <c r="H23" s="39" t="s">
        <v>84</v>
      </c>
    </row>
    <row r="24" spans="1:8" s="37" customFormat="1" ht="17.100000000000001" customHeight="1">
      <c r="A24" s="41"/>
      <c r="B24" s="407"/>
      <c r="C24" s="420"/>
      <c r="D24" s="38"/>
      <c r="E24" s="42"/>
      <c r="F24" s="34"/>
      <c r="G24" s="35"/>
      <c r="H24" s="43"/>
    </row>
    <row r="25" spans="1:8" s="45" customFormat="1" ht="17.100000000000001" customHeight="1">
      <c r="A25" s="30"/>
      <c r="B25" s="31"/>
      <c r="C25" s="32"/>
      <c r="D25" s="38"/>
      <c r="E25" s="30"/>
      <c r="F25" s="34"/>
      <c r="G25" s="38"/>
      <c r="H25" s="44"/>
    </row>
    <row r="26" spans="1:8" s="45" customFormat="1" ht="17.100000000000001" customHeight="1">
      <c r="A26" s="41"/>
      <c r="B26" s="407"/>
      <c r="C26" s="420"/>
      <c r="D26" s="38"/>
      <c r="E26" s="42"/>
      <c r="F26" s="34"/>
      <c r="G26" s="38"/>
      <c r="H26" s="44"/>
    </row>
    <row r="27" spans="1:8" s="45" customFormat="1" ht="17.100000000000001" customHeight="1">
      <c r="A27" s="41"/>
      <c r="B27" s="407"/>
      <c r="C27" s="420"/>
      <c r="D27" s="38"/>
      <c r="E27" s="42"/>
      <c r="F27" s="34"/>
      <c r="G27" s="38"/>
      <c r="H27" s="44"/>
    </row>
    <row r="28" spans="1:8" s="45" customFormat="1" ht="17.100000000000001" customHeight="1">
      <c r="A28" s="41"/>
      <c r="B28" s="237"/>
      <c r="C28" s="241"/>
      <c r="D28" s="38"/>
      <c r="E28" s="42"/>
      <c r="F28" s="34"/>
      <c r="G28" s="38"/>
      <c r="H28" s="44"/>
    </row>
    <row r="29" spans="1:8" s="45" customFormat="1" ht="17.100000000000001" customHeight="1">
      <c r="A29" s="30"/>
      <c r="B29" s="46"/>
      <c r="C29" s="47"/>
      <c r="D29" s="33"/>
      <c r="E29" s="30"/>
      <c r="F29" s="34"/>
      <c r="G29" s="38"/>
      <c r="H29" s="44"/>
    </row>
    <row r="30" spans="1:8" s="45" customFormat="1" ht="17.100000000000001" customHeight="1">
      <c r="A30" s="38"/>
      <c r="B30" s="407"/>
      <c r="C30" s="408"/>
      <c r="D30" s="38"/>
      <c r="E30" s="42"/>
      <c r="F30" s="34"/>
      <c r="G30" s="38"/>
      <c r="H30" s="44"/>
    </row>
    <row r="31" spans="1:8" s="45" customFormat="1" ht="17.100000000000001" customHeight="1">
      <c r="A31" s="38"/>
      <c r="B31" s="407"/>
      <c r="C31" s="408"/>
      <c r="D31" s="38"/>
      <c r="E31" s="42"/>
      <c r="F31" s="34"/>
      <c r="G31" s="38"/>
      <c r="H31" s="44"/>
    </row>
    <row r="32" spans="1:8" s="45" customFormat="1" ht="17.100000000000001" customHeight="1">
      <c r="A32" s="38"/>
      <c r="B32" s="407"/>
      <c r="C32" s="408"/>
      <c r="D32" s="38"/>
      <c r="E32" s="42"/>
      <c r="F32" s="34"/>
      <c r="G32" s="48"/>
      <c r="H32" s="44"/>
    </row>
    <row r="33" spans="1:10" s="45" customFormat="1" ht="17.100000000000001" customHeight="1">
      <c r="A33" s="38"/>
      <c r="B33" s="237"/>
      <c r="C33" s="238"/>
      <c r="D33" s="38"/>
      <c r="E33" s="42"/>
      <c r="F33" s="34"/>
      <c r="G33" s="48"/>
      <c r="H33" s="44"/>
    </row>
    <row r="34" spans="1:10" s="45" customFormat="1" ht="17.100000000000001" customHeight="1">
      <c r="A34" s="30"/>
      <c r="B34" s="49"/>
      <c r="C34" s="50"/>
      <c r="D34" s="33"/>
      <c r="E34" s="30"/>
      <c r="F34" s="34"/>
      <c r="G34" s="38"/>
      <c r="H34" s="44"/>
      <c r="J34" s="51"/>
    </row>
    <row r="35" spans="1:10" s="45" customFormat="1" ht="17.100000000000001" customHeight="1">
      <c r="A35" s="41"/>
      <c r="B35" s="407"/>
      <c r="C35" s="408"/>
      <c r="D35" s="38"/>
      <c r="E35" s="42"/>
      <c r="F35" s="34"/>
      <c r="G35" s="34"/>
      <c r="H35" s="44"/>
      <c r="J35" s="51"/>
    </row>
    <row r="36" spans="1:10" s="45" customFormat="1" ht="17.100000000000001" customHeight="1">
      <c r="A36" s="41"/>
      <c r="B36" s="421"/>
      <c r="C36" s="422"/>
      <c r="D36" s="38"/>
      <c r="E36" s="42"/>
      <c r="F36" s="34"/>
      <c r="G36" s="34"/>
      <c r="H36" s="44"/>
      <c r="J36" s="51"/>
    </row>
    <row r="37" spans="1:10" s="45" customFormat="1" ht="17.100000000000001" customHeight="1">
      <c r="A37" s="41"/>
      <c r="B37" s="421"/>
      <c r="C37" s="422"/>
      <c r="D37" s="38"/>
      <c r="E37" s="42"/>
      <c r="F37" s="34"/>
      <c r="G37" s="34"/>
      <c r="H37" s="44"/>
      <c r="J37" s="51"/>
    </row>
    <row r="38" spans="1:10" s="45" customFormat="1" ht="17.100000000000001" customHeight="1">
      <c r="A38" s="41"/>
      <c r="B38" s="239"/>
      <c r="C38" s="240"/>
      <c r="D38" s="38"/>
      <c r="E38" s="42"/>
      <c r="F38" s="34"/>
      <c r="G38" s="34"/>
      <c r="H38" s="52"/>
      <c r="J38" s="51"/>
    </row>
    <row r="39" spans="1:10" s="45" customFormat="1" ht="17.100000000000001" customHeight="1">
      <c r="A39" s="30"/>
      <c r="B39" s="407"/>
      <c r="C39" s="408"/>
      <c r="D39" s="33"/>
      <c r="E39" s="42"/>
      <c r="F39" s="34"/>
      <c r="G39" s="35"/>
      <c r="H39" s="43"/>
      <c r="J39" s="51"/>
    </row>
    <row r="40" spans="1:10" s="45" customFormat="1" ht="17.100000000000001" customHeight="1">
      <c r="A40" s="41"/>
      <c r="B40" s="407"/>
      <c r="C40" s="408"/>
      <c r="D40" s="38"/>
      <c r="E40" s="42"/>
      <c r="F40" s="34"/>
      <c r="G40" s="35"/>
      <c r="H40" s="43"/>
    </row>
    <row r="41" spans="1:10" s="45" customFormat="1" ht="17.100000000000001" customHeight="1">
      <c r="A41" s="41"/>
      <c r="B41" s="407"/>
      <c r="C41" s="408"/>
      <c r="D41" s="38"/>
      <c r="E41" s="42"/>
      <c r="F41" s="34"/>
      <c r="G41" s="35"/>
      <c r="H41" s="43"/>
    </row>
    <row r="42" spans="1:10" s="45" customFormat="1" ht="17.100000000000001" customHeight="1">
      <c r="A42" s="41"/>
      <c r="B42" s="407"/>
      <c r="C42" s="408"/>
      <c r="D42" s="38"/>
      <c r="E42" s="42"/>
      <c r="F42" s="34"/>
      <c r="G42" s="35"/>
      <c r="H42" s="43"/>
    </row>
    <row r="43" spans="1:10" s="45" customFormat="1" ht="17.100000000000001" customHeight="1">
      <c r="A43" s="41"/>
      <c r="B43" s="407"/>
      <c r="C43" s="408"/>
      <c r="D43" s="38"/>
      <c r="E43" s="42"/>
      <c r="F43" s="34"/>
      <c r="G43" s="35"/>
      <c r="H43" s="43"/>
    </row>
    <row r="44" spans="1:10" s="45" customFormat="1" ht="17.100000000000001" customHeight="1">
      <c r="A44" s="41"/>
      <c r="B44" s="407"/>
      <c r="C44" s="408"/>
      <c r="D44" s="38"/>
      <c r="E44" s="42"/>
      <c r="F44" s="34"/>
      <c r="G44" s="35"/>
      <c r="H44" s="43"/>
    </row>
    <row r="45" spans="1:10" s="45" customFormat="1" ht="17.100000000000001" customHeight="1">
      <c r="A45" s="41"/>
      <c r="B45" s="407"/>
      <c r="C45" s="408"/>
      <c r="D45" s="38"/>
      <c r="E45" s="42"/>
      <c r="F45" s="34"/>
      <c r="G45" s="35"/>
      <c r="H45" s="43"/>
    </row>
    <row r="46" spans="1:10" s="45" customFormat="1" ht="17.100000000000001" customHeight="1">
      <c r="A46" s="41"/>
      <c r="B46" s="407"/>
      <c r="C46" s="408"/>
      <c r="D46" s="38"/>
      <c r="E46" s="42"/>
      <c r="F46" s="34"/>
      <c r="G46" s="35"/>
      <c r="H46" s="43"/>
    </row>
    <row r="47" spans="1:10" s="45" customFormat="1" ht="17.100000000000001" customHeight="1">
      <c r="A47" s="41"/>
      <c r="B47" s="407"/>
      <c r="C47" s="408"/>
      <c r="D47" s="38"/>
      <c r="E47" s="42"/>
      <c r="F47" s="34"/>
      <c r="G47" s="35"/>
      <c r="H47" s="53"/>
    </row>
    <row r="48" spans="1:10" s="45" customFormat="1" ht="17.100000000000001" customHeight="1">
      <c r="A48" s="41"/>
      <c r="B48" s="239"/>
      <c r="C48" s="240"/>
      <c r="D48" s="38"/>
      <c r="E48" s="42"/>
      <c r="F48" s="34"/>
      <c r="G48" s="34"/>
      <c r="H48" s="44"/>
    </row>
    <row r="49" spans="1:8" s="45" customFormat="1" ht="17.100000000000001" customHeight="1"/>
    <row r="50" spans="1:8">
      <c r="B50" s="20"/>
      <c r="C50" s="20"/>
      <c r="E50" s="20"/>
    </row>
    <row r="51" spans="1:8" ht="16.2" thickBot="1">
      <c r="A51" s="21"/>
      <c r="B51" s="54"/>
      <c r="C51" s="54"/>
      <c r="D51" s="21"/>
      <c r="E51" s="51"/>
      <c r="F51" s="21"/>
      <c r="G51" s="21"/>
      <c r="H51" s="21"/>
    </row>
    <row r="52" spans="1:8">
      <c r="A52" s="55" t="s">
        <v>212</v>
      </c>
      <c r="B52" s="56"/>
      <c r="C52" s="56"/>
      <c r="D52" s="57"/>
      <c r="E52" s="58"/>
      <c r="F52" s="59" t="s">
        <v>213</v>
      </c>
      <c r="G52" s="60"/>
      <c r="H52" s="61"/>
    </row>
    <row r="53" spans="1:8">
      <c r="A53" s="423" t="str">
        <f>MASTER!F17</f>
        <v>PT ATMAJAYA ARTHA PERKASA</v>
      </c>
      <c r="B53" s="424"/>
      <c r="C53" s="424"/>
      <c r="D53" s="425"/>
      <c r="E53" s="62"/>
      <c r="F53" s="423" t="str">
        <f>MASTER!C24</f>
        <v>PT. Dayamitra Telekomunikasi, Tbk</v>
      </c>
      <c r="G53" s="424"/>
      <c r="H53" s="425"/>
    </row>
    <row r="54" spans="1:8">
      <c r="A54" s="63" t="s">
        <v>88</v>
      </c>
      <c r="B54" s="64"/>
      <c r="C54" s="426"/>
      <c r="D54" s="427"/>
      <c r="E54" s="58"/>
      <c r="F54" s="63" t="s">
        <v>88</v>
      </c>
      <c r="G54" s="65"/>
      <c r="H54" s="66"/>
    </row>
    <row r="55" spans="1:8">
      <c r="A55" s="67"/>
      <c r="B55" s="58"/>
      <c r="C55" s="58"/>
      <c r="D55" s="68"/>
      <c r="E55" s="58"/>
      <c r="F55" s="67"/>
      <c r="G55" s="58"/>
      <c r="H55" s="68"/>
    </row>
    <row r="56" spans="1:8">
      <c r="A56" s="67"/>
      <c r="B56" s="58"/>
      <c r="C56" s="58"/>
      <c r="D56" s="68"/>
      <c r="E56" s="58"/>
      <c r="F56" s="67"/>
      <c r="G56" s="58"/>
      <c r="H56" s="68"/>
    </row>
    <row r="57" spans="1:8">
      <c r="A57" s="69"/>
      <c r="B57" s="62"/>
      <c r="C57" s="62"/>
      <c r="D57" s="70"/>
      <c r="E57" s="62"/>
      <c r="F57" s="428"/>
      <c r="G57" s="429"/>
      <c r="H57" s="430"/>
    </row>
    <row r="58" spans="1:8" ht="16.2" thickBot="1">
      <c r="A58" s="71"/>
      <c r="B58" s="72"/>
      <c r="C58" s="72"/>
      <c r="D58" s="73"/>
      <c r="E58" s="58"/>
      <c r="F58" s="431"/>
      <c r="G58" s="432"/>
      <c r="H58" s="433"/>
    </row>
    <row r="4445" spans="78:78">
      <c r="BZ4445" s="20" t="s">
        <v>89</v>
      </c>
    </row>
  </sheetData>
  <mergeCells count="41">
    <mergeCell ref="A53:D53"/>
    <mergeCell ref="F53:H53"/>
    <mergeCell ref="C54:D54"/>
    <mergeCell ref="F57:H57"/>
    <mergeCell ref="F58:H58"/>
    <mergeCell ref="B47:C47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46:C46"/>
    <mergeCell ref="B32:C32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30:C30"/>
    <mergeCell ref="B31:C31"/>
    <mergeCell ref="B17:C17"/>
    <mergeCell ref="A3:H3"/>
    <mergeCell ref="A9:B10"/>
    <mergeCell ref="D9:D10"/>
    <mergeCell ref="E9:E10"/>
    <mergeCell ref="F9:G9"/>
    <mergeCell ref="H9:H10"/>
    <mergeCell ref="B12:C12"/>
    <mergeCell ref="B13:C13"/>
    <mergeCell ref="B14:C14"/>
    <mergeCell ref="B15:C15"/>
    <mergeCell ref="B16:C16"/>
  </mergeCells>
  <pageMargins left="0.77870078740157478" right="0" top="0" bottom="0" header="0" footer="0"/>
  <pageSetup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47"/>
  <sheetViews>
    <sheetView showGridLines="0" view="pageBreakPreview" zoomScaleSheetLayoutView="100" workbookViewId="0">
      <selection activeCell="F43" sqref="F43"/>
    </sheetView>
  </sheetViews>
  <sheetFormatPr defaultRowHeight="14.4"/>
  <cols>
    <col min="1" max="1" width="3.109375" customWidth="1"/>
    <col min="2" max="2" width="22" bestFit="1" customWidth="1"/>
    <col min="3" max="3" width="2.5546875" customWidth="1"/>
    <col min="4" max="4" width="8.6640625" customWidth="1"/>
    <col min="5" max="5" width="2.109375" customWidth="1"/>
    <col min="6" max="6" width="12" customWidth="1"/>
    <col min="7" max="10" width="13.88671875" customWidth="1"/>
    <col min="17" max="17" width="25.33203125" customWidth="1"/>
  </cols>
  <sheetData>
    <row r="1" spans="1:10" ht="15" thickTop="1">
      <c r="A1" s="206"/>
      <c r="B1" s="207"/>
      <c r="C1" s="207"/>
      <c r="D1" s="207"/>
      <c r="E1" s="207"/>
      <c r="F1" s="207"/>
      <c r="G1" s="207"/>
      <c r="H1" s="207"/>
      <c r="I1" s="207"/>
      <c r="J1" s="208"/>
    </row>
    <row r="2" spans="1:10">
      <c r="A2" s="209"/>
      <c r="J2" s="210"/>
    </row>
    <row r="3" spans="1:10">
      <c r="A3" s="209"/>
      <c r="J3" s="210"/>
    </row>
    <row r="4" spans="1:10">
      <c r="A4" s="209"/>
      <c r="J4" s="210"/>
    </row>
    <row r="5" spans="1:10">
      <c r="A5" s="209"/>
      <c r="J5" s="210"/>
    </row>
    <row r="6" spans="1:10">
      <c r="A6" s="209"/>
      <c r="J6" s="210"/>
    </row>
    <row r="7" spans="1:10" ht="33" customHeight="1">
      <c r="A7" s="209"/>
    </row>
    <row r="8" spans="1:10">
      <c r="A8" s="209"/>
    </row>
    <row r="9" spans="1:10" ht="28.8">
      <c r="A9" s="209"/>
      <c r="B9" s="554" t="s">
        <v>387</v>
      </c>
      <c r="C9" s="554"/>
      <c r="D9" s="554"/>
      <c r="E9" s="554"/>
      <c r="F9" s="554"/>
      <c r="G9" s="554"/>
      <c r="H9" s="554"/>
      <c r="I9" s="554"/>
      <c r="J9" s="555"/>
    </row>
    <row r="10" spans="1:10" ht="28.8">
      <c r="A10" s="209"/>
      <c r="B10" s="554" t="s">
        <v>388</v>
      </c>
      <c r="C10" s="554"/>
      <c r="D10" s="554"/>
      <c r="E10" s="554"/>
      <c r="F10" s="554"/>
      <c r="G10" s="554"/>
      <c r="H10" s="554"/>
      <c r="I10" s="554"/>
      <c r="J10" s="555"/>
    </row>
    <row r="11" spans="1:10" ht="18">
      <c r="A11" s="209"/>
      <c r="B11" s="1"/>
      <c r="C11" s="1"/>
      <c r="D11" s="1"/>
      <c r="E11" s="1"/>
      <c r="J11" s="210"/>
    </row>
    <row r="12" spans="1:10" ht="18">
      <c r="A12" s="209"/>
      <c r="B12" s="1"/>
      <c r="C12" s="1"/>
      <c r="D12" s="1"/>
      <c r="E12" s="1"/>
      <c r="J12" s="210"/>
    </row>
    <row r="13" spans="1:10">
      <c r="A13" s="209"/>
      <c r="J13" s="210"/>
    </row>
    <row r="14" spans="1:10">
      <c r="A14" s="209"/>
      <c r="J14" s="210"/>
    </row>
    <row r="15" spans="1:10">
      <c r="A15" s="209"/>
      <c r="J15" s="210"/>
    </row>
    <row r="16" spans="1:10">
      <c r="A16" s="209"/>
      <c r="J16" s="210"/>
    </row>
    <row r="17" spans="1:10">
      <c r="A17" s="209"/>
      <c r="J17" s="210"/>
    </row>
    <row r="18" spans="1:10">
      <c r="A18" s="209"/>
      <c r="J18" s="210"/>
    </row>
    <row r="19" spans="1:10">
      <c r="A19" s="209"/>
      <c r="J19" s="210"/>
    </row>
    <row r="20" spans="1:10">
      <c r="A20" s="209"/>
      <c r="J20" s="210"/>
    </row>
    <row r="21" spans="1:10">
      <c r="A21" s="209"/>
      <c r="J21" s="210"/>
    </row>
    <row r="22" spans="1:10">
      <c r="A22" s="209"/>
      <c r="J22" s="210"/>
    </row>
    <row r="23" spans="1:10">
      <c r="A23" s="209"/>
      <c r="J23" s="210"/>
    </row>
    <row r="24" spans="1:10">
      <c r="A24" s="209"/>
      <c r="J24" s="210"/>
    </row>
    <row r="25" spans="1:10">
      <c r="A25" s="209"/>
      <c r="J25" s="210"/>
    </row>
    <row r="26" spans="1:10">
      <c r="A26" s="209"/>
      <c r="J26" s="210"/>
    </row>
    <row r="27" spans="1:10">
      <c r="A27" s="209"/>
      <c r="J27" s="210"/>
    </row>
    <row r="28" spans="1:10">
      <c r="A28" s="209"/>
      <c r="J28" s="210"/>
    </row>
    <row r="29" spans="1:10">
      <c r="A29" s="209"/>
      <c r="J29" s="210"/>
    </row>
    <row r="30" spans="1:10">
      <c r="A30" s="209"/>
      <c r="J30" s="210"/>
    </row>
    <row r="31" spans="1:10">
      <c r="A31" s="209"/>
      <c r="J31" s="210"/>
    </row>
    <row r="32" spans="1:10">
      <c r="A32" s="209"/>
      <c r="J32" s="210"/>
    </row>
    <row r="33" spans="1:10">
      <c r="A33" s="209"/>
      <c r="J33" s="210"/>
    </row>
    <row r="34" spans="1:10">
      <c r="A34" s="209"/>
      <c r="J34" s="210"/>
    </row>
    <row r="35" spans="1:10">
      <c r="A35" s="209"/>
      <c r="J35" s="210"/>
    </row>
    <row r="36" spans="1:10" ht="21.75" customHeight="1">
      <c r="A36" s="209"/>
      <c r="B36" s="174" t="s">
        <v>124</v>
      </c>
      <c r="C36" s="174" t="s">
        <v>4</v>
      </c>
      <c r="D36" s="174" t="str">
        <f>MASTER!F5</f>
        <v>24IS11C0001</v>
      </c>
      <c r="E36" s="174"/>
      <c r="F36" s="174"/>
      <c r="G36" s="174"/>
      <c r="H36" s="174"/>
      <c r="I36" s="214"/>
      <c r="J36" s="215"/>
    </row>
    <row r="37" spans="1:10" ht="21.75" customHeight="1">
      <c r="A37" s="209"/>
      <c r="B37" s="174" t="s">
        <v>178</v>
      </c>
      <c r="C37" s="174" t="s">
        <v>4</v>
      </c>
      <c r="D37" s="174" t="str">
        <f>MASTER!F6</f>
        <v>MUHAJRIN_MOROTAI_SELATAN</v>
      </c>
      <c r="E37" s="174"/>
      <c r="F37" s="174"/>
      <c r="G37" s="174"/>
      <c r="H37" s="174"/>
      <c r="I37" s="214"/>
      <c r="J37" s="215"/>
    </row>
    <row r="38" spans="1:10" ht="21.75" customHeight="1">
      <c r="A38" s="209"/>
      <c r="B38" s="174" t="s">
        <v>179</v>
      </c>
      <c r="C38" s="174" t="s">
        <v>4</v>
      </c>
      <c r="D38" s="174" t="str">
        <f>MASTER!F16</f>
        <v>Sulawesi</v>
      </c>
      <c r="E38" s="174"/>
      <c r="F38" s="174"/>
      <c r="G38" s="174"/>
      <c r="H38" s="174"/>
      <c r="I38" s="214"/>
      <c r="J38" s="215"/>
    </row>
    <row r="39" spans="1:10" ht="21.75" customHeight="1">
      <c r="A39" s="209"/>
      <c r="B39" s="174" t="s">
        <v>180</v>
      </c>
      <c r="C39" s="174" t="s">
        <v>4</v>
      </c>
      <c r="D39" s="556" t="str">
        <f>MASTER!F12</f>
        <v>Desa Gotalamo</v>
      </c>
      <c r="E39" s="556"/>
      <c r="F39" s="556"/>
      <c r="G39" s="556"/>
      <c r="H39" s="556"/>
      <c r="I39" s="556"/>
      <c r="J39" s="225"/>
    </row>
    <row r="40" spans="1:10" ht="21.75" hidden="1" customHeight="1">
      <c r="A40" s="209"/>
      <c r="B40" s="174"/>
      <c r="C40" s="174"/>
      <c r="D40" s="556"/>
      <c r="E40" s="556"/>
      <c r="F40" s="556"/>
      <c r="G40" s="556"/>
      <c r="H40" s="556"/>
      <c r="I40" s="556"/>
      <c r="J40" s="225"/>
    </row>
    <row r="41" spans="1:10" ht="21.75" customHeight="1">
      <c r="A41" s="209"/>
      <c r="B41" s="174" t="s">
        <v>181</v>
      </c>
      <c r="C41" s="174" t="s">
        <v>4</v>
      </c>
      <c r="D41" s="174" t="s">
        <v>184</v>
      </c>
      <c r="E41" s="174" t="s">
        <v>4</v>
      </c>
      <c r="F41" s="174">
        <f>MASTER!G13</f>
        <v>128.29454999999999</v>
      </c>
      <c r="G41" s="174"/>
      <c r="H41" s="174"/>
      <c r="I41" s="214"/>
      <c r="J41" s="215"/>
    </row>
    <row r="42" spans="1:10" ht="21.75" customHeight="1">
      <c r="A42" s="209"/>
      <c r="B42" s="174"/>
      <c r="C42" s="174"/>
      <c r="D42" s="174" t="s">
        <v>185</v>
      </c>
      <c r="E42" s="174" t="s">
        <v>4</v>
      </c>
      <c r="F42" s="174">
        <f>MASTER!G14</f>
        <v>2.0508700000000002</v>
      </c>
      <c r="G42" s="174"/>
      <c r="H42" s="174"/>
      <c r="I42" s="214"/>
      <c r="J42" s="215"/>
    </row>
    <row r="43" spans="1:10" ht="21.75" customHeight="1">
      <c r="A43" s="209"/>
      <c r="B43" s="174" t="s">
        <v>182</v>
      </c>
      <c r="C43" s="174" t="s">
        <v>4</v>
      </c>
      <c r="D43" s="174" t="str">
        <f>MASTER!F11</f>
        <v>SST</v>
      </c>
      <c r="E43" s="174" t="str">
        <f>MASTER!G11</f>
        <v>70M</v>
      </c>
      <c r="F43" s="174"/>
      <c r="G43" s="174"/>
      <c r="H43" s="174"/>
      <c r="I43" s="214"/>
      <c r="J43" s="215"/>
    </row>
    <row r="44" spans="1:10" ht="21.75" customHeight="1">
      <c r="A44" s="209"/>
      <c r="B44" s="174" t="s">
        <v>183</v>
      </c>
      <c r="C44" s="174" t="s">
        <v>4</v>
      </c>
      <c r="D44" s="174" t="str">
        <f>MASTER!F17</f>
        <v>PT ATMAJAYA ARTHA PERKASA</v>
      </c>
      <c r="E44" s="174"/>
      <c r="F44" s="174"/>
      <c r="G44" s="174"/>
      <c r="H44" s="174"/>
      <c r="I44" s="214"/>
      <c r="J44" s="215"/>
    </row>
    <row r="45" spans="1:10" ht="18">
      <c r="A45" s="209"/>
      <c r="B45" s="214"/>
      <c r="C45" s="214"/>
      <c r="D45" s="214"/>
      <c r="E45" s="214"/>
      <c r="F45" s="214"/>
      <c r="G45" s="214"/>
      <c r="H45" s="214"/>
      <c r="I45" s="214"/>
      <c r="J45" s="215"/>
    </row>
    <row r="46" spans="1:10" ht="15" thickBot="1">
      <c r="A46" s="211"/>
      <c r="B46" s="212"/>
      <c r="C46" s="212"/>
      <c r="D46" s="212"/>
      <c r="E46" s="212"/>
      <c r="F46" s="212"/>
      <c r="G46" s="212"/>
      <c r="H46" s="212"/>
      <c r="I46" s="212"/>
      <c r="J46" s="213"/>
    </row>
    <row r="47" spans="1:10" ht="15" thickTop="1"/>
  </sheetData>
  <mergeCells count="3">
    <mergeCell ref="B9:J9"/>
    <mergeCell ref="B10:J10"/>
    <mergeCell ref="D39:I40"/>
  </mergeCells>
  <phoneticPr fontId="0" type="noConversion"/>
  <printOptions horizontalCentered="1" verticalCentered="1"/>
  <pageMargins left="0" right="0" top="0" bottom="0" header="0" footer="0"/>
  <pageSetup paperSize="9" scale="95" orientation="portrait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0"/>
  <sheetViews>
    <sheetView view="pageBreakPreview" topLeftCell="A40" zoomScaleSheetLayoutView="100" workbookViewId="0">
      <selection activeCell="C45" sqref="C45"/>
    </sheetView>
  </sheetViews>
  <sheetFormatPr defaultRowHeight="21"/>
  <cols>
    <col min="1" max="4" width="7.6640625" style="204" customWidth="1"/>
    <col min="5" max="6" width="7.109375" customWidth="1"/>
    <col min="9" max="9" width="10.33203125" customWidth="1"/>
  </cols>
  <sheetData>
    <row r="1" spans="1:6" ht="21.6" thickTop="1">
      <c r="A1" s="326"/>
      <c r="B1" s="327"/>
      <c r="C1" s="327"/>
      <c r="D1" s="328"/>
    </row>
    <row r="2" spans="1:6">
      <c r="A2" s="329"/>
      <c r="D2" s="330"/>
    </row>
    <row r="3" spans="1:6">
      <c r="A3" s="329"/>
      <c r="D3" s="330"/>
    </row>
    <row r="4" spans="1:6" ht="21.6" thickBot="1">
      <c r="A4" s="329"/>
      <c r="D4" s="330"/>
    </row>
    <row r="5" spans="1:6" ht="21.6" thickTop="1">
      <c r="A5" s="326"/>
      <c r="B5" s="327"/>
      <c r="C5" s="327"/>
      <c r="D5" s="328"/>
    </row>
    <row r="6" spans="1:6">
      <c r="A6" s="329"/>
      <c r="D6" s="330"/>
      <c r="F6" t="s">
        <v>61</v>
      </c>
    </row>
    <row r="7" spans="1:6">
      <c r="A7" s="329"/>
      <c r="D7" s="330"/>
    </row>
    <row r="8" spans="1:6" ht="21.6" thickBot="1">
      <c r="A8" s="331"/>
      <c r="B8" s="332"/>
      <c r="C8" s="332"/>
      <c r="D8" s="333"/>
    </row>
    <row r="9" spans="1:6" ht="21.6" thickTop="1">
      <c r="A9" s="329"/>
      <c r="D9" s="330"/>
    </row>
    <row r="10" spans="1:6">
      <c r="A10" s="329"/>
      <c r="D10" s="330"/>
    </row>
    <row r="11" spans="1:6" ht="24" customHeight="1">
      <c r="A11" s="557" t="s">
        <v>70</v>
      </c>
      <c r="B11" s="558"/>
      <c r="C11" s="558"/>
      <c r="D11" s="559"/>
    </row>
    <row r="12" spans="1:6" ht="12" customHeight="1">
      <c r="A12" s="334"/>
      <c r="B12" s="335"/>
      <c r="C12" s="335"/>
      <c r="D12" s="336"/>
    </row>
    <row r="13" spans="1:6" ht="15" customHeight="1">
      <c r="A13" s="563" t="str">
        <f>MASTER!F5</f>
        <v>24IS11C0001</v>
      </c>
      <c r="B13" s="564"/>
      <c r="C13" s="564"/>
      <c r="D13" s="565"/>
    </row>
    <row r="14" spans="1:6" ht="23.25" customHeight="1">
      <c r="A14" s="563"/>
      <c r="B14" s="564"/>
      <c r="C14" s="564"/>
      <c r="D14" s="565"/>
    </row>
    <row r="15" spans="1:6" ht="23.25" customHeight="1">
      <c r="A15" s="329"/>
      <c r="D15" s="330"/>
    </row>
    <row r="16" spans="1:6">
      <c r="A16" s="329"/>
      <c r="D16" s="330"/>
    </row>
    <row r="17" spans="1:4">
      <c r="A17" s="329"/>
      <c r="D17" s="330"/>
    </row>
    <row r="18" spans="1:4">
      <c r="A18" s="329"/>
      <c r="D18" s="330"/>
    </row>
    <row r="19" spans="1:4" ht="14.4">
      <c r="A19" s="566" t="s">
        <v>71</v>
      </c>
      <c r="B19" s="567"/>
      <c r="C19" s="567"/>
      <c r="D19" s="568"/>
    </row>
    <row r="20" spans="1:4" ht="14.4">
      <c r="A20" s="566"/>
      <c r="B20" s="567"/>
      <c r="C20" s="567"/>
      <c r="D20" s="568"/>
    </row>
    <row r="21" spans="1:4" ht="15" customHeight="1">
      <c r="A21" s="569" t="str">
        <f>MASTER!F6</f>
        <v>MUHAJRIN_MOROTAI_SELATAN</v>
      </c>
      <c r="B21" s="570"/>
      <c r="C21" s="570"/>
      <c r="D21" s="571"/>
    </row>
    <row r="22" spans="1:4" ht="15" customHeight="1">
      <c r="A22" s="569"/>
      <c r="B22" s="570"/>
      <c r="C22" s="570"/>
      <c r="D22" s="571"/>
    </row>
    <row r="23" spans="1:4" ht="15" customHeight="1">
      <c r="A23" s="569"/>
      <c r="B23" s="570"/>
      <c r="C23" s="570"/>
      <c r="D23" s="571"/>
    </row>
    <row r="24" spans="1:4" ht="15" customHeight="1">
      <c r="A24" s="569"/>
      <c r="B24" s="570"/>
      <c r="C24" s="570"/>
      <c r="D24" s="571"/>
    </row>
    <row r="25" spans="1:4" ht="21" customHeight="1">
      <c r="A25" s="569"/>
      <c r="B25" s="570"/>
      <c r="C25" s="570"/>
      <c r="D25" s="571"/>
    </row>
    <row r="26" spans="1:4" ht="15" customHeight="1">
      <c r="A26" s="337"/>
      <c r="B26" s="338"/>
      <c r="C26" s="338"/>
      <c r="D26" s="339"/>
    </row>
    <row r="27" spans="1:4" ht="15" customHeight="1">
      <c r="A27" s="337"/>
      <c r="B27" s="338"/>
      <c r="C27" s="338"/>
      <c r="D27" s="339"/>
    </row>
    <row r="28" spans="1:4" ht="15" customHeight="1">
      <c r="A28" s="340"/>
      <c r="B28" s="8"/>
      <c r="C28" s="8"/>
      <c r="D28" s="341"/>
    </row>
    <row r="29" spans="1:4" ht="15" customHeight="1">
      <c r="A29" s="340"/>
      <c r="B29" s="8"/>
      <c r="C29" s="8"/>
      <c r="D29" s="341"/>
    </row>
    <row r="30" spans="1:4">
      <c r="A30" s="329"/>
      <c r="D30" s="330"/>
    </row>
    <row r="31" spans="1:4">
      <c r="A31" s="329"/>
      <c r="D31" s="330"/>
    </row>
    <row r="32" spans="1:4">
      <c r="A32" s="329"/>
      <c r="D32" s="330"/>
    </row>
    <row r="33" spans="1:4" ht="14.4">
      <c r="A33" s="566" t="s">
        <v>189</v>
      </c>
      <c r="B33" s="567"/>
      <c r="C33" s="567"/>
      <c r="D33" s="568"/>
    </row>
    <row r="34" spans="1:4" ht="14.4">
      <c r="A34" s="566"/>
      <c r="B34" s="567"/>
      <c r="C34" s="567"/>
      <c r="D34" s="568"/>
    </row>
    <row r="35" spans="1:4" ht="14.4">
      <c r="A35" s="560" t="str">
        <f>MASTER!F8</f>
        <v>DRB-10-039</v>
      </c>
      <c r="B35" s="561"/>
      <c r="C35" s="561"/>
      <c r="D35" s="562"/>
    </row>
    <row r="36" spans="1:4" ht="14.4">
      <c r="A36" s="560"/>
      <c r="B36" s="561"/>
      <c r="C36" s="561"/>
      <c r="D36" s="562"/>
    </row>
    <row r="37" spans="1:4" ht="15" customHeight="1">
      <c r="A37" s="329"/>
      <c r="D37" s="330"/>
    </row>
    <row r="38" spans="1:4">
      <c r="A38" s="329"/>
      <c r="D38" s="330"/>
    </row>
    <row r="39" spans="1:4">
      <c r="A39" s="329"/>
      <c r="D39" s="330"/>
    </row>
    <row r="40" spans="1:4">
      <c r="A40" s="329"/>
      <c r="D40" s="330"/>
    </row>
    <row r="41" spans="1:4">
      <c r="A41" s="329"/>
      <c r="D41" s="330"/>
    </row>
    <row r="42" spans="1:4">
      <c r="A42" s="329"/>
      <c r="D42" s="330"/>
    </row>
    <row r="43" spans="1:4" ht="21.6" thickBot="1">
      <c r="A43" s="329"/>
      <c r="D43" s="330"/>
    </row>
    <row r="44" spans="1:4" ht="21.6" thickTop="1">
      <c r="A44" s="326"/>
      <c r="B44" s="327"/>
      <c r="C44" s="327"/>
      <c r="D44" s="328"/>
    </row>
    <row r="45" spans="1:4">
      <c r="A45" s="329"/>
      <c r="D45" s="330"/>
    </row>
    <row r="46" spans="1:4">
      <c r="A46" s="329"/>
      <c r="D46" s="330"/>
    </row>
    <row r="47" spans="1:4">
      <c r="A47" s="329"/>
      <c r="D47" s="330"/>
    </row>
    <row r="48" spans="1:4">
      <c r="A48" s="329"/>
      <c r="D48" s="330"/>
    </row>
    <row r="49" spans="1:4" ht="21.6" thickBot="1">
      <c r="A49" s="331"/>
      <c r="B49" s="332"/>
      <c r="C49" s="332"/>
      <c r="D49" s="333"/>
    </row>
    <row r="50" spans="1:4" ht="21.6" thickTop="1"/>
  </sheetData>
  <mergeCells count="6">
    <mergeCell ref="A11:D11"/>
    <mergeCell ref="A35:D36"/>
    <mergeCell ref="A13:D14"/>
    <mergeCell ref="A19:D20"/>
    <mergeCell ref="A33:D34"/>
    <mergeCell ref="A21:D25"/>
  </mergeCells>
  <phoneticPr fontId="0" type="noConversion"/>
  <pageMargins left="0" right="0" top="0" bottom="0" header="0" footer="0"/>
  <pageSetup paperSize="9" scale="90" orientation="portrait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19"/>
  <sheetViews>
    <sheetView workbookViewId="0">
      <selection activeCell="J13" sqref="J13"/>
    </sheetView>
  </sheetViews>
  <sheetFormatPr defaultRowHeight="14.4"/>
  <cols>
    <col min="2" max="2" width="3.5546875" bestFit="1" customWidth="1"/>
    <col min="3" max="3" width="12" bestFit="1" customWidth="1"/>
    <col min="4" max="4" width="26.44140625" bestFit="1" customWidth="1"/>
    <col min="5" max="5" width="7.44140625" bestFit="1" customWidth="1"/>
    <col min="7" max="7" width="9.5546875" bestFit="1" customWidth="1"/>
    <col min="8" max="8" width="15.88671875" bestFit="1" customWidth="1"/>
    <col min="9" max="9" width="12.5546875" bestFit="1" customWidth="1"/>
    <col min="10" max="10" width="11.109375" bestFit="1" customWidth="1"/>
    <col min="11" max="11" width="8.5546875" bestFit="1" customWidth="1"/>
    <col min="12" max="12" width="12" bestFit="1" customWidth="1"/>
    <col min="13" max="13" width="20.44140625" bestFit="1" customWidth="1"/>
    <col min="14" max="14" width="11.109375" bestFit="1" customWidth="1"/>
    <col min="15" max="15" width="43.109375" bestFit="1" customWidth="1"/>
    <col min="16" max="16" width="11" bestFit="1" customWidth="1"/>
    <col min="17" max="17" width="15.109375" bestFit="1" customWidth="1"/>
  </cols>
  <sheetData>
    <row r="4" spans="2:17" ht="28.8">
      <c r="B4" s="375" t="s">
        <v>235</v>
      </c>
      <c r="C4" s="375" t="s">
        <v>49</v>
      </c>
      <c r="D4" s="375" t="s">
        <v>127</v>
      </c>
      <c r="E4" s="375" t="s">
        <v>217</v>
      </c>
      <c r="F4" s="375" t="s">
        <v>332</v>
      </c>
      <c r="G4" s="375" t="s">
        <v>333</v>
      </c>
      <c r="H4" s="375" t="s">
        <v>334</v>
      </c>
      <c r="I4" s="376" t="s">
        <v>335</v>
      </c>
      <c r="J4" s="377" t="s">
        <v>336</v>
      </c>
      <c r="K4" s="375" t="s">
        <v>337</v>
      </c>
      <c r="L4" s="375" t="s">
        <v>338</v>
      </c>
      <c r="M4" s="375" t="s">
        <v>27</v>
      </c>
      <c r="N4" s="375" t="s">
        <v>339</v>
      </c>
      <c r="O4" s="375" t="s">
        <v>27</v>
      </c>
      <c r="P4" s="375" t="s">
        <v>6</v>
      </c>
      <c r="Q4" s="375" t="s">
        <v>340</v>
      </c>
    </row>
    <row r="5" spans="2:17">
      <c r="B5" s="6">
        <v>1</v>
      </c>
      <c r="C5" s="378" t="s">
        <v>341</v>
      </c>
      <c r="D5" t="s">
        <v>342</v>
      </c>
      <c r="E5" t="s">
        <v>343</v>
      </c>
      <c r="F5" t="s">
        <v>344</v>
      </c>
      <c r="H5" t="s">
        <v>345</v>
      </c>
      <c r="I5" s="379">
        <v>68000000</v>
      </c>
      <c r="J5" s="380">
        <f>I5</f>
        <v>68000000</v>
      </c>
      <c r="L5" t="s">
        <v>346</v>
      </c>
      <c r="M5" t="s">
        <v>347</v>
      </c>
      <c r="N5" t="s">
        <v>348</v>
      </c>
      <c r="O5" t="s">
        <v>349</v>
      </c>
      <c r="P5">
        <v>4100096959</v>
      </c>
      <c r="Q5" s="381">
        <v>44865</v>
      </c>
    </row>
    <row r="6" spans="2:17">
      <c r="B6" s="6">
        <f>B5+1</f>
        <v>2</v>
      </c>
      <c r="C6" s="378" t="s">
        <v>350</v>
      </c>
      <c r="D6" t="s">
        <v>351</v>
      </c>
      <c r="E6" t="s">
        <v>343</v>
      </c>
      <c r="F6" t="s">
        <v>344</v>
      </c>
      <c r="H6" t="s">
        <v>345</v>
      </c>
      <c r="I6" s="379">
        <v>68000000</v>
      </c>
      <c r="J6" s="380">
        <f t="shared" ref="J6:J19" si="0">I6</f>
        <v>68000000</v>
      </c>
      <c r="L6" t="s">
        <v>346</v>
      </c>
      <c r="M6" t="s">
        <v>347</v>
      </c>
      <c r="N6" t="s">
        <v>348</v>
      </c>
      <c r="O6" t="s">
        <v>349</v>
      </c>
      <c r="P6">
        <v>4100096959</v>
      </c>
      <c r="Q6" s="381">
        <v>44865</v>
      </c>
    </row>
    <row r="7" spans="2:17">
      <c r="B7" s="6">
        <f t="shared" ref="B7:B15" si="1">B6+1</f>
        <v>3</v>
      </c>
      <c r="C7" s="378" t="s">
        <v>352</v>
      </c>
      <c r="D7" t="s">
        <v>353</v>
      </c>
      <c r="E7" t="s">
        <v>343</v>
      </c>
      <c r="F7" t="s">
        <v>344</v>
      </c>
      <c r="H7" t="s">
        <v>345</v>
      </c>
      <c r="I7" s="379">
        <v>68000000</v>
      </c>
      <c r="J7" s="380">
        <f t="shared" si="0"/>
        <v>68000000</v>
      </c>
      <c r="L7" t="s">
        <v>346</v>
      </c>
      <c r="M7" t="s">
        <v>347</v>
      </c>
      <c r="N7" t="s">
        <v>348</v>
      </c>
      <c r="O7" t="s">
        <v>349</v>
      </c>
      <c r="P7">
        <v>4100096959</v>
      </c>
      <c r="Q7" s="381">
        <v>44865</v>
      </c>
    </row>
    <row r="8" spans="2:17">
      <c r="B8" s="6">
        <f t="shared" si="1"/>
        <v>4</v>
      </c>
      <c r="C8" s="378" t="s">
        <v>354</v>
      </c>
      <c r="D8" t="s">
        <v>355</v>
      </c>
      <c r="E8" t="s">
        <v>343</v>
      </c>
      <c r="F8" t="s">
        <v>344</v>
      </c>
      <c r="H8" t="s">
        <v>345</v>
      </c>
      <c r="I8" s="379">
        <v>68000000</v>
      </c>
      <c r="J8" s="380">
        <f t="shared" si="0"/>
        <v>68000000</v>
      </c>
      <c r="L8" t="s">
        <v>346</v>
      </c>
      <c r="M8" t="s">
        <v>347</v>
      </c>
      <c r="N8" t="s">
        <v>348</v>
      </c>
      <c r="O8" t="s">
        <v>349</v>
      </c>
      <c r="P8">
        <v>4100096959</v>
      </c>
      <c r="Q8" s="381">
        <v>44865</v>
      </c>
    </row>
    <row r="9" spans="2:17">
      <c r="B9" s="6">
        <f t="shared" si="1"/>
        <v>5</v>
      </c>
      <c r="C9" s="378" t="s">
        <v>356</v>
      </c>
      <c r="D9" t="s">
        <v>357</v>
      </c>
      <c r="E9" t="s">
        <v>343</v>
      </c>
      <c r="F9" t="s">
        <v>344</v>
      </c>
      <c r="H9" t="s">
        <v>345</v>
      </c>
      <c r="I9" s="379">
        <v>25000000</v>
      </c>
      <c r="J9" s="380">
        <f t="shared" si="0"/>
        <v>25000000</v>
      </c>
      <c r="L9" t="s">
        <v>346</v>
      </c>
      <c r="M9" t="s">
        <v>347</v>
      </c>
      <c r="N9" t="s">
        <v>348</v>
      </c>
      <c r="O9" t="s">
        <v>349</v>
      </c>
      <c r="P9">
        <v>4100096959</v>
      </c>
      <c r="Q9" s="381">
        <v>44865</v>
      </c>
    </row>
    <row r="10" spans="2:17">
      <c r="B10" s="6">
        <f t="shared" si="1"/>
        <v>6</v>
      </c>
      <c r="C10" s="378" t="s">
        <v>358</v>
      </c>
      <c r="D10" t="s">
        <v>359</v>
      </c>
      <c r="E10" t="s">
        <v>343</v>
      </c>
      <c r="F10" t="s">
        <v>344</v>
      </c>
      <c r="H10" t="s">
        <v>345</v>
      </c>
      <c r="I10" s="379">
        <v>25000000</v>
      </c>
      <c r="J10" s="380">
        <f t="shared" si="0"/>
        <v>25000000</v>
      </c>
      <c r="L10" t="s">
        <v>346</v>
      </c>
      <c r="M10" t="s">
        <v>347</v>
      </c>
      <c r="N10" t="s">
        <v>348</v>
      </c>
      <c r="O10" t="s">
        <v>349</v>
      </c>
      <c r="P10">
        <v>4100096959</v>
      </c>
      <c r="Q10" s="381">
        <v>44865</v>
      </c>
    </row>
    <row r="11" spans="2:17">
      <c r="B11" s="6">
        <f t="shared" si="1"/>
        <v>7</v>
      </c>
      <c r="C11" s="378" t="s">
        <v>360</v>
      </c>
      <c r="D11" t="s">
        <v>361</v>
      </c>
      <c r="E11" t="s">
        <v>343</v>
      </c>
      <c r="F11" t="s">
        <v>344</v>
      </c>
      <c r="H11" t="s">
        <v>345</v>
      </c>
      <c r="I11" s="379">
        <v>25000000</v>
      </c>
      <c r="J11" s="380">
        <f t="shared" si="0"/>
        <v>25000000</v>
      </c>
      <c r="L11" t="s">
        <v>346</v>
      </c>
      <c r="M11" t="s">
        <v>347</v>
      </c>
      <c r="N11" t="s">
        <v>348</v>
      </c>
      <c r="O11" t="s">
        <v>349</v>
      </c>
      <c r="P11">
        <v>4100096959</v>
      </c>
      <c r="Q11" s="381">
        <v>44865</v>
      </c>
    </row>
    <row r="12" spans="2:17">
      <c r="B12" s="6">
        <f t="shared" si="1"/>
        <v>8</v>
      </c>
      <c r="C12" s="378" t="s">
        <v>362</v>
      </c>
      <c r="D12" t="s">
        <v>363</v>
      </c>
      <c r="E12" t="s">
        <v>343</v>
      </c>
      <c r="F12" t="s">
        <v>344</v>
      </c>
      <c r="H12" t="s">
        <v>345</v>
      </c>
      <c r="I12" s="379">
        <v>123000000</v>
      </c>
      <c r="J12" s="380">
        <f t="shared" si="0"/>
        <v>123000000</v>
      </c>
      <c r="L12" t="s">
        <v>346</v>
      </c>
      <c r="M12" t="s">
        <v>347</v>
      </c>
      <c r="N12" t="s">
        <v>348</v>
      </c>
      <c r="O12" t="s">
        <v>349</v>
      </c>
      <c r="P12">
        <v>4100096959</v>
      </c>
      <c r="Q12" s="381">
        <v>44865</v>
      </c>
    </row>
    <row r="13" spans="2:17">
      <c r="B13" s="6">
        <f t="shared" si="1"/>
        <v>9</v>
      </c>
      <c r="C13" s="378" t="s">
        <v>364</v>
      </c>
      <c r="D13" t="s">
        <v>365</v>
      </c>
      <c r="E13" t="s">
        <v>343</v>
      </c>
      <c r="F13" t="s">
        <v>344</v>
      </c>
      <c r="H13" t="s">
        <v>345</v>
      </c>
      <c r="I13" s="379">
        <v>20000000</v>
      </c>
      <c r="J13" s="380">
        <f t="shared" si="0"/>
        <v>20000000</v>
      </c>
      <c r="L13" t="s">
        <v>346</v>
      </c>
      <c r="M13" t="s">
        <v>347</v>
      </c>
      <c r="N13" t="s">
        <v>348</v>
      </c>
      <c r="O13" t="s">
        <v>349</v>
      </c>
      <c r="P13">
        <v>4100096959</v>
      </c>
      <c r="Q13" s="381">
        <v>44865</v>
      </c>
    </row>
    <row r="14" spans="2:17">
      <c r="B14" s="6">
        <f t="shared" si="1"/>
        <v>10</v>
      </c>
      <c r="C14" s="378" t="s">
        <v>366</v>
      </c>
      <c r="D14" t="s">
        <v>367</v>
      </c>
      <c r="E14" t="s">
        <v>343</v>
      </c>
      <c r="F14" t="s">
        <v>344</v>
      </c>
      <c r="H14" t="s">
        <v>345</v>
      </c>
      <c r="I14" s="379">
        <v>25000000</v>
      </c>
      <c r="J14" s="380">
        <f t="shared" si="0"/>
        <v>25000000</v>
      </c>
      <c r="L14" t="s">
        <v>346</v>
      </c>
      <c r="M14" t="s">
        <v>347</v>
      </c>
      <c r="N14" t="s">
        <v>348</v>
      </c>
      <c r="O14" t="s">
        <v>349</v>
      </c>
      <c r="P14">
        <v>4100096959</v>
      </c>
      <c r="Q14" s="381">
        <v>44865</v>
      </c>
    </row>
    <row r="15" spans="2:17">
      <c r="B15" s="6">
        <f t="shared" si="1"/>
        <v>11</v>
      </c>
      <c r="C15" s="378" t="s">
        <v>368</v>
      </c>
      <c r="D15" t="s">
        <v>369</v>
      </c>
      <c r="E15" t="s">
        <v>343</v>
      </c>
      <c r="F15" t="s">
        <v>344</v>
      </c>
      <c r="H15" t="s">
        <v>345</v>
      </c>
      <c r="I15" s="379">
        <v>68000000</v>
      </c>
      <c r="J15" s="380">
        <f t="shared" si="0"/>
        <v>68000000</v>
      </c>
      <c r="L15" t="s">
        <v>346</v>
      </c>
      <c r="M15" t="s">
        <v>347</v>
      </c>
      <c r="N15" t="s">
        <v>348</v>
      </c>
      <c r="O15" t="s">
        <v>349</v>
      </c>
      <c r="P15">
        <v>4100096959</v>
      </c>
      <c r="Q15" s="381">
        <v>44865</v>
      </c>
    </row>
    <row r="16" spans="2:17">
      <c r="B16" s="6">
        <v>12</v>
      </c>
      <c r="C16" s="382" t="s">
        <v>370</v>
      </c>
      <c r="D16" t="s">
        <v>371</v>
      </c>
      <c r="E16" t="s">
        <v>343</v>
      </c>
      <c r="F16" t="s">
        <v>344</v>
      </c>
      <c r="H16" t="s">
        <v>345</v>
      </c>
      <c r="I16" s="379">
        <v>68000000</v>
      </c>
      <c r="J16" s="380">
        <f t="shared" si="0"/>
        <v>68000000</v>
      </c>
      <c r="L16" t="s">
        <v>346</v>
      </c>
      <c r="M16" t="s">
        <v>347</v>
      </c>
      <c r="N16" t="s">
        <v>348</v>
      </c>
      <c r="O16" t="s">
        <v>349</v>
      </c>
      <c r="P16">
        <v>4100096959</v>
      </c>
      <c r="Q16" s="381">
        <v>44865</v>
      </c>
    </row>
    <row r="17" spans="2:17">
      <c r="B17" s="6">
        <v>13</v>
      </c>
      <c r="C17" s="382" t="s">
        <v>372</v>
      </c>
      <c r="D17" t="s">
        <v>373</v>
      </c>
      <c r="E17" t="s">
        <v>343</v>
      </c>
      <c r="F17" t="s">
        <v>344</v>
      </c>
      <c r="H17" t="s">
        <v>345</v>
      </c>
      <c r="I17" s="379">
        <v>43000000</v>
      </c>
      <c r="J17" s="380">
        <f t="shared" si="0"/>
        <v>43000000</v>
      </c>
      <c r="L17" t="s">
        <v>346</v>
      </c>
      <c r="M17" t="s">
        <v>347</v>
      </c>
      <c r="N17" t="s">
        <v>348</v>
      </c>
      <c r="O17" t="s">
        <v>349</v>
      </c>
      <c r="P17">
        <v>4100096959</v>
      </c>
      <c r="Q17" s="381">
        <v>44865</v>
      </c>
    </row>
    <row r="18" spans="2:17">
      <c r="B18" s="6">
        <v>14</v>
      </c>
      <c r="C18" s="382" t="s">
        <v>374</v>
      </c>
      <c r="D18" t="s">
        <v>375</v>
      </c>
      <c r="E18" t="s">
        <v>343</v>
      </c>
      <c r="F18" t="s">
        <v>344</v>
      </c>
      <c r="H18" t="s">
        <v>345</v>
      </c>
      <c r="I18" s="379">
        <v>43000000</v>
      </c>
      <c r="J18" s="380">
        <f t="shared" si="0"/>
        <v>43000000</v>
      </c>
      <c r="L18" t="s">
        <v>346</v>
      </c>
      <c r="M18" t="s">
        <v>347</v>
      </c>
      <c r="N18" t="s">
        <v>348</v>
      </c>
      <c r="O18" t="s">
        <v>349</v>
      </c>
      <c r="P18">
        <v>4100096959</v>
      </c>
      <c r="Q18" s="381">
        <v>44865</v>
      </c>
    </row>
    <row r="19" spans="2:17">
      <c r="B19" s="6">
        <v>15</v>
      </c>
      <c r="C19" s="382" t="s">
        <v>376</v>
      </c>
      <c r="D19" t="s">
        <v>377</v>
      </c>
      <c r="E19" t="s">
        <v>343</v>
      </c>
      <c r="F19" t="s">
        <v>344</v>
      </c>
      <c r="I19" s="379">
        <v>25000000</v>
      </c>
      <c r="J19" s="380">
        <f t="shared" si="0"/>
        <v>25000000</v>
      </c>
      <c r="L19" t="s">
        <v>346</v>
      </c>
      <c r="M19" t="s">
        <v>347</v>
      </c>
      <c r="N19" t="s">
        <v>348</v>
      </c>
      <c r="O19" t="s">
        <v>349</v>
      </c>
      <c r="P19">
        <v>4100096959</v>
      </c>
      <c r="Q19" s="381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50"/>
  <sheetViews>
    <sheetView view="pageBreakPreview" zoomScaleSheetLayoutView="100" workbookViewId="0">
      <selection activeCell="D7" sqref="D7"/>
    </sheetView>
  </sheetViews>
  <sheetFormatPr defaultRowHeight="14.4"/>
  <cols>
    <col min="2" max="2" width="2" customWidth="1"/>
    <col min="3" max="3" width="2.6640625" customWidth="1"/>
    <col min="4" max="4" width="34.6640625" customWidth="1"/>
    <col min="5" max="5" width="10" customWidth="1"/>
    <col min="6" max="6" width="6.5546875" customWidth="1"/>
    <col min="7" max="7" width="7.44140625" customWidth="1"/>
    <col min="8" max="8" width="38" customWidth="1"/>
  </cols>
  <sheetData>
    <row r="1" spans="1:8">
      <c r="A1" s="409" t="s">
        <v>328</v>
      </c>
      <c r="B1" s="409"/>
      <c r="C1" s="409"/>
      <c r="D1" s="409"/>
      <c r="E1" s="409"/>
      <c r="F1" s="409"/>
      <c r="G1" s="409"/>
      <c r="H1" s="409"/>
    </row>
    <row r="2" spans="1:8">
      <c r="A2" s="409"/>
      <c r="B2" s="409"/>
      <c r="C2" s="409"/>
      <c r="D2" s="409"/>
      <c r="E2" s="409"/>
      <c r="F2" s="409"/>
      <c r="G2" s="409"/>
      <c r="H2" s="409"/>
    </row>
    <row r="3" spans="1:8" ht="21">
      <c r="A3" s="223"/>
      <c r="B3" s="223"/>
      <c r="C3" s="223"/>
      <c r="D3" s="223"/>
      <c r="E3" s="223"/>
      <c r="F3" s="223"/>
      <c r="G3" s="223"/>
      <c r="H3" s="223"/>
    </row>
    <row r="4" spans="1:8" ht="21">
      <c r="A4" s="22" t="s">
        <v>49</v>
      </c>
      <c r="B4" s="23"/>
      <c r="C4" s="23" t="s">
        <v>4</v>
      </c>
      <c r="D4" s="82" t="str">
        <f>MASTER!F5</f>
        <v>24IS11C0001</v>
      </c>
      <c r="E4" s="223"/>
      <c r="F4" s="223"/>
      <c r="G4" s="223"/>
      <c r="H4" s="223"/>
    </row>
    <row r="5" spans="1:8">
      <c r="A5" s="22" t="s">
        <v>72</v>
      </c>
      <c r="B5" s="23"/>
      <c r="C5" s="23" t="s">
        <v>4</v>
      </c>
      <c r="D5" s="76" t="str">
        <f>MASTER!F6</f>
        <v>MUHAJRIN_MOROTAI_SELATAN</v>
      </c>
      <c r="E5" s="23"/>
      <c r="F5" s="24"/>
      <c r="G5" s="24"/>
      <c r="H5" s="24"/>
    </row>
    <row r="6" spans="1:8">
      <c r="A6" s="22" t="s">
        <v>73</v>
      </c>
      <c r="B6" s="23"/>
      <c r="C6" s="23" t="s">
        <v>4</v>
      </c>
      <c r="D6" s="22" t="str">
        <f>MASTER!F8</f>
        <v>DRB-10-039</v>
      </c>
      <c r="E6" s="23"/>
      <c r="F6" s="24"/>
      <c r="G6" s="24"/>
      <c r="H6" s="24"/>
    </row>
    <row r="7" spans="1:8">
      <c r="A7" s="22" t="s">
        <v>51</v>
      </c>
      <c r="B7" s="23"/>
      <c r="C7" s="23" t="s">
        <v>4</v>
      </c>
      <c r="D7" s="77">
        <f>MASTER!F18</f>
        <v>10575000</v>
      </c>
      <c r="E7" s="25"/>
      <c r="F7" s="24"/>
      <c r="G7" s="24"/>
      <c r="H7" s="24"/>
    </row>
    <row r="8" spans="1:8">
      <c r="A8" s="22"/>
      <c r="B8" s="23"/>
      <c r="C8" s="26"/>
      <c r="D8" s="24"/>
      <c r="E8" s="23"/>
      <c r="F8" s="24"/>
      <c r="G8" s="24"/>
      <c r="H8" s="24"/>
    </row>
    <row r="9" spans="1:8" ht="18" customHeight="1">
      <c r="A9" s="410" t="s">
        <v>65</v>
      </c>
      <c r="B9" s="411"/>
      <c r="C9" s="27"/>
      <c r="D9" s="414" t="s">
        <v>74</v>
      </c>
      <c r="E9" s="416" t="s">
        <v>75</v>
      </c>
      <c r="F9" s="418" t="s">
        <v>64</v>
      </c>
      <c r="G9" s="418"/>
      <c r="H9" s="414" t="s">
        <v>66</v>
      </c>
    </row>
    <row r="10" spans="1:8" ht="15" customHeight="1">
      <c r="A10" s="412"/>
      <c r="B10" s="413"/>
      <c r="C10" s="28"/>
      <c r="D10" s="415"/>
      <c r="E10" s="417"/>
      <c r="F10" s="29" t="s">
        <v>76</v>
      </c>
      <c r="G10" s="29" t="s">
        <v>90</v>
      </c>
      <c r="H10" s="415"/>
    </row>
    <row r="11" spans="1:8" ht="15.6">
      <c r="A11" s="41"/>
      <c r="B11" s="434"/>
      <c r="C11" s="435"/>
      <c r="D11" s="38"/>
      <c r="E11" s="42"/>
      <c r="F11" s="34"/>
      <c r="G11" s="35"/>
      <c r="H11" s="78"/>
    </row>
    <row r="12" spans="1:8" ht="15">
      <c r="A12" s="30">
        <v>1</v>
      </c>
      <c r="B12" s="449"/>
      <c r="C12" s="449"/>
      <c r="D12" s="33" t="s">
        <v>60</v>
      </c>
      <c r="E12" s="30"/>
      <c r="F12" s="34"/>
      <c r="G12" s="38"/>
      <c r="H12" s="44"/>
    </row>
    <row r="13" spans="1:8" ht="15">
      <c r="A13" s="30"/>
      <c r="B13" s="450">
        <v>1</v>
      </c>
      <c r="C13" s="451"/>
      <c r="D13" s="38" t="s">
        <v>307</v>
      </c>
      <c r="E13" s="42" t="s">
        <v>91</v>
      </c>
      <c r="F13" s="41"/>
      <c r="G13" s="38"/>
      <c r="H13" s="44" t="s">
        <v>84</v>
      </c>
    </row>
    <row r="14" spans="1:8" ht="15">
      <c r="A14" s="30"/>
      <c r="B14" s="452">
        <v>2</v>
      </c>
      <c r="C14" s="453"/>
      <c r="D14" s="38" t="s">
        <v>308</v>
      </c>
      <c r="E14" s="42" t="s">
        <v>91</v>
      </c>
      <c r="F14" s="41"/>
      <c r="G14" s="38"/>
      <c r="H14" s="44" t="s">
        <v>84</v>
      </c>
    </row>
    <row r="15" spans="1:8">
      <c r="A15" s="41"/>
      <c r="B15" s="434">
        <v>3</v>
      </c>
      <c r="C15" s="445"/>
      <c r="D15" s="38" t="s">
        <v>309</v>
      </c>
      <c r="E15" s="42" t="s">
        <v>67</v>
      </c>
      <c r="F15" s="41"/>
      <c r="G15" s="38"/>
      <c r="H15" s="44" t="s">
        <v>84</v>
      </c>
    </row>
    <row r="16" spans="1:8">
      <c r="A16" s="41"/>
      <c r="B16" s="434">
        <v>4</v>
      </c>
      <c r="C16" s="445"/>
      <c r="D16" s="40" t="s">
        <v>310</v>
      </c>
      <c r="E16" s="42" t="s">
        <v>91</v>
      </c>
      <c r="F16" s="41"/>
      <c r="G16" s="38"/>
      <c r="H16" s="44" t="s">
        <v>84</v>
      </c>
    </row>
    <row r="17" spans="1:8">
      <c r="A17" s="41"/>
      <c r="B17" s="434"/>
      <c r="C17" s="434"/>
      <c r="D17" s="38"/>
      <c r="E17" s="42"/>
      <c r="F17" s="34"/>
      <c r="G17" s="38"/>
      <c r="H17" s="44"/>
    </row>
    <row r="18" spans="1:8" ht="15">
      <c r="A18" s="30">
        <v>2</v>
      </c>
      <c r="B18" s="446"/>
      <c r="C18" s="447"/>
      <c r="D18" s="33" t="s">
        <v>59</v>
      </c>
      <c r="E18" s="30"/>
      <c r="F18" s="34"/>
      <c r="G18" s="38"/>
      <c r="H18" s="44"/>
    </row>
    <row r="19" spans="1:8">
      <c r="A19" s="41"/>
      <c r="B19" s="434">
        <v>1</v>
      </c>
      <c r="C19" s="434"/>
      <c r="D19" s="38" t="s">
        <v>311</v>
      </c>
      <c r="E19" s="42" t="s">
        <v>67</v>
      </c>
      <c r="F19" s="34"/>
      <c r="G19" s="34"/>
      <c r="H19" s="44" t="s">
        <v>84</v>
      </c>
    </row>
    <row r="20" spans="1:8">
      <c r="A20" s="41"/>
      <c r="B20" s="237"/>
      <c r="C20" s="238"/>
      <c r="D20" s="38" t="s">
        <v>312</v>
      </c>
      <c r="E20" s="42" t="s">
        <v>67</v>
      </c>
      <c r="F20" s="34"/>
      <c r="G20" s="34"/>
      <c r="H20" s="44" t="s">
        <v>84</v>
      </c>
    </row>
    <row r="21" spans="1:8">
      <c r="A21" s="41"/>
      <c r="B21" s="237"/>
      <c r="C21" s="238"/>
      <c r="D21" s="38" t="s">
        <v>313</v>
      </c>
      <c r="E21" s="42" t="s">
        <v>67</v>
      </c>
      <c r="F21" s="34"/>
      <c r="G21" s="34"/>
      <c r="H21" s="44" t="s">
        <v>84</v>
      </c>
    </row>
    <row r="22" spans="1:8">
      <c r="A22" s="41"/>
      <c r="B22" s="237"/>
      <c r="C22" s="238"/>
      <c r="D22" s="38" t="s">
        <v>314</v>
      </c>
      <c r="E22" s="42" t="s">
        <v>67</v>
      </c>
      <c r="F22" s="34"/>
      <c r="G22" s="34"/>
      <c r="H22" s="44" t="s">
        <v>84</v>
      </c>
    </row>
    <row r="23" spans="1:8">
      <c r="A23" s="41"/>
      <c r="B23" s="407">
        <v>2</v>
      </c>
      <c r="C23" s="408"/>
      <c r="D23" s="38" t="s">
        <v>315</v>
      </c>
      <c r="E23" s="42" t="s">
        <v>67</v>
      </c>
      <c r="F23" s="34"/>
      <c r="G23" s="34"/>
      <c r="H23" s="44" t="s">
        <v>84</v>
      </c>
    </row>
    <row r="24" spans="1:8">
      <c r="A24" s="41"/>
      <c r="B24" s="407">
        <v>3</v>
      </c>
      <c r="C24" s="408"/>
      <c r="D24" s="38" t="s">
        <v>316</v>
      </c>
      <c r="E24" s="42" t="s">
        <v>67</v>
      </c>
      <c r="F24" s="34"/>
      <c r="G24" s="34"/>
      <c r="H24" s="44" t="s">
        <v>84</v>
      </c>
    </row>
    <row r="25" spans="1:8">
      <c r="A25" s="41"/>
      <c r="B25" s="407"/>
      <c r="C25" s="408"/>
      <c r="D25" s="38" t="s">
        <v>317</v>
      </c>
      <c r="E25" s="42" t="s">
        <v>67</v>
      </c>
      <c r="F25" s="34"/>
      <c r="G25" s="34"/>
      <c r="H25" s="44" t="s">
        <v>84</v>
      </c>
    </row>
    <row r="26" spans="1:8">
      <c r="A26" s="41"/>
      <c r="B26" s="407"/>
      <c r="C26" s="408"/>
      <c r="D26" s="38" t="s">
        <v>318</v>
      </c>
      <c r="E26" s="42" t="s">
        <v>67</v>
      </c>
      <c r="F26" s="34"/>
      <c r="G26" s="34"/>
      <c r="H26" s="44" t="s">
        <v>84</v>
      </c>
    </row>
    <row r="27" spans="1:8">
      <c r="A27" s="41"/>
      <c r="B27" s="407">
        <v>4</v>
      </c>
      <c r="C27" s="408"/>
      <c r="D27" s="38" t="s">
        <v>319</v>
      </c>
      <c r="E27" s="42" t="s">
        <v>67</v>
      </c>
      <c r="F27" s="34"/>
      <c r="G27" s="34"/>
      <c r="H27" s="44" t="s">
        <v>84</v>
      </c>
    </row>
    <row r="28" spans="1:8">
      <c r="A28" s="41"/>
      <c r="B28" s="407">
        <v>5</v>
      </c>
      <c r="C28" s="408"/>
      <c r="D28" s="38" t="s">
        <v>320</v>
      </c>
      <c r="E28" s="42"/>
      <c r="F28" s="34"/>
      <c r="G28" s="34"/>
      <c r="H28" s="44"/>
    </row>
    <row r="29" spans="1:8">
      <c r="A29" s="41"/>
      <c r="B29" s="407">
        <v>6</v>
      </c>
      <c r="C29" s="408"/>
      <c r="D29" s="38" t="s">
        <v>321</v>
      </c>
      <c r="E29" s="42"/>
      <c r="F29" s="34"/>
      <c r="G29" s="34"/>
      <c r="H29" s="44"/>
    </row>
    <row r="30" spans="1:8">
      <c r="A30" s="41"/>
      <c r="B30" s="407">
        <v>7</v>
      </c>
      <c r="C30" s="408"/>
      <c r="D30" s="38" t="s">
        <v>322</v>
      </c>
      <c r="E30" s="42"/>
      <c r="F30" s="34"/>
      <c r="G30" s="34"/>
      <c r="H30" s="44"/>
    </row>
    <row r="31" spans="1:8">
      <c r="A31" s="41"/>
      <c r="B31" s="407">
        <v>8</v>
      </c>
      <c r="C31" s="408"/>
      <c r="D31" s="38" t="s">
        <v>323</v>
      </c>
      <c r="E31" s="42"/>
      <c r="F31" s="34"/>
      <c r="G31" s="34"/>
      <c r="H31" s="44"/>
    </row>
    <row r="32" spans="1:8">
      <c r="A32" s="41"/>
      <c r="B32" s="407"/>
      <c r="C32" s="408"/>
      <c r="D32" s="38"/>
      <c r="E32" s="42"/>
      <c r="F32" s="34"/>
      <c r="G32" s="34"/>
      <c r="H32" s="44"/>
    </row>
    <row r="33" spans="1:8" ht="15">
      <c r="A33" s="30">
        <v>5</v>
      </c>
      <c r="B33" s="448"/>
      <c r="C33" s="448"/>
      <c r="D33" s="33" t="s">
        <v>92</v>
      </c>
      <c r="E33" s="30"/>
      <c r="F33" s="34"/>
      <c r="G33" s="38"/>
      <c r="H33" s="44"/>
    </row>
    <row r="34" spans="1:8" ht="15.6">
      <c r="A34" s="30"/>
      <c r="B34" s="434">
        <v>1</v>
      </c>
      <c r="C34" s="435"/>
      <c r="D34" s="38" t="s">
        <v>324</v>
      </c>
      <c r="E34" s="42" t="s">
        <v>81</v>
      </c>
      <c r="F34" s="34"/>
      <c r="G34" s="38"/>
      <c r="H34" s="44" t="s">
        <v>84</v>
      </c>
    </row>
    <row r="35" spans="1:8" ht="15.6">
      <c r="A35" s="38"/>
      <c r="B35" s="434">
        <f>1+B34</f>
        <v>2</v>
      </c>
      <c r="C35" s="435"/>
      <c r="D35" s="38" t="s">
        <v>325</v>
      </c>
      <c r="E35" s="42" t="s">
        <v>67</v>
      </c>
      <c r="F35" s="34"/>
      <c r="G35" s="34"/>
      <c r="H35" s="44" t="s">
        <v>326</v>
      </c>
    </row>
    <row r="36" spans="1:8" ht="15.6">
      <c r="A36" s="38"/>
      <c r="B36" s="434">
        <f>1+B35</f>
        <v>3</v>
      </c>
      <c r="C36" s="435"/>
      <c r="D36" s="38" t="s">
        <v>304</v>
      </c>
      <c r="E36" s="42" t="s">
        <v>81</v>
      </c>
      <c r="F36" s="34"/>
      <c r="G36" s="34"/>
      <c r="H36" s="44" t="s">
        <v>84</v>
      </c>
    </row>
    <row r="37" spans="1:8" ht="15.6">
      <c r="A37" s="38"/>
      <c r="B37" s="434">
        <f>1+B36</f>
        <v>4</v>
      </c>
      <c r="C37" s="435"/>
      <c r="D37" s="38" t="s">
        <v>327</v>
      </c>
      <c r="E37" s="42" t="s">
        <v>67</v>
      </c>
      <c r="F37" s="34"/>
      <c r="G37" s="34"/>
      <c r="H37" s="44" t="s">
        <v>84</v>
      </c>
    </row>
    <row r="38" spans="1:8" ht="16.2" thickBot="1">
      <c r="A38" s="20"/>
      <c r="B38" s="74"/>
      <c r="C38" s="74"/>
      <c r="D38" s="20"/>
      <c r="E38" s="75"/>
      <c r="F38" s="20"/>
      <c r="G38" s="20"/>
      <c r="H38" s="20"/>
    </row>
    <row r="39" spans="1:8">
      <c r="A39" s="55" t="s">
        <v>86</v>
      </c>
      <c r="B39" s="56"/>
      <c r="C39" s="56"/>
      <c r="D39" s="57"/>
      <c r="E39" s="58"/>
      <c r="F39" s="59" t="s">
        <v>87</v>
      </c>
      <c r="G39" s="60"/>
      <c r="H39" s="61"/>
    </row>
    <row r="40" spans="1:8">
      <c r="A40" s="428" t="str">
        <f>MASTER!F17</f>
        <v>PT ATMAJAYA ARTHA PERKASA</v>
      </c>
      <c r="B40" s="429"/>
      <c r="C40" s="429"/>
      <c r="D40" s="430"/>
      <c r="E40" s="62"/>
      <c r="F40" s="423" t="str">
        <f>MASTER!C24</f>
        <v>PT. Dayamitra Telekomunikasi, Tbk</v>
      </c>
      <c r="G40" s="424"/>
      <c r="H40" s="425"/>
    </row>
    <row r="41" spans="1:8">
      <c r="A41" s="63" t="s">
        <v>88</v>
      </c>
      <c r="B41" s="64"/>
      <c r="C41" s="426"/>
      <c r="D41" s="427"/>
      <c r="E41" s="58"/>
      <c r="F41" s="63" t="s">
        <v>88</v>
      </c>
      <c r="G41" s="65"/>
      <c r="H41" s="66"/>
    </row>
    <row r="42" spans="1:8">
      <c r="A42" s="436"/>
      <c r="B42" s="437"/>
      <c r="C42" s="437"/>
      <c r="D42" s="438"/>
      <c r="E42" s="58"/>
      <c r="F42" s="436"/>
      <c r="G42" s="437"/>
      <c r="H42" s="438"/>
    </row>
    <row r="43" spans="1:8">
      <c r="A43" s="439"/>
      <c r="B43" s="440"/>
      <c r="C43" s="440"/>
      <c r="D43" s="441"/>
      <c r="E43" s="58"/>
      <c r="F43" s="439"/>
      <c r="G43" s="440"/>
      <c r="H43" s="441"/>
    </row>
    <row r="44" spans="1:8">
      <c r="A44" s="442"/>
      <c r="B44" s="443"/>
      <c r="C44" s="443"/>
      <c r="D44" s="444"/>
      <c r="E44" s="62"/>
      <c r="F44" s="442"/>
      <c r="G44" s="443"/>
      <c r="H44" s="444"/>
    </row>
    <row r="45" spans="1:8" ht="15" thickBot="1">
      <c r="A45" s="71"/>
      <c r="B45" s="72"/>
      <c r="C45" s="72"/>
      <c r="D45" s="73"/>
      <c r="E45" s="58"/>
      <c r="F45" s="431"/>
      <c r="G45" s="432"/>
      <c r="H45" s="433"/>
    </row>
    <row r="46" spans="1:8" ht="15.6">
      <c r="A46" s="20"/>
      <c r="B46" s="74"/>
      <c r="C46" s="74"/>
      <c r="D46" s="20"/>
      <c r="E46" s="75"/>
      <c r="F46" s="20"/>
      <c r="G46" s="20"/>
      <c r="H46" s="20"/>
    </row>
    <row r="47" spans="1:8" ht="15.6">
      <c r="A47" s="20"/>
      <c r="B47" s="74"/>
      <c r="C47" s="74"/>
      <c r="D47" s="20"/>
      <c r="E47" s="75"/>
      <c r="F47" s="20"/>
      <c r="G47" s="20"/>
      <c r="H47" s="20"/>
    </row>
    <row r="48" spans="1:8" ht="15.6">
      <c r="A48" s="20"/>
      <c r="B48" s="20"/>
      <c r="C48" s="20"/>
      <c r="D48" s="20"/>
      <c r="E48" s="20"/>
      <c r="F48" s="20"/>
      <c r="G48" s="20"/>
      <c r="H48" s="20"/>
    </row>
    <row r="49" spans="1:8" ht="15.6">
      <c r="A49" s="20"/>
      <c r="B49" s="20"/>
      <c r="C49" s="20"/>
      <c r="D49" s="20"/>
      <c r="E49" s="20"/>
      <c r="F49" s="20"/>
      <c r="G49" s="20"/>
      <c r="H49" s="20"/>
    </row>
    <row r="50" spans="1:8" ht="15.6">
      <c r="A50" s="20"/>
      <c r="B50" s="20"/>
      <c r="C50" s="20"/>
      <c r="D50" s="20"/>
      <c r="E50" s="20"/>
      <c r="F50" s="20"/>
      <c r="G50" s="20"/>
      <c r="H50" s="20"/>
    </row>
  </sheetData>
  <mergeCells count="36">
    <mergeCell ref="A1:H2"/>
    <mergeCell ref="A9:B10"/>
    <mergeCell ref="D9:D10"/>
    <mergeCell ref="E9:E10"/>
    <mergeCell ref="F9:G9"/>
    <mergeCell ref="H9:H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F45:H45"/>
    <mergeCell ref="A40:D40"/>
    <mergeCell ref="F40:H40"/>
    <mergeCell ref="C41:D41"/>
    <mergeCell ref="A42:D44"/>
    <mergeCell ref="F42:H44"/>
  </mergeCells>
  <printOptions horizontalCentered="1"/>
  <pageMargins left="0.19685039370078741" right="0" top="0.39370078740157483" bottom="0" header="0" footer="0"/>
  <pageSetup paperSize="9" scale="8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2:R63"/>
  <sheetViews>
    <sheetView showGridLines="0" tabSelected="1" view="pageBreakPreview" zoomScale="80" zoomScaleSheetLayoutView="80" workbookViewId="0">
      <selection activeCell="P3" sqref="P3"/>
    </sheetView>
  </sheetViews>
  <sheetFormatPr defaultRowHeight="14.4"/>
  <cols>
    <col min="1" max="1" width="2.88671875" customWidth="1"/>
    <col min="2" max="2" width="2.5546875" customWidth="1"/>
    <col min="3" max="3" width="1.88671875" customWidth="1"/>
    <col min="4" max="4" width="10" customWidth="1"/>
    <col min="5" max="5" width="1.88671875" customWidth="1"/>
    <col min="6" max="6" width="14.33203125" customWidth="1"/>
    <col min="7" max="7" width="1.88671875" customWidth="1"/>
    <col min="8" max="8" width="7" customWidth="1"/>
    <col min="9" max="9" width="5.44140625" customWidth="1"/>
    <col min="10" max="10" width="18.33203125" customWidth="1"/>
    <col min="11" max="11" width="9.88671875" customWidth="1"/>
    <col min="12" max="12" width="14.109375" customWidth="1"/>
    <col min="13" max="13" width="2.6640625" customWidth="1"/>
    <col min="14" max="14" width="8.44140625" customWidth="1"/>
    <col min="15" max="15" width="1.88671875" customWidth="1"/>
    <col min="16" max="16" width="11.44140625" customWidth="1"/>
    <col min="17" max="17" width="17.109375" hidden="1" customWidth="1"/>
    <col min="18" max="18" width="8.6640625" customWidth="1"/>
  </cols>
  <sheetData>
    <row r="2" spans="1:18">
      <c r="M2" s="583" t="s">
        <v>414</v>
      </c>
      <c r="N2" s="582"/>
      <c r="O2" s="582"/>
      <c r="P2" s="584"/>
    </row>
    <row r="3" spans="1:18" ht="24" customHeight="1">
      <c r="K3" s="155"/>
      <c r="M3" s="585" t="s">
        <v>221</v>
      </c>
    </row>
    <row r="4" spans="1:18" ht="10.5" customHeight="1">
      <c r="K4" s="155"/>
    </row>
    <row r="5" spans="1:18" ht="21">
      <c r="A5" s="468" t="s">
        <v>415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  <c r="R5" s="8"/>
    </row>
    <row r="7" spans="1:18" ht="15.6">
      <c r="A7" s="88" t="s">
        <v>7</v>
      </c>
      <c r="D7" s="88"/>
      <c r="E7" s="186" t="s">
        <v>4</v>
      </c>
      <c r="F7" s="141" t="str">
        <f>MASTER!F15</f>
        <v>Survey Collo Perkuatan</v>
      </c>
      <c r="K7" t="s">
        <v>196</v>
      </c>
      <c r="M7" s="6" t="s">
        <v>4</v>
      </c>
      <c r="N7" s="469">
        <f>MASTER!G13</f>
        <v>128.29454999999999</v>
      </c>
      <c r="O7" s="469"/>
      <c r="P7" s="469"/>
    </row>
    <row r="8" spans="1:18" ht="15.6">
      <c r="A8" s="184" t="s">
        <v>127</v>
      </c>
      <c r="D8" s="88"/>
      <c r="E8" s="186" t="s">
        <v>4</v>
      </c>
      <c r="F8" s="141" t="str">
        <f>MASTER!F6</f>
        <v>MUHAJRIN_MOROTAI_SELATAN</v>
      </c>
      <c r="G8" s="141"/>
      <c r="H8" s="141"/>
      <c r="I8" s="141"/>
      <c r="J8" s="141"/>
      <c r="K8" t="s">
        <v>197</v>
      </c>
      <c r="M8" s="6" t="s">
        <v>4</v>
      </c>
      <c r="N8" s="469">
        <f>MASTER!G14</f>
        <v>2.0508700000000002</v>
      </c>
      <c r="O8" s="469"/>
      <c r="P8" s="469"/>
    </row>
    <row r="9" spans="1:18" ht="15.6">
      <c r="A9" s="88" t="s">
        <v>158</v>
      </c>
      <c r="D9" s="88"/>
      <c r="E9" s="186" t="s">
        <v>4</v>
      </c>
      <c r="F9" s="141" t="str">
        <f>MASTER!F7</f>
        <v>MUHAJRIN_MOROTAI_SELATAN</v>
      </c>
      <c r="G9" s="141"/>
      <c r="H9" s="141"/>
      <c r="I9" s="141"/>
      <c r="J9" s="141"/>
      <c r="K9" t="s">
        <v>198</v>
      </c>
      <c r="M9" s="6" t="s">
        <v>4</v>
      </c>
      <c r="N9" s="141" t="s">
        <v>199</v>
      </c>
      <c r="O9" s="141"/>
      <c r="P9" s="141"/>
    </row>
    <row r="10" spans="1:18" ht="15.6">
      <c r="A10" s="184" t="s">
        <v>49</v>
      </c>
      <c r="D10" s="88"/>
      <c r="E10" s="186" t="s">
        <v>4</v>
      </c>
      <c r="F10" s="141" t="str">
        <f>MASTER!F5</f>
        <v>24IS11C0001</v>
      </c>
      <c r="G10" s="141"/>
      <c r="H10" s="141"/>
      <c r="I10" s="141"/>
      <c r="J10" s="141"/>
      <c r="K10" t="s">
        <v>200</v>
      </c>
      <c r="M10" s="6" t="s">
        <v>4</v>
      </c>
      <c r="N10" s="141" t="str">
        <f>MASTER!G11</f>
        <v>70M</v>
      </c>
      <c r="O10" s="141"/>
      <c r="P10" s="141"/>
    </row>
    <row r="11" spans="1:18" ht="15.75" customHeight="1">
      <c r="A11" s="183" t="s">
        <v>63</v>
      </c>
      <c r="D11" s="88"/>
      <c r="E11" s="186" t="s">
        <v>4</v>
      </c>
      <c r="F11" s="470" t="str">
        <f>MASTER!F12</f>
        <v>Desa Gotalamo</v>
      </c>
      <c r="G11" s="470"/>
      <c r="H11" s="470"/>
      <c r="I11" s="470"/>
      <c r="J11" s="470"/>
      <c r="K11" t="s">
        <v>201</v>
      </c>
      <c r="M11" s="6" t="s">
        <v>4</v>
      </c>
      <c r="N11" s="141" t="str">
        <f>MASTER!F11</f>
        <v>SST</v>
      </c>
      <c r="O11" s="141"/>
      <c r="P11" s="141"/>
    </row>
    <row r="12" spans="1:18" ht="17.25" customHeight="1">
      <c r="A12" s="187"/>
      <c r="B12" s="10"/>
      <c r="C12" s="10"/>
      <c r="D12" s="188"/>
      <c r="E12" s="189"/>
      <c r="F12" s="471"/>
      <c r="G12" s="471"/>
      <c r="H12" s="471"/>
      <c r="I12" s="471"/>
      <c r="J12" s="471"/>
      <c r="K12" s="10"/>
      <c r="L12" s="10"/>
      <c r="M12" s="10"/>
      <c r="N12" s="10"/>
      <c r="O12" s="10"/>
      <c r="P12" s="10"/>
    </row>
    <row r="13" spans="1:18" ht="7.5" customHeight="1"/>
    <row r="14" spans="1:18" ht="15.6">
      <c r="A14" s="190" t="s">
        <v>93</v>
      </c>
      <c r="F14" s="190"/>
    </row>
    <row r="15" spans="1:18" ht="8.25" customHeight="1"/>
    <row r="16" spans="1:18" ht="15.6">
      <c r="A16" s="184" t="s">
        <v>382</v>
      </c>
    </row>
    <row r="17" spans="1:17" ht="15.6">
      <c r="A17" s="183" t="s">
        <v>175</v>
      </c>
    </row>
    <row r="19" spans="1:17" ht="15.6">
      <c r="B19" s="88">
        <v>1</v>
      </c>
      <c r="C19" s="88" t="s">
        <v>25</v>
      </c>
      <c r="D19" s="88" t="s">
        <v>26</v>
      </c>
      <c r="E19" s="88"/>
      <c r="G19" s="88" t="s">
        <v>24</v>
      </c>
      <c r="H19" s="472" t="str">
        <f>MASTER!F25</f>
        <v>Rudi Albert</v>
      </c>
      <c r="I19" s="472"/>
      <c r="J19" s="472"/>
      <c r="K19" s="473"/>
      <c r="L19" s="473"/>
      <c r="M19" s="473"/>
      <c r="N19" s="473"/>
    </row>
    <row r="20" spans="1:17" ht="15.6">
      <c r="D20" s="88" t="s">
        <v>27</v>
      </c>
      <c r="E20" s="88"/>
      <c r="G20" s="88" t="s">
        <v>24</v>
      </c>
      <c r="H20" s="466" t="str">
        <f>MASTER!C25</f>
        <v>GM Area IV Pamasuka</v>
      </c>
      <c r="I20" s="466"/>
      <c r="J20" s="466"/>
      <c r="K20" s="467"/>
      <c r="L20" s="467"/>
      <c r="M20" s="467"/>
      <c r="N20" s="467"/>
    </row>
    <row r="21" spans="1:17" ht="15.6">
      <c r="D21" s="314" t="s">
        <v>254</v>
      </c>
      <c r="E21" s="314"/>
      <c r="F21" s="314"/>
      <c r="G21" s="314"/>
      <c r="H21" s="314"/>
      <c r="I21" s="314"/>
      <c r="J21" s="315" t="str">
        <f>MASTER!C24</f>
        <v>PT. Dayamitra Telekomunikasi, Tbk</v>
      </c>
      <c r="K21" s="314"/>
      <c r="L21" s="314"/>
      <c r="M21" s="314"/>
      <c r="N21" s="314"/>
      <c r="O21" s="314"/>
      <c r="P21" s="314"/>
    </row>
    <row r="22" spans="1:17" ht="15.6">
      <c r="D22" s="184" t="s">
        <v>255</v>
      </c>
      <c r="E22" s="88"/>
    </row>
    <row r="23" spans="1:17" ht="8.25" customHeight="1"/>
    <row r="24" spans="1:17" ht="15.6">
      <c r="B24" s="88">
        <v>2</v>
      </c>
      <c r="C24" s="88" t="s">
        <v>25</v>
      </c>
      <c r="D24" s="88" t="s">
        <v>26</v>
      </c>
      <c r="E24" s="88"/>
      <c r="G24" s="88" t="s">
        <v>24</v>
      </c>
      <c r="H24" s="267" t="str">
        <f>MASTER!F21</f>
        <v>Moch Ganafia S.</v>
      </c>
      <c r="I24" s="267"/>
      <c r="J24" s="267"/>
    </row>
    <row r="25" spans="1:17" ht="15.75" customHeight="1">
      <c r="D25" s="88" t="s">
        <v>27</v>
      </c>
      <c r="E25" s="88"/>
      <c r="G25" s="88" t="s">
        <v>24</v>
      </c>
      <c r="H25" t="str">
        <f>MASTER!C21</f>
        <v>Direktur Teknik</v>
      </c>
    </row>
    <row r="26" spans="1:17" ht="15.6">
      <c r="D26" s="184" t="s">
        <v>254</v>
      </c>
      <c r="E26" s="184"/>
      <c r="J26" s="144" t="str">
        <f>MASTER!F17</f>
        <v>PT ATMAJAYA ARTHA PERKASA</v>
      </c>
    </row>
    <row r="27" spans="1:17" ht="15" customHeight="1">
      <c r="D27" t="s">
        <v>253</v>
      </c>
    </row>
    <row r="28" spans="1:17" ht="9" customHeight="1"/>
    <row r="29" spans="1:17" ht="15.6">
      <c r="A29" s="88" t="s">
        <v>29</v>
      </c>
    </row>
    <row r="30" spans="1:17" ht="15.6">
      <c r="B30" s="88">
        <v>1</v>
      </c>
      <c r="C30" s="88" t="s">
        <v>25</v>
      </c>
      <c r="D30" s="88" t="s">
        <v>30</v>
      </c>
      <c r="E30" s="88"/>
      <c r="G30" s="88" t="s">
        <v>24</v>
      </c>
      <c r="H30" s="149" t="str">
        <f>MASTER!F9</f>
        <v>091/PM2/A1000000/III/24</v>
      </c>
      <c r="I30" s="149"/>
      <c r="J30" s="149"/>
      <c r="K30" s="149"/>
      <c r="L30" s="149"/>
      <c r="M30" s="88" t="s">
        <v>31</v>
      </c>
      <c r="O30" t="s">
        <v>4</v>
      </c>
      <c r="P30" s="460">
        <f>MASTER!H9</f>
        <v>45359</v>
      </c>
      <c r="Q30" s="460"/>
    </row>
    <row r="31" spans="1:17" ht="15.6">
      <c r="B31" s="88">
        <v>2</v>
      </c>
      <c r="C31" s="88" t="s">
        <v>25</v>
      </c>
      <c r="D31" s="88" t="s">
        <v>32</v>
      </c>
      <c r="E31" s="88"/>
      <c r="G31" s="88" t="s">
        <v>24</v>
      </c>
      <c r="H31" s="461">
        <f>MASTER!F10</f>
        <v>4100118118</v>
      </c>
      <c r="I31" s="461"/>
      <c r="J31" s="461"/>
      <c r="K31" s="461"/>
      <c r="L31" s="154"/>
      <c r="M31" s="88" t="s">
        <v>31</v>
      </c>
      <c r="O31" t="s">
        <v>4</v>
      </c>
      <c r="P31" s="460">
        <f>MASTER!H10</f>
        <v>45644</v>
      </c>
      <c r="Q31" s="460"/>
    </row>
    <row r="32" spans="1:17" ht="15.6">
      <c r="B32" s="88">
        <v>3</v>
      </c>
      <c r="C32" s="88" t="s">
        <v>25</v>
      </c>
      <c r="D32" s="88" t="s">
        <v>33</v>
      </c>
      <c r="E32" s="88"/>
      <c r="G32" s="88" t="s">
        <v>24</v>
      </c>
      <c r="H32" s="374"/>
      <c r="I32" s="261"/>
      <c r="J32" s="261"/>
      <c r="K32" s="179"/>
      <c r="L32" s="179"/>
      <c r="M32" s="88" t="s">
        <v>31</v>
      </c>
      <c r="O32" t="s">
        <v>4</v>
      </c>
      <c r="P32" s="462"/>
      <c r="Q32" s="462"/>
    </row>
    <row r="33" spans="1:17" ht="9" customHeight="1"/>
    <row r="34" spans="1:17" ht="15.6">
      <c r="A34" s="88" t="s">
        <v>34</v>
      </c>
    </row>
    <row r="35" spans="1:17" ht="15.6">
      <c r="B35" s="88">
        <v>1</v>
      </c>
      <c r="C35" s="88" t="s">
        <v>25</v>
      </c>
      <c r="D35" s="184" t="s">
        <v>163</v>
      </c>
      <c r="E35" s="88"/>
    </row>
    <row r="36" spans="1:17" ht="15.6">
      <c r="D36" s="88" t="s">
        <v>164</v>
      </c>
      <c r="E36" s="88"/>
    </row>
    <row r="37" spans="1:17" ht="15.6">
      <c r="B37" s="88">
        <v>2</v>
      </c>
      <c r="C37" s="88" t="s">
        <v>25</v>
      </c>
      <c r="D37" s="88" t="s">
        <v>35</v>
      </c>
      <c r="E37" s="88"/>
    </row>
    <row r="38" spans="1:17" ht="15.6">
      <c r="D38" s="88" t="s">
        <v>36</v>
      </c>
      <c r="E38" s="88"/>
    </row>
    <row r="39" spans="1:17" ht="15.6">
      <c r="D39" s="88" t="s">
        <v>37</v>
      </c>
      <c r="E39" s="88"/>
    </row>
    <row r="40" spans="1:17" ht="15.6">
      <c r="D40" s="184" t="s">
        <v>165</v>
      </c>
      <c r="E40" s="88"/>
    </row>
    <row r="41" spans="1:17" ht="15.6">
      <c r="D41" s="184" t="s">
        <v>166</v>
      </c>
      <c r="E41" s="88"/>
    </row>
    <row r="42" spans="1:17" ht="15.6">
      <c r="D42" s="184" t="s">
        <v>167</v>
      </c>
      <c r="E42" s="88"/>
    </row>
    <row r="43" spans="1:17" ht="15.6">
      <c r="B43" s="88">
        <v>3</v>
      </c>
      <c r="C43" s="88" t="s">
        <v>25</v>
      </c>
      <c r="D43" s="88" t="s">
        <v>38</v>
      </c>
      <c r="E43" s="88"/>
    </row>
    <row r="44" spans="1:17" ht="9" customHeight="1">
      <c r="B44" s="88"/>
      <c r="C44" s="88"/>
      <c r="D44" s="88"/>
      <c r="E44" s="88"/>
    </row>
    <row r="45" spans="1:17" ht="15.6">
      <c r="D45" s="190"/>
      <c r="E45" s="190"/>
      <c r="F45" s="463" t="s">
        <v>168</v>
      </c>
      <c r="G45" s="464"/>
      <c r="H45" s="465"/>
      <c r="I45" s="463" t="s">
        <v>169</v>
      </c>
      <c r="J45" s="464"/>
      <c r="K45" s="463" t="s">
        <v>170</v>
      </c>
      <c r="L45" s="465"/>
      <c r="M45" s="173"/>
      <c r="N45" s="190"/>
      <c r="O45" s="190"/>
      <c r="P45" s="190"/>
      <c r="Q45" s="190"/>
    </row>
    <row r="46" spans="1:17" ht="17.25" customHeight="1">
      <c r="D46" s="191"/>
      <c r="E46" s="192"/>
      <c r="F46" s="454">
        <f>'boq price PO'!I28</f>
        <v>10575000</v>
      </c>
      <c r="G46" s="455"/>
      <c r="H46" s="456"/>
      <c r="I46" s="454" t="s">
        <v>215</v>
      </c>
      <c r="J46" s="455"/>
      <c r="K46" s="454">
        <f>'boq price PO'!I28</f>
        <v>10575000</v>
      </c>
      <c r="L46" s="456"/>
      <c r="M46" s="228"/>
      <c r="N46" s="192"/>
      <c r="O46" s="192"/>
      <c r="P46" s="192"/>
      <c r="Q46" s="192"/>
    </row>
    <row r="47" spans="1:17" ht="17.25" customHeight="1">
      <c r="D47" s="191"/>
      <c r="E47" s="192"/>
      <c r="F47" s="457"/>
      <c r="G47" s="458"/>
      <c r="H47" s="459"/>
      <c r="I47" s="457"/>
      <c r="J47" s="458"/>
      <c r="K47" s="457"/>
      <c r="L47" s="459"/>
      <c r="M47" s="228"/>
      <c r="N47" s="192"/>
      <c r="O47" s="192"/>
      <c r="P47" s="192"/>
      <c r="Q47" s="192"/>
    </row>
    <row r="48" spans="1:17" ht="9" customHeight="1">
      <c r="D48" s="191"/>
      <c r="E48" s="192"/>
      <c r="F48" s="229"/>
      <c r="G48" s="229"/>
      <c r="H48" s="229"/>
      <c r="I48" s="229"/>
      <c r="J48" s="229"/>
      <c r="K48" s="229"/>
      <c r="L48" s="229"/>
      <c r="M48" s="229"/>
      <c r="N48" s="192"/>
      <c r="O48" s="192"/>
      <c r="P48" s="192"/>
      <c r="Q48" s="192"/>
    </row>
    <row r="49" spans="1:17" ht="17.25" hidden="1" customHeight="1">
      <c r="B49">
        <v>4</v>
      </c>
      <c r="C49" t="s">
        <v>25</v>
      </c>
      <c r="D49" s="191" t="s">
        <v>202</v>
      </c>
      <c r="E49" s="192"/>
      <c r="F49" s="229"/>
      <c r="G49" s="229"/>
      <c r="H49" s="229"/>
      <c r="I49" s="229"/>
      <c r="J49" s="229"/>
      <c r="K49" s="229"/>
      <c r="L49" s="229"/>
      <c r="M49" s="229"/>
      <c r="N49" s="192"/>
      <c r="O49" s="192"/>
      <c r="P49" s="192"/>
      <c r="Q49" s="192"/>
    </row>
    <row r="50" spans="1:17" ht="17.25" hidden="1" customHeight="1">
      <c r="D50" s="191" t="s">
        <v>203</v>
      </c>
      <c r="E50" s="192"/>
      <c r="F50" s="229"/>
      <c r="G50" s="229"/>
      <c r="H50" s="229"/>
      <c r="I50" s="229"/>
      <c r="J50" s="229"/>
      <c r="K50" s="229"/>
      <c r="L50" s="229"/>
      <c r="M50" s="229"/>
      <c r="N50" s="192"/>
      <c r="O50" s="192"/>
      <c r="P50" s="192"/>
      <c r="Q50" s="192"/>
    </row>
    <row r="51" spans="1:17" ht="17.25" hidden="1" customHeight="1">
      <c r="D51" s="191" t="s">
        <v>204</v>
      </c>
      <c r="E51" s="192"/>
      <c r="F51" s="229"/>
      <c r="G51" s="229"/>
      <c r="H51" s="229"/>
      <c r="I51" s="229"/>
      <c r="J51" s="229"/>
      <c r="K51" s="229"/>
      <c r="L51" s="229"/>
      <c r="M51" s="229"/>
      <c r="N51" s="192"/>
      <c r="O51" s="192"/>
      <c r="P51" s="192"/>
      <c r="Q51" s="192"/>
    </row>
    <row r="52" spans="1:17" ht="8.25" customHeight="1"/>
    <row r="53" spans="1:17" ht="15.6">
      <c r="A53" s="88" t="s">
        <v>39</v>
      </c>
    </row>
    <row r="54" spans="1:17" ht="15.6">
      <c r="A54" s="88" t="s">
        <v>40</v>
      </c>
    </row>
    <row r="55" spans="1:17" ht="9" customHeight="1"/>
    <row r="56" spans="1:17" ht="15.6">
      <c r="B56" s="224"/>
      <c r="C56" s="224" t="str">
        <f>MASTER!C24</f>
        <v>PT. Dayamitra Telekomunikasi, Tbk</v>
      </c>
      <c r="D56" s="224"/>
      <c r="E56" s="224"/>
      <c r="L56" s="224" t="str">
        <f>MASTER!F17</f>
        <v>PT ATMAJAYA ARTHA PERKASA</v>
      </c>
      <c r="M56" s="260"/>
      <c r="O56" s="260"/>
    </row>
    <row r="57" spans="1:17" ht="18.75" customHeight="1">
      <c r="B57" s="179"/>
      <c r="C57" s="179"/>
      <c r="D57" s="179"/>
      <c r="E57" s="179"/>
    </row>
    <row r="58" spans="1:17" ht="18.75" customHeight="1">
      <c r="B58" s="179"/>
      <c r="C58" s="179"/>
      <c r="D58" s="179"/>
      <c r="E58" s="179"/>
    </row>
    <row r="59" spans="1:17" ht="18.75" customHeight="1">
      <c r="B59" s="179"/>
      <c r="C59" s="179"/>
      <c r="D59" s="179"/>
      <c r="E59" s="179"/>
    </row>
    <row r="60" spans="1:17" ht="18.75" customHeight="1">
      <c r="B60" s="179"/>
      <c r="C60" s="179"/>
      <c r="D60" s="179"/>
      <c r="E60" s="179"/>
    </row>
    <row r="61" spans="1:17" ht="18.75" customHeight="1">
      <c r="B61" s="179"/>
      <c r="C61" s="179"/>
      <c r="D61" s="179"/>
      <c r="E61" s="179"/>
    </row>
    <row r="62" spans="1:17" ht="15.6">
      <c r="B62" s="193"/>
      <c r="C62" s="193" t="str">
        <f>H19</f>
        <v>Rudi Albert</v>
      </c>
      <c r="D62" s="193"/>
      <c r="E62" s="193"/>
      <c r="L62" s="193" t="str">
        <f>H24</f>
        <v>Moch Ganafia S.</v>
      </c>
      <c r="M62" s="259"/>
      <c r="O62" s="259"/>
    </row>
    <row r="63" spans="1:17" ht="15.6">
      <c r="B63" s="184"/>
      <c r="C63" s="183" t="str">
        <f>H20</f>
        <v>GM Area IV Pamasuka</v>
      </c>
      <c r="D63" s="184"/>
      <c r="E63" s="184"/>
      <c r="L63" s="179" t="str">
        <f>H25</f>
        <v>Direktur Teknik</v>
      </c>
      <c r="M63" s="179"/>
      <c r="O63" s="88"/>
      <c r="P63" s="88"/>
    </row>
  </sheetData>
  <mergeCells count="17">
    <mergeCell ref="M2:P2"/>
    <mergeCell ref="H20:N20"/>
    <mergeCell ref="A5:Q5"/>
    <mergeCell ref="N7:P7"/>
    <mergeCell ref="N8:P8"/>
    <mergeCell ref="F11:J12"/>
    <mergeCell ref="H19:N19"/>
    <mergeCell ref="F46:H47"/>
    <mergeCell ref="K46:L47"/>
    <mergeCell ref="P30:Q30"/>
    <mergeCell ref="H31:K31"/>
    <mergeCell ref="P31:Q31"/>
    <mergeCell ref="P32:Q32"/>
    <mergeCell ref="F45:H45"/>
    <mergeCell ref="K45:L45"/>
    <mergeCell ref="I45:J45"/>
    <mergeCell ref="I46:J47"/>
  </mergeCells>
  <printOptions horizontalCentered="1"/>
  <pageMargins left="0.47244094488188981" right="0" top="0.39370078740157483" bottom="0" header="0" footer="0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X66"/>
  <sheetViews>
    <sheetView showGridLines="0" view="pageBreakPreview" zoomScaleNormal="91" zoomScaleSheetLayoutView="100" workbookViewId="0">
      <selection activeCell="O5" sqref="O5"/>
    </sheetView>
  </sheetViews>
  <sheetFormatPr defaultRowHeight="14.4"/>
  <cols>
    <col min="1" max="1" width="6.33203125" customWidth="1"/>
    <col min="2" max="2" width="1.88671875" customWidth="1"/>
    <col min="3" max="3" width="4.88671875" customWidth="1"/>
    <col min="4" max="4" width="2.88671875" customWidth="1"/>
    <col min="5" max="5" width="5.6640625" customWidth="1"/>
    <col min="6" max="6" width="2.6640625" customWidth="1"/>
    <col min="7" max="7" width="5" customWidth="1"/>
    <col min="8" max="8" width="9.33203125" customWidth="1"/>
    <col min="9" max="9" width="3.6640625" customWidth="1"/>
    <col min="10" max="10" width="6.6640625" customWidth="1"/>
    <col min="11" max="11" width="2.33203125" customWidth="1"/>
    <col min="12" max="12" width="8.88671875" customWidth="1"/>
    <col min="13" max="13" width="6.6640625" customWidth="1"/>
    <col min="14" max="14" width="5" customWidth="1"/>
    <col min="15" max="15" width="17.5546875" customWidth="1"/>
    <col min="16" max="16" width="16.88671875" customWidth="1"/>
    <col min="18" max="18" width="14.88671875" customWidth="1"/>
    <col min="19" max="19" width="29.44140625" bestFit="1" customWidth="1"/>
    <col min="20" max="20" width="11.5546875" customWidth="1"/>
    <col min="21" max="21" width="11.6640625" customWidth="1"/>
    <col min="22" max="22" width="12.5546875" customWidth="1"/>
    <col min="23" max="23" width="13.6640625" bestFit="1" customWidth="1"/>
    <col min="24" max="24" width="11.6640625" customWidth="1"/>
  </cols>
  <sheetData>
    <row r="1" spans="1:23" ht="15" customHeight="1">
      <c r="O1" s="474" t="s">
        <v>120</v>
      </c>
      <c r="P1" s="475"/>
      <c r="Q1" s="475"/>
    </row>
    <row r="2" spans="1:23" ht="15" customHeight="1">
      <c r="O2" s="586" t="s">
        <v>414</v>
      </c>
      <c r="P2" s="587"/>
      <c r="Q2" s="182"/>
    </row>
    <row r="3" spans="1:23" ht="23.25" customHeight="1">
      <c r="O3" s="81" t="s">
        <v>221</v>
      </c>
      <c r="Q3" s="182"/>
    </row>
    <row r="4" spans="1:23" ht="15" customHeight="1">
      <c r="O4" s="182"/>
      <c r="P4" s="182"/>
      <c r="Q4" s="182"/>
    </row>
    <row r="5" spans="1:23" ht="23.4">
      <c r="I5" s="145" t="s">
        <v>41</v>
      </c>
    </row>
    <row r="6" spans="1:23" ht="23.4">
      <c r="G6" s="145" t="s">
        <v>126</v>
      </c>
    </row>
    <row r="7" spans="1:23">
      <c r="T7" s="178"/>
      <c r="U7" s="175"/>
      <c r="V7" s="175"/>
      <c r="W7" s="175"/>
    </row>
    <row r="8" spans="1:23" ht="15.6">
      <c r="A8" s="466" t="s">
        <v>7</v>
      </c>
      <c r="B8" s="466"/>
      <c r="C8" s="466"/>
      <c r="D8" s="466"/>
      <c r="E8" s="466"/>
      <c r="F8" t="s">
        <v>4</v>
      </c>
      <c r="G8" s="141" t="str">
        <f>MASTER!F15</f>
        <v>Survey Collo Perkuatan</v>
      </c>
      <c r="W8" s="179"/>
    </row>
    <row r="9" spans="1:23" ht="15.6">
      <c r="A9" s="467" t="s">
        <v>127</v>
      </c>
      <c r="B9" s="467"/>
      <c r="C9" s="467"/>
      <c r="D9" s="467"/>
      <c r="E9" s="467"/>
      <c r="F9" t="s">
        <v>4</v>
      </c>
      <c r="G9" s="141" t="str">
        <f>MASTER!F6</f>
        <v>MUHAJRIN_MOROTAI_SELATAN</v>
      </c>
      <c r="T9" s="175"/>
      <c r="U9" s="175"/>
      <c r="V9" s="175"/>
      <c r="W9" s="175"/>
    </row>
    <row r="10" spans="1:23" ht="15.6">
      <c r="A10" s="183" t="s">
        <v>162</v>
      </c>
      <c r="B10" s="184"/>
      <c r="C10" s="184"/>
      <c r="D10" s="184"/>
      <c r="E10" s="184"/>
      <c r="F10" t="s">
        <v>4</v>
      </c>
      <c r="G10" s="141" t="str">
        <f>MASTER!F7</f>
        <v>MUHAJRIN_MOROTAI_SELATAN</v>
      </c>
      <c r="T10" s="175"/>
      <c r="U10" s="175"/>
      <c r="V10" s="175"/>
      <c r="W10" s="175"/>
    </row>
    <row r="11" spans="1:23" ht="15.6">
      <c r="A11" s="467" t="s">
        <v>49</v>
      </c>
      <c r="B11" s="466"/>
      <c r="C11" s="466"/>
      <c r="D11" s="466"/>
      <c r="E11" s="466"/>
      <c r="F11" t="s">
        <v>4</v>
      </c>
      <c r="G11" s="141" t="str">
        <f>MASTER!F5</f>
        <v>24IS11C0001</v>
      </c>
    </row>
    <row r="12" spans="1:23" ht="18.600000000000001" thickBot="1">
      <c r="A12" s="14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 t="s">
        <v>62</v>
      </c>
      <c r="N12" s="5"/>
      <c r="O12" s="5"/>
      <c r="P12" s="5"/>
      <c r="Q12" s="5"/>
    </row>
    <row r="13" spans="1:23">
      <c r="A13" s="141"/>
      <c r="R13" s="476"/>
      <c r="S13" s="477"/>
      <c r="T13" s="168" t="s">
        <v>142</v>
      </c>
      <c r="U13" s="168" t="s">
        <v>143</v>
      </c>
      <c r="V13" s="168" t="s">
        <v>150</v>
      </c>
      <c r="W13" s="167"/>
    </row>
    <row r="14" spans="1:23">
      <c r="A14" s="147"/>
      <c r="R14" s="157" t="s">
        <v>144</v>
      </c>
      <c r="S14" s="157"/>
      <c r="T14" s="158">
        <f>O21</f>
        <v>45644</v>
      </c>
      <c r="U14" s="158">
        <f>O23</f>
        <v>45651</v>
      </c>
      <c r="V14" s="157">
        <f>U14-T14</f>
        <v>7</v>
      </c>
      <c r="W14" s="159" t="s">
        <v>135</v>
      </c>
    </row>
    <row r="15" spans="1:23" ht="15.6">
      <c r="A15" s="148" t="str">
        <f>MASTER!F31</f>
        <v xml:space="preserve">Pada hari ini Jumat Tanggal 08 Bulan September Tahun Dua Ribu Dua Puluh Tiga, telah </v>
      </c>
      <c r="R15" s="157"/>
      <c r="S15" s="157"/>
      <c r="T15" s="158"/>
      <c r="U15" s="157">
        <f>O20</f>
        <v>7</v>
      </c>
      <c r="V15" s="157">
        <f>V14-U15</f>
        <v>0</v>
      </c>
      <c r="W15" s="159" t="s">
        <v>135</v>
      </c>
    </row>
    <row r="16" spans="1:23" ht="15.6">
      <c r="A16" s="148" t="s">
        <v>128</v>
      </c>
      <c r="R16" s="160" t="s">
        <v>145</v>
      </c>
      <c r="S16" s="160" t="s">
        <v>304</v>
      </c>
      <c r="T16" s="162">
        <v>44385</v>
      </c>
      <c r="U16" s="162">
        <v>44439</v>
      </c>
      <c r="V16" s="163">
        <f>U16-T16</f>
        <v>54</v>
      </c>
      <c r="W16" s="160" t="s">
        <v>135</v>
      </c>
    </row>
    <row r="17" spans="1:24">
      <c r="R17" s="160" t="s">
        <v>146</v>
      </c>
      <c r="S17" s="161"/>
      <c r="T17" s="162"/>
      <c r="U17" s="162"/>
      <c r="V17" s="163">
        <f>U17-T17</f>
        <v>0</v>
      </c>
      <c r="W17" s="160" t="s">
        <v>135</v>
      </c>
    </row>
    <row r="18" spans="1:24">
      <c r="R18" s="160" t="s">
        <v>147</v>
      </c>
      <c r="S18" s="161"/>
      <c r="T18" s="162"/>
      <c r="U18" s="162"/>
      <c r="V18" s="163">
        <f>U18-T18</f>
        <v>0</v>
      </c>
      <c r="W18" s="160" t="s">
        <v>135</v>
      </c>
    </row>
    <row r="19" spans="1:24" ht="15.6">
      <c r="A19" s="144" t="s">
        <v>129</v>
      </c>
      <c r="R19" s="160" t="s">
        <v>148</v>
      </c>
      <c r="S19" s="161" t="s">
        <v>303</v>
      </c>
      <c r="T19" s="162">
        <v>44475</v>
      </c>
      <c r="U19" s="162">
        <v>44511</v>
      </c>
      <c r="V19" s="163">
        <f>U19-T19</f>
        <v>36</v>
      </c>
      <c r="W19" s="160" t="s">
        <v>135</v>
      </c>
    </row>
    <row r="20" spans="1:24" ht="15.6">
      <c r="A20" s="148" t="s">
        <v>138</v>
      </c>
      <c r="N20" s="148" t="s">
        <v>141</v>
      </c>
      <c r="O20" s="258">
        <f>MASTER!J10</f>
        <v>7</v>
      </c>
      <c r="P20" t="s">
        <v>139</v>
      </c>
      <c r="R20" s="160" t="s">
        <v>149</v>
      </c>
      <c r="S20" s="160" t="s">
        <v>305</v>
      </c>
      <c r="T20" s="162">
        <v>44449</v>
      </c>
      <c r="U20" s="162">
        <v>44459</v>
      </c>
      <c r="V20" s="163">
        <f>U20-T20</f>
        <v>10</v>
      </c>
      <c r="W20" s="160" t="s">
        <v>135</v>
      </c>
    </row>
    <row r="21" spans="1:24" ht="15.6">
      <c r="B21" s="149" t="s">
        <v>130</v>
      </c>
      <c r="C21" s="148" t="s">
        <v>157</v>
      </c>
      <c r="N21" s="149" t="s">
        <v>131</v>
      </c>
      <c r="O21" s="390">
        <f>MASTER!H10</f>
        <v>45644</v>
      </c>
      <c r="P21" s="383"/>
      <c r="R21" s="160" t="s">
        <v>152</v>
      </c>
      <c r="S21" s="163"/>
      <c r="T21" s="163"/>
      <c r="U21" s="163"/>
      <c r="V21" s="163"/>
      <c r="W21" s="160" t="s">
        <v>135</v>
      </c>
    </row>
    <row r="22" spans="1:24" ht="15.6">
      <c r="B22" s="149" t="s">
        <v>130</v>
      </c>
      <c r="C22" s="149" t="s">
        <v>132</v>
      </c>
      <c r="N22" s="149" t="s">
        <v>131</v>
      </c>
      <c r="O22" s="479">
        <f>O21+O20</f>
        <v>45651</v>
      </c>
      <c r="P22" s="479"/>
      <c r="R22" s="160" t="s">
        <v>153</v>
      </c>
      <c r="S22" s="163"/>
      <c r="T22" s="163"/>
      <c r="U22" s="163"/>
      <c r="V22" s="163"/>
      <c r="W22" s="160" t="s">
        <v>135</v>
      </c>
    </row>
    <row r="23" spans="1:24" ht="15.6">
      <c r="B23" s="149" t="s">
        <v>130</v>
      </c>
      <c r="C23" s="148" t="s">
        <v>207</v>
      </c>
      <c r="N23" s="149" t="s">
        <v>131</v>
      </c>
      <c r="O23" s="479">
        <f>O22</f>
        <v>45651</v>
      </c>
      <c r="P23" s="479"/>
      <c r="R23" s="160" t="s">
        <v>154</v>
      </c>
      <c r="S23" s="163"/>
      <c r="T23" s="163"/>
      <c r="U23" s="163"/>
      <c r="V23" s="163"/>
      <c r="W23" s="160" t="s">
        <v>135</v>
      </c>
    </row>
    <row r="24" spans="1:24" ht="16.2" thickBot="1">
      <c r="A24" s="149" t="s">
        <v>133</v>
      </c>
      <c r="N24" s="148" t="s">
        <v>141</v>
      </c>
      <c r="O24" s="6">
        <f>O23-O21</f>
        <v>7</v>
      </c>
      <c r="P24" t="s">
        <v>139</v>
      </c>
      <c r="R24" s="160" t="s">
        <v>155</v>
      </c>
      <c r="S24" s="163"/>
      <c r="T24" s="163"/>
      <c r="U24" s="163"/>
      <c r="V24" s="163"/>
      <c r="W24" s="160" t="s">
        <v>135</v>
      </c>
    </row>
    <row r="25" spans="1:24" ht="15.6">
      <c r="A25" s="150" t="s">
        <v>379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1" t="s">
        <v>140</v>
      </c>
      <c r="O25" s="293">
        <f>V15</f>
        <v>0</v>
      </c>
      <c r="P25" s="15" t="s">
        <v>139</v>
      </c>
      <c r="Q25" s="15"/>
      <c r="R25" s="160" t="s">
        <v>156</v>
      </c>
      <c r="S25" s="163" t="s">
        <v>208</v>
      </c>
      <c r="T25" s="163"/>
      <c r="U25" s="163"/>
      <c r="V25" s="163"/>
      <c r="W25" s="160" t="s">
        <v>135</v>
      </c>
    </row>
    <row r="26" spans="1:24" ht="15" thickBo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7"/>
      <c r="Q26" s="17"/>
      <c r="R26" s="163"/>
      <c r="S26" s="163"/>
      <c r="T26" s="163"/>
      <c r="U26" s="163"/>
      <c r="V26" s="163">
        <f>SUM(V16:V25)</f>
        <v>100</v>
      </c>
      <c r="W26" s="160" t="s">
        <v>135</v>
      </c>
    </row>
    <row r="27" spans="1:24" ht="21">
      <c r="A27" s="144" t="s">
        <v>134</v>
      </c>
      <c r="T27" s="164" t="s">
        <v>151</v>
      </c>
      <c r="U27" s="165"/>
      <c r="V27" s="166">
        <f>V26-V15</f>
        <v>100</v>
      </c>
      <c r="W27" s="165"/>
    </row>
    <row r="28" spans="1:24" ht="21">
      <c r="A28" s="149">
        <v>1</v>
      </c>
      <c r="B28" t="s">
        <v>25</v>
      </c>
      <c r="C28" s="179"/>
      <c r="N28" s="155" t="s">
        <v>4</v>
      </c>
      <c r="O28" s="169"/>
      <c r="P28" s="128" t="s">
        <v>139</v>
      </c>
      <c r="T28" s="217"/>
      <c r="U28" s="218"/>
      <c r="V28" s="219"/>
      <c r="W28" s="218"/>
    </row>
    <row r="29" spans="1:24" ht="18" customHeight="1">
      <c r="A29" s="149"/>
      <c r="C29" s="179"/>
      <c r="N29" s="155"/>
      <c r="O29" s="169"/>
      <c r="P29" s="128"/>
      <c r="T29" s="217"/>
      <c r="U29" s="218"/>
      <c r="V29" s="219"/>
      <c r="W29" s="218"/>
    </row>
    <row r="30" spans="1:24" ht="21">
      <c r="A30" s="149">
        <v>2</v>
      </c>
      <c r="B30" t="s">
        <v>25</v>
      </c>
      <c r="N30" s="155" t="s">
        <v>4</v>
      </c>
      <c r="O30" s="169"/>
      <c r="P30" s="128" t="s">
        <v>139</v>
      </c>
      <c r="T30" s="231"/>
      <c r="U30" s="232"/>
      <c r="V30" s="205"/>
      <c r="W30" s="204"/>
    </row>
    <row r="31" spans="1:24" ht="17.25" customHeight="1">
      <c r="A31" s="149"/>
      <c r="C31" s="179"/>
      <c r="N31" s="155"/>
      <c r="O31" s="169"/>
      <c r="P31" s="128"/>
      <c r="T31" s="203"/>
      <c r="U31" s="204"/>
      <c r="V31" s="205"/>
      <c r="W31" s="204"/>
    </row>
    <row r="32" spans="1:24" ht="15.75" customHeight="1">
      <c r="A32" s="149">
        <v>3</v>
      </c>
      <c r="B32" t="s">
        <v>25</v>
      </c>
      <c r="C32" s="179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55" t="s">
        <v>4</v>
      </c>
      <c r="O32" s="169"/>
      <c r="P32" s="128" t="s">
        <v>139</v>
      </c>
      <c r="W32" s="176"/>
      <c r="X32" s="176"/>
    </row>
    <row r="33" spans="1:19" ht="15.6">
      <c r="A33" s="149"/>
      <c r="C33" s="179"/>
      <c r="N33" s="149"/>
      <c r="O33" s="148"/>
      <c r="P33" s="149"/>
      <c r="S33" t="s">
        <v>61</v>
      </c>
    </row>
    <row r="34" spans="1:19" ht="17.25" customHeight="1">
      <c r="A34" s="149">
        <v>4</v>
      </c>
      <c r="B34" t="s">
        <v>25</v>
      </c>
      <c r="C34" s="179"/>
      <c r="N34" s="155" t="s">
        <v>4</v>
      </c>
      <c r="O34" s="169"/>
      <c r="P34" s="128" t="s">
        <v>139</v>
      </c>
    </row>
    <row r="35" spans="1:19" ht="15.6">
      <c r="A35" s="149"/>
      <c r="C35" s="179"/>
      <c r="N35" s="149"/>
      <c r="O35" s="148"/>
      <c r="P35" s="149"/>
    </row>
    <row r="36" spans="1:19" ht="16.2" thickBot="1">
      <c r="A36" s="149"/>
      <c r="C36" s="179"/>
      <c r="N36" s="149"/>
      <c r="O36" s="148"/>
      <c r="P36" s="149"/>
    </row>
    <row r="37" spans="1:19" ht="15.6">
      <c r="A37" s="150" t="s">
        <v>136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22" t="s">
        <v>4</v>
      </c>
      <c r="O37" s="156">
        <f>SUM(O28:O35)</f>
        <v>0</v>
      </c>
      <c r="P37" s="388" t="s">
        <v>135</v>
      </c>
      <c r="Q37" s="15"/>
    </row>
    <row r="38" spans="1:19" ht="15" thickBot="1">
      <c r="A38" s="1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7"/>
      <c r="Q38" s="17"/>
    </row>
    <row r="39" spans="1:19" ht="15.6">
      <c r="A39" s="149" t="s">
        <v>380</v>
      </c>
    </row>
    <row r="40" spans="1:19" ht="15.6">
      <c r="A40" s="148" t="s">
        <v>378</v>
      </c>
    </row>
    <row r="42" spans="1:19" ht="15.6">
      <c r="A42" s="149" t="s">
        <v>137</v>
      </c>
    </row>
    <row r="46" spans="1:19" ht="15.6">
      <c r="A46" s="144" t="str">
        <f>MASTER!C24</f>
        <v>PT. Dayamitra Telekomunikasi, Tbk</v>
      </c>
      <c r="N46" s="144" t="str">
        <f>'bast I PO'!L56</f>
        <v>PT ATMAJAYA ARTHA PERKASA</v>
      </c>
    </row>
    <row r="52" spans="1:14" ht="15.6">
      <c r="A52" s="13" t="str">
        <f>MASTER!F26</f>
        <v>Muhammad Ershad</v>
      </c>
      <c r="N52" s="266" t="str">
        <f>MASTER!F22</f>
        <v>Fajar Dermawan</v>
      </c>
    </row>
    <row r="53" spans="1:14">
      <c r="A53" s="200" t="str">
        <f>MASTER!C26</f>
        <v>Mgr. Asset Reg Sulawesi &amp; Malut</v>
      </c>
      <c r="N53" s="200" t="str">
        <f>MASTER!C22</f>
        <v>Project Manager</v>
      </c>
    </row>
    <row r="54" spans="1:14" ht="15.6">
      <c r="A54" s="148"/>
      <c r="N54" s="154"/>
    </row>
    <row r="55" spans="1:14" ht="18">
      <c r="A55" s="148"/>
      <c r="I55" s="480"/>
      <c r="J55" s="480"/>
      <c r="K55" s="480"/>
      <c r="L55" s="480"/>
      <c r="N55" s="154"/>
    </row>
    <row r="56" spans="1:14" ht="15.6">
      <c r="A56" s="148"/>
      <c r="N56" s="154"/>
    </row>
    <row r="57" spans="1:14" ht="15.6">
      <c r="H57" s="478"/>
      <c r="I57" s="478"/>
      <c r="J57" s="478"/>
      <c r="K57" s="478"/>
      <c r="L57" s="478"/>
      <c r="M57" s="478"/>
      <c r="N57" s="144"/>
    </row>
    <row r="63" spans="1:14" ht="15.6">
      <c r="H63" s="481"/>
      <c r="I63" s="481"/>
      <c r="J63" s="481"/>
      <c r="K63" s="481"/>
      <c r="L63" s="481"/>
      <c r="M63" s="481"/>
      <c r="N63" s="152"/>
    </row>
    <row r="64" spans="1:14" ht="15.6">
      <c r="H64" s="478"/>
      <c r="I64" s="478"/>
      <c r="J64" s="478"/>
      <c r="K64" s="478"/>
      <c r="L64" s="478"/>
      <c r="M64" s="478"/>
      <c r="N64" s="153"/>
    </row>
    <row r="65" spans="1:10" ht="15.6">
      <c r="A65" s="148"/>
    </row>
    <row r="66" spans="1:10" ht="15.6">
      <c r="J66" s="148"/>
    </row>
  </sheetData>
  <mergeCells count="12">
    <mergeCell ref="H63:M63"/>
    <mergeCell ref="H64:M64"/>
    <mergeCell ref="A8:E8"/>
    <mergeCell ref="A9:E9"/>
    <mergeCell ref="A11:E11"/>
    <mergeCell ref="O1:Q1"/>
    <mergeCell ref="R13:S13"/>
    <mergeCell ref="H57:M57"/>
    <mergeCell ref="O22:P22"/>
    <mergeCell ref="O23:P23"/>
    <mergeCell ref="I55:L55"/>
    <mergeCell ref="O2:P2"/>
  </mergeCells>
  <printOptions horizontalCentered="1"/>
  <pageMargins left="0.59055118110236227" right="0" top="0.39370078740157483" bottom="0" header="0" footer="0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M59"/>
  <sheetViews>
    <sheetView showGridLines="0" view="pageBreakPreview" zoomScale="80" zoomScaleSheetLayoutView="80" workbookViewId="0">
      <selection activeCell="A5" sqref="A5:K5"/>
    </sheetView>
  </sheetViews>
  <sheetFormatPr defaultColWidth="9.109375" defaultRowHeight="13.8"/>
  <cols>
    <col min="1" max="1" width="6.109375" style="9" customWidth="1"/>
    <col min="2" max="2" width="12.5546875" style="9" customWidth="1"/>
    <col min="3" max="3" width="1.5546875" style="9" customWidth="1"/>
    <col min="4" max="4" width="9" style="9" customWidth="1"/>
    <col min="5" max="5" width="15.44140625" style="9" customWidth="1"/>
    <col min="6" max="6" width="1.5546875" style="9" customWidth="1"/>
    <col min="7" max="7" width="3" style="9" customWidth="1"/>
    <col min="8" max="8" width="10.88671875" style="9" customWidth="1"/>
    <col min="9" max="9" width="25.21875" style="9" customWidth="1"/>
    <col min="10" max="10" width="10.5546875" style="9" customWidth="1"/>
    <col min="11" max="11" width="22.33203125" style="9" customWidth="1"/>
    <col min="12" max="12" width="3.88671875" style="9" customWidth="1"/>
    <col min="13" max="16384" width="9.109375" style="9"/>
  </cols>
  <sheetData>
    <row r="1" spans="1:13" ht="25.5" customHeight="1">
      <c r="K1" s="170"/>
    </row>
    <row r="2" spans="1:13" ht="25.5" customHeight="1">
      <c r="K2" s="588" t="s">
        <v>414</v>
      </c>
    </row>
    <row r="3" spans="1:13" ht="14.4">
      <c r="J3" s="270"/>
      <c r="K3" s="355" t="s">
        <v>221</v>
      </c>
    </row>
    <row r="4" spans="1:13" ht="7.5" customHeight="1">
      <c r="J4" s="270"/>
      <c r="K4" s="170"/>
    </row>
    <row r="5" spans="1:13" ht="18.75" customHeight="1">
      <c r="A5" s="482" t="s">
        <v>42</v>
      </c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11"/>
    </row>
    <row r="6" spans="1:13">
      <c r="A6" s="272"/>
      <c r="B6" s="272"/>
      <c r="C6" s="272"/>
      <c r="D6" s="272"/>
      <c r="E6" s="272"/>
      <c r="F6" s="272"/>
      <c r="G6" s="272"/>
      <c r="H6" s="272"/>
      <c r="I6" s="272"/>
      <c r="J6" s="272"/>
      <c r="K6" s="272"/>
    </row>
    <row r="7" spans="1:13" ht="18.75" customHeight="1">
      <c r="A7" s="271" t="s">
        <v>7</v>
      </c>
      <c r="B7" s="272"/>
      <c r="C7" s="271" t="s">
        <v>4</v>
      </c>
      <c r="D7" s="275" t="str">
        <f>MASTER!F15</f>
        <v>Survey Collo Perkuatan</v>
      </c>
      <c r="E7" s="272"/>
      <c r="F7" s="272"/>
      <c r="G7" s="272"/>
      <c r="H7" s="272"/>
      <c r="I7" s="272"/>
      <c r="J7" s="272"/>
      <c r="K7" s="272"/>
    </row>
    <row r="8" spans="1:13" ht="18.75" customHeight="1">
      <c r="A8" s="276" t="s">
        <v>127</v>
      </c>
      <c r="B8" s="272"/>
      <c r="C8" s="271" t="s">
        <v>4</v>
      </c>
      <c r="D8" s="275" t="str">
        <f>MASTER!F6</f>
        <v>MUHAJRIN_MOROTAI_SELATAN</v>
      </c>
      <c r="E8" s="272"/>
      <c r="F8" s="272"/>
      <c r="G8" s="272"/>
      <c r="H8" s="272"/>
      <c r="I8" s="272"/>
      <c r="J8" s="272"/>
      <c r="K8" s="272"/>
    </row>
    <row r="9" spans="1:13" ht="18.75" customHeight="1">
      <c r="A9" s="271" t="s">
        <v>158</v>
      </c>
      <c r="B9" s="272"/>
      <c r="C9" s="271" t="s">
        <v>4</v>
      </c>
      <c r="D9" s="275" t="str">
        <f>MASTER!F7</f>
        <v>MUHAJRIN_MOROTAI_SELATAN</v>
      </c>
      <c r="E9" s="272"/>
      <c r="F9" s="272"/>
      <c r="G9" s="272"/>
      <c r="H9" s="272"/>
      <c r="I9" s="272"/>
      <c r="J9" s="272"/>
      <c r="K9" s="272"/>
    </row>
    <row r="10" spans="1:13" ht="18.75" customHeight="1">
      <c r="A10" s="276" t="s">
        <v>49</v>
      </c>
      <c r="B10" s="272"/>
      <c r="C10" s="271" t="s">
        <v>4</v>
      </c>
      <c r="D10" s="275" t="str">
        <f>MASTER!F5</f>
        <v>24IS11C0001</v>
      </c>
      <c r="E10" s="272"/>
      <c r="F10" s="272"/>
      <c r="G10" s="272"/>
      <c r="H10" s="272"/>
      <c r="I10" s="272"/>
      <c r="J10" s="272"/>
      <c r="K10" s="272"/>
    </row>
    <row r="11" spans="1:13" ht="11.25" customHeight="1">
      <c r="A11" s="277"/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384"/>
    </row>
    <row r="12" spans="1:13" ht="11.25" customHeight="1">
      <c r="A12" s="278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M12" s="216" t="s">
        <v>187</v>
      </c>
    </row>
    <row r="13" spans="1:13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1:13" ht="15.6">
      <c r="A14" s="279" t="s">
        <v>43</v>
      </c>
      <c r="B14" s="272"/>
      <c r="C14" s="272" t="s">
        <v>4</v>
      </c>
      <c r="D14" s="144"/>
      <c r="E14" s="272"/>
      <c r="F14" s="272"/>
      <c r="G14" s="272"/>
      <c r="H14" s="272"/>
      <c r="I14" s="272"/>
      <c r="J14" s="272"/>
      <c r="K14" s="272"/>
      <c r="M14" s="132" t="s">
        <v>174</v>
      </c>
    </row>
    <row r="15" spans="1:13">
      <c r="A15" s="272"/>
      <c r="B15" s="272"/>
      <c r="C15" s="272"/>
      <c r="D15" s="272"/>
      <c r="E15" s="272"/>
      <c r="F15" s="272"/>
      <c r="G15" s="272"/>
      <c r="H15" s="272"/>
      <c r="I15" s="272"/>
      <c r="J15" s="272"/>
      <c r="K15" s="272"/>
    </row>
    <row r="16" spans="1:13" ht="18.75" customHeight="1">
      <c r="A16" s="280" t="str">
        <f>MASTER!F32</f>
        <v>Pada hari ini Jumat Tanggal 08 Bulan September Tahun Dua Ribu Dua Puluh Tiga, kami yang bertanda tangan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</row>
    <row r="17" spans="1:12" ht="18.75" customHeight="1">
      <c r="A17" s="271" t="s">
        <v>407</v>
      </c>
      <c r="B17" s="272"/>
      <c r="C17" s="272"/>
      <c r="D17" s="272"/>
      <c r="E17" s="272"/>
      <c r="F17" s="272"/>
      <c r="G17" s="272"/>
      <c r="H17" s="272"/>
      <c r="I17" s="272"/>
      <c r="J17" s="272"/>
      <c r="K17" s="272"/>
    </row>
    <row r="18" spans="1:12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</row>
    <row r="19" spans="1:12" ht="18.75" customHeight="1">
      <c r="A19" s="272"/>
      <c r="B19" s="271">
        <v>1</v>
      </c>
      <c r="C19" s="272" t="s">
        <v>25</v>
      </c>
      <c r="D19" s="271" t="s">
        <v>26</v>
      </c>
      <c r="E19" s="272"/>
      <c r="F19" s="271" t="s">
        <v>24</v>
      </c>
      <c r="G19" s="272" t="str">
        <f>MASTER!F26</f>
        <v>Muhammad Ershad</v>
      </c>
      <c r="H19" s="272"/>
      <c r="I19" s="272"/>
      <c r="J19" s="272"/>
      <c r="K19" s="272"/>
    </row>
    <row r="20" spans="1:12" ht="18.75" customHeight="1">
      <c r="A20" s="272"/>
      <c r="B20" s="272"/>
      <c r="C20" s="272"/>
      <c r="D20" s="271" t="s">
        <v>27</v>
      </c>
      <c r="E20" s="272"/>
      <c r="F20" s="271" t="s">
        <v>24</v>
      </c>
      <c r="G20" s="272" t="str">
        <f>MASTER!C26</f>
        <v>Mgr. Asset Reg Sulawesi &amp; Malut</v>
      </c>
      <c r="H20" s="272"/>
      <c r="I20" s="272"/>
      <c r="J20" s="272"/>
      <c r="K20" s="272"/>
    </row>
    <row r="21" spans="1:12">
      <c r="A21" s="272"/>
      <c r="B21" s="272"/>
      <c r="C21" s="272"/>
      <c r="D21" s="272"/>
      <c r="E21" s="272"/>
      <c r="F21" s="272"/>
      <c r="G21" s="272"/>
      <c r="H21" s="272"/>
      <c r="I21" s="272"/>
      <c r="J21" s="272"/>
      <c r="K21" s="272"/>
    </row>
    <row r="22" spans="1:12" ht="19.5" customHeight="1">
      <c r="A22" s="272"/>
      <c r="B22" s="271" t="s">
        <v>28</v>
      </c>
      <c r="C22" s="272"/>
      <c r="D22" s="272"/>
      <c r="E22" s="272"/>
      <c r="F22" s="272"/>
      <c r="G22" s="272"/>
      <c r="H22" s="279" t="str">
        <f>MASTER!C24</f>
        <v>PT. Dayamitra Telekomunikasi, Tbk</v>
      </c>
      <c r="I22" s="279"/>
      <c r="J22" s="272"/>
      <c r="K22" s="272"/>
    </row>
    <row r="23" spans="1:12" ht="23.25" customHeight="1">
      <c r="A23" s="272"/>
      <c r="B23" s="271" t="s">
        <v>44</v>
      </c>
      <c r="C23" s="272"/>
      <c r="D23" s="272"/>
      <c r="E23" s="272"/>
      <c r="F23" s="272"/>
      <c r="G23" s="272"/>
      <c r="H23" s="272"/>
      <c r="I23" s="272"/>
      <c r="J23" s="272"/>
      <c r="K23" s="272"/>
    </row>
    <row r="24" spans="1:1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</row>
    <row r="25" spans="1:12" ht="19.5" customHeight="1">
      <c r="A25" s="272"/>
      <c r="B25" s="271">
        <v>2</v>
      </c>
      <c r="C25" s="272" t="s">
        <v>25</v>
      </c>
      <c r="D25" s="271" t="s">
        <v>26</v>
      </c>
      <c r="E25" s="272"/>
      <c r="F25" s="271" t="s">
        <v>24</v>
      </c>
      <c r="G25" s="281" t="str">
        <f>MASTER!F22</f>
        <v>Fajar Dermawan</v>
      </c>
      <c r="H25" s="281"/>
      <c r="I25" s="272"/>
      <c r="J25" s="272"/>
      <c r="K25" s="272"/>
    </row>
    <row r="26" spans="1:12" ht="19.5" customHeight="1">
      <c r="A26" s="272"/>
      <c r="B26" s="272"/>
      <c r="C26" s="272"/>
      <c r="D26" s="271" t="s">
        <v>27</v>
      </c>
      <c r="E26" s="272"/>
      <c r="F26" s="271" t="s">
        <v>24</v>
      </c>
      <c r="G26" s="272" t="str">
        <f>MASTER!C22</f>
        <v>Project Manager</v>
      </c>
      <c r="H26" s="272"/>
      <c r="I26" s="272"/>
      <c r="J26" s="272"/>
      <c r="K26" s="272"/>
    </row>
    <row r="27" spans="1:12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</row>
    <row r="28" spans="1:12" ht="15.6">
      <c r="A28" s="272"/>
      <c r="B28" s="271" t="s">
        <v>222</v>
      </c>
      <c r="C28" s="272"/>
      <c r="D28" s="272"/>
      <c r="E28" s="272"/>
      <c r="F28" s="272"/>
      <c r="G28" s="272"/>
      <c r="H28" s="279" t="str">
        <f>MASTER!F17</f>
        <v>PT ATMAJAYA ARTHA PERKASA</v>
      </c>
      <c r="I28" s="271"/>
      <c r="J28" s="272" t="s">
        <v>223</v>
      </c>
      <c r="K28" s="272"/>
    </row>
    <row r="29" spans="1:12" ht="12" customHeight="1">
      <c r="A29" s="272"/>
      <c r="B29" s="271"/>
      <c r="C29" s="272"/>
      <c r="D29" s="272"/>
      <c r="E29" s="272"/>
      <c r="F29" s="272"/>
      <c r="G29" s="272"/>
      <c r="H29" s="272"/>
      <c r="I29" s="272"/>
      <c r="J29" s="272"/>
      <c r="K29" s="272"/>
    </row>
    <row r="30" spans="1:12" ht="16.5" customHeight="1">
      <c r="A30" s="272"/>
      <c r="B30" s="271" t="s">
        <v>29</v>
      </c>
      <c r="C30" s="272"/>
      <c r="D30" s="272"/>
      <c r="E30" s="272"/>
      <c r="F30" s="272"/>
      <c r="G30" s="272"/>
      <c r="H30" s="272"/>
      <c r="I30" s="272"/>
      <c r="J30" s="272"/>
      <c r="K30" s="272"/>
    </row>
    <row r="31" spans="1:12" ht="18" customHeight="1">
      <c r="A31" s="272"/>
      <c r="B31" s="271">
        <v>1</v>
      </c>
      <c r="C31" s="271" t="s">
        <v>25</v>
      </c>
      <c r="D31" s="274" t="s">
        <v>45</v>
      </c>
      <c r="E31" s="274"/>
      <c r="F31" s="274" t="s">
        <v>24</v>
      </c>
      <c r="G31" s="483" t="str">
        <f>MASTER!F9</f>
        <v>091/PM2/A1000000/III/24</v>
      </c>
      <c r="H31" s="483"/>
      <c r="I31" s="483"/>
      <c r="J31" s="273" t="s">
        <v>103</v>
      </c>
      <c r="K31" s="342">
        <f>MASTER!H9</f>
        <v>45359</v>
      </c>
      <c r="L31" s="87"/>
    </row>
    <row r="32" spans="1:12" ht="21" customHeight="1">
      <c r="A32" s="272"/>
      <c r="B32" s="271">
        <v>2</v>
      </c>
      <c r="C32" s="271" t="s">
        <v>25</v>
      </c>
      <c r="D32" s="274" t="s">
        <v>32</v>
      </c>
      <c r="E32" s="274"/>
      <c r="F32" s="274" t="s">
        <v>24</v>
      </c>
      <c r="G32" s="483">
        <f>MASTER!F10</f>
        <v>4100118118</v>
      </c>
      <c r="H32" s="483"/>
      <c r="I32" s="483"/>
      <c r="J32" s="273" t="s">
        <v>104</v>
      </c>
      <c r="K32" s="342">
        <f>MASTER!H10</f>
        <v>45644</v>
      </c>
    </row>
    <row r="33" spans="1:12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</row>
    <row r="34" spans="1:12" ht="17.25" customHeight="1">
      <c r="A34" s="271" t="s">
        <v>46</v>
      </c>
      <c r="B34" s="272"/>
      <c r="C34" s="272"/>
      <c r="D34" s="272"/>
      <c r="E34" s="272"/>
      <c r="F34" s="272"/>
      <c r="G34" s="272"/>
      <c r="H34" s="272"/>
      <c r="I34" s="272"/>
      <c r="J34" s="272"/>
      <c r="K34" s="272"/>
    </row>
    <row r="35" spans="1:12">
      <c r="A35" s="272"/>
      <c r="B35" s="272"/>
      <c r="C35" s="272"/>
      <c r="D35" s="272"/>
      <c r="E35" s="272"/>
      <c r="F35" s="272"/>
      <c r="G35" s="272"/>
      <c r="H35" s="272"/>
      <c r="I35" s="272"/>
      <c r="J35" s="272"/>
      <c r="K35" s="272"/>
    </row>
    <row r="36" spans="1:12" ht="18" customHeight="1">
      <c r="A36" s="272"/>
      <c r="B36" s="271" t="s">
        <v>191</v>
      </c>
      <c r="C36" s="272"/>
      <c r="D36" s="272"/>
      <c r="E36" s="272"/>
      <c r="F36" s="272"/>
      <c r="G36" s="272"/>
      <c r="H36" s="272"/>
      <c r="I36" s="272"/>
      <c r="J36" s="272"/>
      <c r="K36" s="272"/>
    </row>
    <row r="37" spans="1:12" ht="18" customHeight="1">
      <c r="A37" s="272"/>
      <c r="B37" s="271" t="s">
        <v>192</v>
      </c>
      <c r="C37" s="272"/>
      <c r="D37" s="272"/>
      <c r="E37" s="272"/>
      <c r="F37" s="272"/>
      <c r="G37" s="272"/>
      <c r="H37" s="272"/>
      <c r="I37" s="272"/>
      <c r="J37" s="272"/>
      <c r="K37" s="272"/>
    </row>
    <row r="38" spans="1:12" ht="18" customHeight="1">
      <c r="A38" s="272"/>
      <c r="B38" s="271" t="s">
        <v>193</v>
      </c>
      <c r="C38" s="272"/>
      <c r="D38" s="272"/>
      <c r="E38" s="272"/>
      <c r="F38" s="272"/>
      <c r="G38" s="272"/>
      <c r="H38" s="272"/>
      <c r="I38" s="272"/>
      <c r="J38" s="272"/>
      <c r="K38" s="272"/>
    </row>
    <row r="39" spans="1:12" ht="15">
      <c r="A39" s="272"/>
      <c r="B39" s="271" t="s">
        <v>194</v>
      </c>
      <c r="C39" s="272"/>
      <c r="D39" s="272"/>
      <c r="E39" s="272"/>
      <c r="F39" s="272"/>
      <c r="G39" s="272"/>
      <c r="H39" s="272"/>
      <c r="I39" s="272"/>
      <c r="J39" s="272"/>
      <c r="K39" s="272"/>
    </row>
    <row r="40" spans="1:12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</row>
    <row r="41" spans="1:12" ht="17.25" customHeight="1">
      <c r="A41" s="271" t="s">
        <v>47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</row>
    <row r="42" spans="1:12" ht="17.25" customHeight="1">
      <c r="A42" s="271" t="s">
        <v>48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</row>
    <row r="43" spans="1:12">
      <c r="A43" s="272"/>
      <c r="B43" s="272"/>
      <c r="C43" s="272"/>
      <c r="D43" s="272"/>
      <c r="E43" s="272"/>
      <c r="F43" s="272"/>
      <c r="G43" s="272"/>
      <c r="H43" s="272"/>
      <c r="I43" s="272"/>
      <c r="J43" s="272"/>
      <c r="K43" s="272"/>
    </row>
    <row r="44" spans="1:12" ht="15.6">
      <c r="A44" s="279" t="str">
        <f>MASTER!C24</f>
        <v>PT. Dayamitra Telekomunikasi, Tbk</v>
      </c>
      <c r="B44" s="279"/>
      <c r="C44" s="279"/>
      <c r="D44" s="279"/>
      <c r="E44" s="279"/>
      <c r="F44" s="279"/>
      <c r="G44" s="272"/>
      <c r="H44" s="272"/>
      <c r="I44" s="272"/>
      <c r="J44" s="279" t="str">
        <f>MASTER!F17</f>
        <v>PT ATMAJAYA ARTHA PERKASA</v>
      </c>
      <c r="K44" s="279"/>
      <c r="L44" s="226"/>
    </row>
    <row r="45" spans="1:12">
      <c r="A45" s="272"/>
      <c r="B45" s="272"/>
      <c r="C45" s="272"/>
      <c r="D45" s="272"/>
      <c r="E45" s="272"/>
      <c r="F45" s="272"/>
      <c r="G45" s="272"/>
      <c r="H45" s="272"/>
      <c r="I45" s="272"/>
      <c r="J45" s="272"/>
      <c r="K45" s="272"/>
    </row>
    <row r="46" spans="1:12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</row>
    <row r="47" spans="1:12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</row>
    <row r="48" spans="1:12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</row>
    <row r="49" spans="1:12" ht="16.5" customHeight="1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</row>
    <row r="50" spans="1:12" ht="16.5" customHeight="1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</row>
    <row r="51" spans="1:12" ht="15.6">
      <c r="A51" s="282" t="str">
        <f>MASTER!F26</f>
        <v>Muhammad Ershad</v>
      </c>
      <c r="B51" s="282"/>
      <c r="C51" s="282"/>
      <c r="D51" s="282"/>
      <c r="E51" s="282"/>
      <c r="F51" s="282"/>
      <c r="G51" s="272"/>
      <c r="H51" s="272"/>
      <c r="I51" s="272"/>
      <c r="J51" s="283" t="str">
        <f>MASTER!F22</f>
        <v>Fajar Dermawan</v>
      </c>
      <c r="K51" s="282"/>
      <c r="L51" s="79"/>
    </row>
    <row r="52" spans="1:12" ht="15.75" customHeight="1">
      <c r="A52" s="312" t="str">
        <f>MASTER!C26</f>
        <v>Mgr. Asset Reg Sulawesi &amp; Malut</v>
      </c>
      <c r="B52" s="284"/>
      <c r="C52" s="284"/>
      <c r="D52" s="284"/>
      <c r="E52" s="271"/>
      <c r="F52" s="271"/>
      <c r="G52" s="272"/>
      <c r="H52" s="272"/>
      <c r="I52" s="272"/>
      <c r="J52" s="312" t="str">
        <f>MASTER!C22</f>
        <v>Project Manager</v>
      </c>
      <c r="K52" s="271"/>
      <c r="L52" s="227"/>
    </row>
    <row r="53" spans="1:12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</row>
    <row r="54" spans="1:12">
      <c r="A54" s="285" t="s">
        <v>195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7"/>
    </row>
    <row r="55" spans="1:12">
      <c r="A55" s="288"/>
      <c r="B55" s="272"/>
      <c r="C55" s="272"/>
      <c r="D55" s="272"/>
      <c r="E55" s="272"/>
      <c r="F55" s="272"/>
      <c r="G55" s="272"/>
      <c r="H55" s="272"/>
      <c r="I55" s="272"/>
      <c r="J55" s="272"/>
      <c r="K55" s="289" t="s">
        <v>62</v>
      </c>
    </row>
    <row r="56" spans="1:12">
      <c r="A56" s="288"/>
      <c r="B56" s="272"/>
      <c r="C56" s="272"/>
      <c r="D56" s="272"/>
      <c r="E56" s="272"/>
      <c r="F56" s="272"/>
      <c r="G56" s="272"/>
      <c r="H56" s="272"/>
      <c r="I56" s="272"/>
      <c r="J56" s="272"/>
      <c r="K56" s="289"/>
    </row>
    <row r="57" spans="1:12">
      <c r="A57" s="288"/>
      <c r="B57" s="272"/>
      <c r="C57" s="272"/>
      <c r="D57" s="272"/>
      <c r="E57" s="272"/>
      <c r="F57" s="272"/>
      <c r="G57" s="272"/>
      <c r="H57" s="272"/>
      <c r="I57" s="272"/>
      <c r="J57" s="272"/>
      <c r="K57" s="289"/>
    </row>
    <row r="58" spans="1:12">
      <c r="A58" s="288"/>
      <c r="B58" s="272"/>
      <c r="C58" s="272"/>
      <c r="D58" s="272"/>
      <c r="E58" s="272"/>
      <c r="F58" s="272"/>
      <c r="G58" s="272"/>
      <c r="H58" s="272"/>
      <c r="I58" s="272"/>
      <c r="J58" s="272"/>
      <c r="K58" s="289"/>
    </row>
    <row r="59" spans="1:12">
      <c r="A59" s="290"/>
      <c r="B59" s="291"/>
      <c r="C59" s="291"/>
      <c r="D59" s="291"/>
      <c r="E59" s="291"/>
      <c r="F59" s="291"/>
      <c r="G59" s="291"/>
      <c r="H59" s="291"/>
      <c r="I59" s="291"/>
      <c r="J59" s="291"/>
      <c r="K59" s="292"/>
    </row>
  </sheetData>
  <mergeCells count="3">
    <mergeCell ref="A5:K5"/>
    <mergeCell ref="G32:I32"/>
    <mergeCell ref="G31:I31"/>
  </mergeCells>
  <printOptions horizontalCentered="1"/>
  <pageMargins left="0.59055118110236227" right="0" top="0.39370078740157483" bottom="0" header="0" footer="0"/>
  <pageSetup paperSize="9" scale="78" orientation="portrait" r:id="rId1"/>
  <rowBreaks count="1" manualBreakCount="1">
    <brk id="64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view="pageBreakPreview" zoomScaleNormal="100" zoomScaleSheetLayoutView="100" workbookViewId="0">
      <selection activeCell="A2" sqref="A2:A3"/>
    </sheetView>
  </sheetViews>
  <sheetFormatPr defaultRowHeight="14.4"/>
  <cols>
    <col min="3" max="3" width="9.6640625" customWidth="1"/>
    <col min="7" max="7" width="11.109375" customWidth="1"/>
    <col min="8" max="8" width="8.6640625" customWidth="1"/>
    <col min="9" max="9" width="19.109375" customWidth="1"/>
    <col min="10" max="10" width="14.6640625" customWidth="1"/>
    <col min="11" max="11" width="9.6640625" customWidth="1"/>
    <col min="12" max="12" width="11.109375" customWidth="1"/>
  </cols>
  <sheetData>
    <row r="1" spans="1:12" ht="24.6" thickBot="1">
      <c r="A1" s="343" t="s">
        <v>260</v>
      </c>
      <c r="B1" s="344" t="s">
        <v>158</v>
      </c>
      <c r="C1" s="344" t="s">
        <v>261</v>
      </c>
      <c r="D1" s="344" t="s">
        <v>262</v>
      </c>
      <c r="E1" s="344" t="s">
        <v>263</v>
      </c>
      <c r="F1" s="344" t="s">
        <v>264</v>
      </c>
      <c r="G1" s="344" t="s">
        <v>265</v>
      </c>
      <c r="H1" s="344" t="s">
        <v>266</v>
      </c>
      <c r="I1" s="344" t="s">
        <v>5</v>
      </c>
      <c r="J1" s="344" t="s">
        <v>267</v>
      </c>
      <c r="K1" s="344" t="s">
        <v>268</v>
      </c>
      <c r="L1" s="344" t="s">
        <v>269</v>
      </c>
    </row>
    <row r="2" spans="1:12" ht="28.8">
      <c r="A2" s="486">
        <v>281885</v>
      </c>
      <c r="B2" s="484" t="s">
        <v>258</v>
      </c>
      <c r="C2" s="484" t="s">
        <v>270</v>
      </c>
      <c r="D2" s="484" t="s">
        <v>258</v>
      </c>
      <c r="E2" s="488">
        <v>106.45192</v>
      </c>
      <c r="F2" s="484">
        <v>-6.2864000000000004</v>
      </c>
      <c r="G2" s="484" t="s">
        <v>271</v>
      </c>
      <c r="H2" s="488" t="s">
        <v>272</v>
      </c>
      <c r="I2" s="484" t="s">
        <v>273</v>
      </c>
      <c r="J2" s="345" t="s">
        <v>274</v>
      </c>
      <c r="K2" s="490" t="s">
        <v>277</v>
      </c>
      <c r="L2" s="484" t="s">
        <v>276</v>
      </c>
    </row>
    <row r="3" spans="1:12" ht="52.5" customHeight="1" thickBot="1">
      <c r="A3" s="487"/>
      <c r="B3" s="485"/>
      <c r="C3" s="485"/>
      <c r="D3" s="485"/>
      <c r="E3" s="489"/>
      <c r="F3" s="485"/>
      <c r="G3" s="485"/>
      <c r="H3" s="489"/>
      <c r="I3" s="485"/>
      <c r="J3" s="346" t="s">
        <v>275</v>
      </c>
      <c r="K3" s="485"/>
      <c r="L3" s="485"/>
    </row>
  </sheetData>
  <mergeCells count="11">
    <mergeCell ref="G2:G3"/>
    <mergeCell ref="H2:H3"/>
    <mergeCell ref="I2:I3"/>
    <mergeCell ref="K2:K3"/>
    <mergeCell ref="L2:L3"/>
    <mergeCell ref="F2:F3"/>
    <mergeCell ref="A2:A3"/>
    <mergeCell ref="B2:B3"/>
    <mergeCell ref="C2:C3"/>
    <mergeCell ref="D2:D3"/>
    <mergeCell ref="E2:E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9"/>
  <sheetViews>
    <sheetView view="pageBreakPreview" zoomScale="90" zoomScaleNormal="100" zoomScaleSheetLayoutView="90" workbookViewId="0">
      <selection activeCell="J8" sqref="J8"/>
    </sheetView>
  </sheetViews>
  <sheetFormatPr defaultRowHeight="14.4"/>
  <sheetData>
    <row r="1" spans="1:1">
      <c r="A1" s="347" t="s">
        <v>278</v>
      </c>
    </row>
    <row r="2" spans="1:1">
      <c r="A2" s="347" t="s">
        <v>298</v>
      </c>
    </row>
    <row r="3" spans="1:1">
      <c r="A3" s="347" t="s">
        <v>279</v>
      </c>
    </row>
    <row r="4" spans="1:1">
      <c r="A4" s="347" t="s">
        <v>280</v>
      </c>
    </row>
    <row r="5" spans="1:1">
      <c r="A5" s="347" t="s">
        <v>281</v>
      </c>
    </row>
    <row r="6" spans="1:1">
      <c r="A6" s="347" t="s">
        <v>282</v>
      </c>
    </row>
    <row r="7" spans="1:1">
      <c r="A7" s="348"/>
    </row>
    <row r="8" spans="1:1">
      <c r="A8" s="348" t="s">
        <v>283</v>
      </c>
    </row>
    <row r="9" spans="1:1">
      <c r="A9" s="348" t="s">
        <v>284</v>
      </c>
    </row>
    <row r="10" spans="1:1">
      <c r="A10" s="348" t="s">
        <v>285</v>
      </c>
    </row>
    <row r="11" spans="1:1">
      <c r="A11" s="348" t="s">
        <v>286</v>
      </c>
    </row>
    <row r="12" spans="1:1">
      <c r="A12" s="348"/>
    </row>
    <row r="13" spans="1:1">
      <c r="A13" s="348" t="s">
        <v>287</v>
      </c>
    </row>
    <row r="14" spans="1:1">
      <c r="A14" s="349"/>
    </row>
    <row r="15" spans="1:1">
      <c r="A15" s="349" t="s">
        <v>288</v>
      </c>
    </row>
    <row r="16" spans="1:1">
      <c r="A16" s="348" t="s">
        <v>289</v>
      </c>
    </row>
    <row r="17" spans="1:12" ht="15" thickBot="1">
      <c r="A17" s="348"/>
    </row>
    <row r="18" spans="1:12" ht="24.6" thickBot="1">
      <c r="A18" s="343" t="s">
        <v>260</v>
      </c>
      <c r="B18" s="344" t="s">
        <v>158</v>
      </c>
      <c r="C18" s="344" t="s">
        <v>261</v>
      </c>
      <c r="D18" s="344" t="s">
        <v>262</v>
      </c>
      <c r="E18" s="344" t="s">
        <v>263</v>
      </c>
      <c r="F18" s="344" t="s">
        <v>264</v>
      </c>
      <c r="G18" s="344" t="s">
        <v>265</v>
      </c>
      <c r="H18" s="344" t="s">
        <v>266</v>
      </c>
      <c r="I18" s="344" t="s">
        <v>5</v>
      </c>
      <c r="J18" s="344" t="s">
        <v>267</v>
      </c>
      <c r="K18" s="344" t="s">
        <v>268</v>
      </c>
      <c r="L18" s="344" t="s">
        <v>269</v>
      </c>
    </row>
    <row r="19" spans="1:12" ht="43.2">
      <c r="A19" s="488">
        <v>281885</v>
      </c>
      <c r="B19" s="488" t="s">
        <v>258</v>
      </c>
      <c r="C19" s="488" t="s">
        <v>270</v>
      </c>
      <c r="D19" s="488" t="s">
        <v>258</v>
      </c>
      <c r="E19" s="488">
        <v>106.45192</v>
      </c>
      <c r="F19" s="488">
        <v>-6.2864000000000004</v>
      </c>
      <c r="G19" s="488" t="s">
        <v>271</v>
      </c>
      <c r="H19" s="488" t="s">
        <v>272</v>
      </c>
      <c r="I19" s="488" t="s">
        <v>273</v>
      </c>
      <c r="J19" s="345" t="s">
        <v>274</v>
      </c>
      <c r="K19" s="484">
        <v>566401417358</v>
      </c>
      <c r="L19" s="484" t="s">
        <v>276</v>
      </c>
    </row>
    <row r="20" spans="1:12" ht="58.2" thickBot="1">
      <c r="A20" s="489"/>
      <c r="B20" s="489"/>
      <c r="C20" s="489"/>
      <c r="D20" s="489"/>
      <c r="E20" s="489"/>
      <c r="F20" s="489"/>
      <c r="G20" s="489"/>
      <c r="H20" s="489"/>
      <c r="I20" s="489"/>
      <c r="J20" s="346" t="s">
        <v>275</v>
      </c>
      <c r="K20" s="485"/>
      <c r="L20" s="485"/>
    </row>
    <row r="21" spans="1:12">
      <c r="A21" s="348"/>
    </row>
    <row r="22" spans="1:12">
      <c r="A22" s="348" t="s">
        <v>290</v>
      </c>
    </row>
    <row r="23" spans="1:12">
      <c r="A23" s="348" t="s">
        <v>291</v>
      </c>
    </row>
    <row r="24" spans="1:12">
      <c r="A24" s="349"/>
    </row>
    <row r="25" spans="1:12">
      <c r="A25" s="350" t="s">
        <v>292</v>
      </c>
    </row>
    <row r="26" spans="1:12">
      <c r="A26" s="348"/>
    </row>
    <row r="27" spans="1:12">
      <c r="A27" s="348" t="s">
        <v>293</v>
      </c>
    </row>
    <row r="28" spans="1:12">
      <c r="A28" s="348"/>
    </row>
    <row r="29" spans="1:12">
      <c r="A29" s="348" t="s">
        <v>294</v>
      </c>
    </row>
    <row r="30" spans="1:12">
      <c r="A30" s="348"/>
    </row>
    <row r="31" spans="1:12">
      <c r="A31" s="348"/>
    </row>
    <row r="32" spans="1:12">
      <c r="A32" s="348"/>
    </row>
    <row r="33" spans="1:1" ht="16.2">
      <c r="A33" s="351" t="s">
        <v>295</v>
      </c>
    </row>
    <row r="34" spans="1:1">
      <c r="A34" s="348"/>
    </row>
    <row r="35" spans="1:1">
      <c r="A35" s="348"/>
    </row>
    <row r="37" spans="1:1">
      <c r="A37" s="348"/>
    </row>
    <row r="38" spans="1:1" ht="15.6">
      <c r="A38" s="352" t="s">
        <v>296</v>
      </c>
    </row>
    <row r="39" spans="1:1">
      <c r="A39" s="353" t="s">
        <v>297</v>
      </c>
    </row>
  </sheetData>
  <mergeCells count="11">
    <mergeCell ref="F19:F20"/>
    <mergeCell ref="A19:A20"/>
    <mergeCell ref="B19:B20"/>
    <mergeCell ref="C19:C20"/>
    <mergeCell ref="D19:D20"/>
    <mergeCell ref="E19:E20"/>
    <mergeCell ref="G19:G20"/>
    <mergeCell ref="H19:H20"/>
    <mergeCell ref="I19:I20"/>
    <mergeCell ref="K19:K20"/>
    <mergeCell ref="L19:L2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S196"/>
  <sheetViews>
    <sheetView view="pageBreakPreview" zoomScale="40" zoomScaleNormal="85" zoomScaleSheetLayoutView="40" workbookViewId="0">
      <selection activeCell="M20" sqref="M20"/>
    </sheetView>
  </sheetViews>
  <sheetFormatPr defaultRowHeight="14.4"/>
  <sheetData>
    <row r="1" spans="15:15">
      <c r="O1">
        <v>1</v>
      </c>
    </row>
    <row r="28" spans="12:12">
      <c r="L28">
        <v>1</v>
      </c>
    </row>
    <row r="56" spans="12:19">
      <c r="L56">
        <v>2</v>
      </c>
    </row>
    <row r="57" spans="12:19">
      <c r="S57" t="s">
        <v>257</v>
      </c>
    </row>
    <row r="84" spans="12:12">
      <c r="L84">
        <v>3</v>
      </c>
    </row>
    <row r="112" spans="12:12">
      <c r="L112">
        <v>4</v>
      </c>
    </row>
    <row r="140" spans="12:12">
      <c r="L140">
        <v>5</v>
      </c>
    </row>
    <row r="168" spans="12:12">
      <c r="L168">
        <v>6</v>
      </c>
    </row>
    <row r="196" spans="12:12">
      <c r="L196">
        <v>7</v>
      </c>
    </row>
  </sheetData>
  <pageMargins left="0.70866141732283472" right="0.19685039370078741" top="0.74803149606299213" bottom="0.27559055118110237" header="0.31496062992125984" footer="0.15748031496062992"/>
  <pageSetup paperSize="9" scale="122" orientation="landscape" horizontalDpi="4294967292" r:id="rId1"/>
  <rowBreaks count="1" manualBreakCount="1">
    <brk id="28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MASTER</vt:lpstr>
      <vt:lpstr>Check List BAST_1</vt:lpstr>
      <vt:lpstr>checklist binder</vt:lpstr>
      <vt:lpstr>bast I PO</vt:lpstr>
      <vt:lpstr>bapwp (3)</vt:lpstr>
      <vt:lpstr>baut (2)</vt:lpstr>
      <vt:lpstr>Sheet1</vt:lpstr>
      <vt:lpstr>Sheet2</vt:lpstr>
      <vt:lpstr>eviden</vt:lpstr>
      <vt:lpstr>boq price PO</vt:lpstr>
      <vt:lpstr>boq actual PO</vt:lpstr>
      <vt:lpstr>Lampiran tambah kurang (2)</vt:lpstr>
      <vt:lpstr>foto addwork</vt:lpstr>
      <vt:lpstr>foto addwork 2 (2)</vt:lpstr>
      <vt:lpstr>foto addwork 3 (2)</vt:lpstr>
      <vt:lpstr>BAPHPP (1)</vt:lpstr>
      <vt:lpstr>PRA RFI (1)</vt:lpstr>
      <vt:lpstr>RFI (1)</vt:lpstr>
      <vt:lpstr>CLOSING (1)</vt:lpstr>
      <vt:lpstr>cover depan (1)</vt:lpstr>
      <vt:lpstr>cover samping (1)</vt:lpstr>
      <vt:lpstr>Sheet3</vt:lpstr>
      <vt:lpstr>'BAPHPP (1)'!Print_Area</vt:lpstr>
      <vt:lpstr>'bapwp (3)'!Print_Area</vt:lpstr>
      <vt:lpstr>'bast I PO'!Print_Area</vt:lpstr>
      <vt:lpstr>'baut (2)'!Print_Area</vt:lpstr>
      <vt:lpstr>'boq actual PO'!Print_Area</vt:lpstr>
      <vt:lpstr>'boq price PO'!Print_Area</vt:lpstr>
      <vt:lpstr>'Check List BAST_1'!Print_Area</vt:lpstr>
      <vt:lpstr>'CLOSING (1)'!Print_Area</vt:lpstr>
      <vt:lpstr>'cover depan (1)'!Print_Area</vt:lpstr>
      <vt:lpstr>'cover samping (1)'!Print_Area</vt:lpstr>
      <vt:lpstr>eviden!Print_Area</vt:lpstr>
      <vt:lpstr>'foto addwork'!Print_Area</vt:lpstr>
      <vt:lpstr>'Lampiran tambah kurang (2)'!Print_Area</vt:lpstr>
      <vt:lpstr>MASTER!Print_Area</vt:lpstr>
      <vt:lpstr>'PRA RFI (1)'!Print_Area</vt:lpstr>
      <vt:lpstr>'RFI (1)'!Print_Area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 pc</cp:lastModifiedBy>
  <cp:lastPrinted>2025-02-02T15:19:18Z</cp:lastPrinted>
  <dcterms:created xsi:type="dcterms:W3CDTF">2012-11-06T07:12:34Z</dcterms:created>
  <dcterms:modified xsi:type="dcterms:W3CDTF">2025-02-02T15:20:06Z</dcterms:modified>
</cp:coreProperties>
</file>