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jps230\Dropbox\Anaconda\"/>
    </mc:Choice>
  </mc:AlternateContent>
  <xr:revisionPtr revIDLastSave="0" documentId="13_ncr:1_{8AF2C458-79FE-4D85-97CA-AA0753887BD1}" xr6:coauthVersionLast="46" xr6:coauthVersionMax="46" xr10:uidLastSave="{00000000-0000-0000-0000-000000000000}"/>
  <bookViews>
    <workbookView xWindow="0" yWindow="0" windowWidth="19200" windowHeight="10200" activeTab="8" xr2:uid="{094578A8-F0E7-4133-9B2C-16FA863FBCB6}"/>
  </bookViews>
  <sheets>
    <sheet name="家計指標" sheetId="1" r:id="rId1"/>
    <sheet name="労働指標" sheetId="3" r:id="rId2"/>
    <sheet name="医療健康指標" sheetId="4" r:id="rId3"/>
    <sheet name="自然指標" sheetId="11" r:id="rId4"/>
    <sheet name="カテゴリカル" sheetId="13" r:id="rId5"/>
    <sheet name="指標一覧" sheetId="2" r:id="rId6"/>
    <sheet name="演習1" sheetId="15" r:id="rId7"/>
    <sheet name="演習2" sheetId="16" r:id="rId8"/>
    <sheet name="演習3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" i="16" l="1"/>
  <c r="I48" i="16"/>
  <c r="H48" i="16"/>
  <c r="G48" i="16"/>
  <c r="J47" i="16"/>
  <c r="I47" i="16"/>
  <c r="H47" i="16"/>
  <c r="G47" i="16"/>
  <c r="J46" i="16"/>
  <c r="I46" i="16"/>
  <c r="H46" i="16"/>
  <c r="G46" i="16"/>
  <c r="J45" i="16"/>
  <c r="I45" i="16"/>
  <c r="H45" i="16"/>
  <c r="G45" i="16"/>
  <c r="J44" i="16"/>
  <c r="I44" i="16"/>
  <c r="H44" i="16"/>
  <c r="G44" i="16"/>
  <c r="J43" i="16"/>
  <c r="I43" i="16"/>
  <c r="H43" i="16"/>
  <c r="G43" i="16"/>
  <c r="J42" i="16"/>
  <c r="I42" i="16"/>
  <c r="H42" i="16"/>
  <c r="G42" i="16"/>
  <c r="J41" i="16"/>
  <c r="I41" i="16"/>
  <c r="H41" i="16"/>
  <c r="G41" i="16"/>
  <c r="J40" i="16"/>
  <c r="I40" i="16"/>
  <c r="H40" i="16"/>
  <c r="G40" i="16"/>
  <c r="J39" i="16"/>
  <c r="I39" i="16"/>
  <c r="H39" i="16"/>
  <c r="G39" i="16"/>
  <c r="J38" i="16"/>
  <c r="I38" i="16"/>
  <c r="H38" i="16"/>
  <c r="G38" i="16"/>
  <c r="J37" i="16"/>
  <c r="I37" i="16"/>
  <c r="H37" i="16"/>
  <c r="G37" i="16"/>
  <c r="J36" i="16"/>
  <c r="I36" i="16"/>
  <c r="H36" i="16"/>
  <c r="G36" i="16"/>
  <c r="J35" i="16"/>
  <c r="I35" i="16"/>
  <c r="H35" i="16"/>
  <c r="G35" i="16"/>
  <c r="J34" i="16"/>
  <c r="I34" i="16"/>
  <c r="H34" i="16"/>
  <c r="G34" i="16"/>
  <c r="J33" i="16"/>
  <c r="I33" i="16"/>
  <c r="H33" i="16"/>
  <c r="G33" i="16"/>
  <c r="J32" i="16"/>
  <c r="I32" i="16"/>
  <c r="H32" i="16"/>
  <c r="G32" i="16"/>
  <c r="J31" i="16"/>
  <c r="I31" i="16"/>
  <c r="H31" i="16"/>
  <c r="G31" i="16"/>
  <c r="J30" i="16"/>
  <c r="I30" i="16"/>
  <c r="H30" i="16"/>
  <c r="G30" i="16"/>
  <c r="J29" i="16"/>
  <c r="I29" i="16"/>
  <c r="H29" i="16"/>
  <c r="G29" i="16"/>
  <c r="J28" i="16"/>
  <c r="I28" i="16"/>
  <c r="H28" i="16"/>
  <c r="G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J24" i="16"/>
  <c r="I24" i="16"/>
  <c r="H24" i="16"/>
  <c r="G24" i="16"/>
  <c r="J23" i="16"/>
  <c r="I23" i="16"/>
  <c r="H23" i="16"/>
  <c r="G23" i="16"/>
  <c r="J22" i="16"/>
  <c r="I22" i="16"/>
  <c r="H22" i="16"/>
  <c r="G22" i="16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I18" i="16"/>
  <c r="H18" i="16"/>
  <c r="G18" i="16"/>
  <c r="J17" i="16"/>
  <c r="I17" i="16"/>
  <c r="H17" i="16"/>
  <c r="G17" i="16"/>
  <c r="J16" i="16"/>
  <c r="I16" i="16"/>
  <c r="H16" i="16"/>
  <c r="G16" i="16"/>
  <c r="J15" i="16"/>
  <c r="I15" i="16"/>
  <c r="H15" i="16"/>
  <c r="G15" i="16"/>
  <c r="J14" i="16"/>
  <c r="I14" i="16"/>
  <c r="H14" i="16"/>
  <c r="G14" i="16"/>
  <c r="J13" i="16"/>
  <c r="I13" i="16"/>
  <c r="H13" i="16"/>
  <c r="G13" i="16"/>
  <c r="J12" i="16"/>
  <c r="I12" i="16"/>
  <c r="H12" i="16"/>
  <c r="G12" i="16"/>
  <c r="J11" i="16"/>
  <c r="I11" i="16"/>
  <c r="H11" i="16"/>
  <c r="G11" i="16"/>
  <c r="J10" i="16"/>
  <c r="I10" i="16"/>
  <c r="H10" i="16"/>
  <c r="G10" i="16"/>
  <c r="J9" i="16"/>
  <c r="I9" i="16"/>
  <c r="H9" i="16"/>
  <c r="G9" i="16"/>
  <c r="J8" i="16"/>
  <c r="I8" i="16"/>
  <c r="H8" i="16"/>
  <c r="G8" i="16"/>
  <c r="J7" i="16"/>
  <c r="I7" i="16"/>
  <c r="H7" i="16"/>
  <c r="G7" i="16"/>
  <c r="J6" i="16"/>
  <c r="I6" i="16"/>
  <c r="H6" i="16"/>
  <c r="G6" i="16"/>
  <c r="J5" i="16"/>
  <c r="I5" i="16"/>
  <c r="H5" i="16"/>
  <c r="G5" i="16"/>
  <c r="J4" i="16"/>
  <c r="I4" i="16"/>
  <c r="H4" i="16"/>
  <c r="G4" i="16"/>
  <c r="J3" i="16"/>
  <c r="I3" i="16"/>
  <c r="H3" i="16"/>
  <c r="G3" i="16"/>
  <c r="J2" i="16"/>
  <c r="I2" i="16"/>
  <c r="H2" i="16"/>
  <c r="G2" i="16"/>
  <c r="D50" i="16"/>
  <c r="E50" i="16"/>
  <c r="F50" i="16"/>
  <c r="C50" i="16"/>
  <c r="D49" i="16"/>
  <c r="E49" i="16"/>
  <c r="F49" i="16"/>
  <c r="C49" i="16"/>
</calcChain>
</file>

<file path=xl/sharedStrings.xml><?xml version="1.0" encoding="utf-8"?>
<sst xmlns="http://schemas.openxmlformats.org/spreadsheetml/2006/main" count="1172" uniqueCount="293">
  <si>
    <t>沖 縄 県</t>
  </si>
  <si>
    <t>47</t>
  </si>
  <si>
    <t>鹿児島県</t>
  </si>
  <si>
    <t>46</t>
  </si>
  <si>
    <t>宮 崎 県</t>
  </si>
  <si>
    <t>45</t>
  </si>
  <si>
    <t>大 分 県</t>
  </si>
  <si>
    <t>44</t>
  </si>
  <si>
    <t>熊 本 県</t>
  </si>
  <si>
    <t>43</t>
  </si>
  <si>
    <t>長 崎 県</t>
  </si>
  <si>
    <t>42</t>
  </si>
  <si>
    <t>佐 賀 県</t>
  </si>
  <si>
    <t>41</t>
  </si>
  <si>
    <t>福 岡 県</t>
  </si>
  <si>
    <t>40</t>
  </si>
  <si>
    <t>高 知 県</t>
  </si>
  <si>
    <t>39</t>
  </si>
  <si>
    <t>愛 媛 県</t>
  </si>
  <si>
    <t>38</t>
  </si>
  <si>
    <t>香 川 県</t>
  </si>
  <si>
    <t>37</t>
  </si>
  <si>
    <t>徳 島 県</t>
  </si>
  <si>
    <t>36</t>
  </si>
  <si>
    <t>山 口 県</t>
  </si>
  <si>
    <t>35</t>
  </si>
  <si>
    <t>広 島 県</t>
  </si>
  <si>
    <t>34</t>
  </si>
  <si>
    <t>岡 山 県</t>
  </si>
  <si>
    <t>33</t>
  </si>
  <si>
    <t>島 根 県</t>
  </si>
  <si>
    <t>32</t>
  </si>
  <si>
    <t>鳥 取 県</t>
  </si>
  <si>
    <t>31</t>
  </si>
  <si>
    <t>和歌山県</t>
  </si>
  <si>
    <t>30</t>
  </si>
  <si>
    <t>奈 良 県</t>
  </si>
  <si>
    <t>29</t>
  </si>
  <si>
    <t>兵 庫 県</t>
  </si>
  <si>
    <t>28</t>
  </si>
  <si>
    <t>大 阪 府</t>
  </si>
  <si>
    <t>27</t>
  </si>
  <si>
    <t>京 都 府</t>
  </si>
  <si>
    <t>26</t>
  </si>
  <si>
    <t>滋 賀 県</t>
  </si>
  <si>
    <t>25</t>
  </si>
  <si>
    <t>三 重 県</t>
  </si>
  <si>
    <t>24</t>
  </si>
  <si>
    <t>愛 知 県</t>
  </si>
  <si>
    <t>23</t>
  </si>
  <si>
    <t>静 岡 県</t>
  </si>
  <si>
    <t>22</t>
  </si>
  <si>
    <t>岐 阜 県</t>
  </si>
  <si>
    <t>21</t>
  </si>
  <si>
    <t>長 野 県</t>
  </si>
  <si>
    <t>20</t>
  </si>
  <si>
    <t>山 梨 県</t>
  </si>
  <si>
    <t>19</t>
  </si>
  <si>
    <t>福 井 県</t>
  </si>
  <si>
    <t>18</t>
  </si>
  <si>
    <t>石 川 県</t>
  </si>
  <si>
    <t>17</t>
  </si>
  <si>
    <t>富 山 県</t>
  </si>
  <si>
    <t>16</t>
  </si>
  <si>
    <t>新 潟 県</t>
  </si>
  <si>
    <t>15</t>
  </si>
  <si>
    <t>神奈川県</t>
  </si>
  <si>
    <t>14</t>
  </si>
  <si>
    <t>東 京 都</t>
  </si>
  <si>
    <t>13</t>
  </si>
  <si>
    <t>千 葉 県</t>
  </si>
  <si>
    <t>12</t>
  </si>
  <si>
    <t>埼 玉 県</t>
  </si>
  <si>
    <t>11</t>
  </si>
  <si>
    <t>群 馬 県</t>
  </si>
  <si>
    <t>10</t>
  </si>
  <si>
    <t>栃 木 県</t>
  </si>
  <si>
    <t>09</t>
  </si>
  <si>
    <t>茨 城 県</t>
  </si>
  <si>
    <t>08</t>
  </si>
  <si>
    <t>福 島 県</t>
  </si>
  <si>
    <t>07</t>
  </si>
  <si>
    <t>山 形 県</t>
  </si>
  <si>
    <t>06</t>
  </si>
  <si>
    <t>秋 田 県</t>
  </si>
  <si>
    <t>05</t>
  </si>
  <si>
    <t>宮 城 県</t>
  </si>
  <si>
    <t>04</t>
  </si>
  <si>
    <t>岩 手 県</t>
  </si>
  <si>
    <t>03</t>
  </si>
  <si>
    <t>青 森 県</t>
  </si>
  <si>
    <t>02</t>
  </si>
  <si>
    <t>北 海 道</t>
  </si>
  <si>
    <t>01</t>
  </si>
  <si>
    <t>保健医療費割合</t>
  </si>
  <si>
    <t>被服及び履物費割合</t>
  </si>
  <si>
    <t>家具・家事用品費割合</t>
  </si>
  <si>
    <t>光熱・水道費割合</t>
  </si>
  <si>
    <t>住居費割合</t>
  </si>
  <si>
    <t>食料費割合</t>
  </si>
  <si>
    <t>消 費 支 出</t>
  </si>
  <si>
    <t>世帯主収入</t>
  </si>
  <si>
    <t>実 収 入</t>
  </si>
  <si>
    <t>県名</t>
    <rPh sb="0" eb="2">
      <t>ケンメイ</t>
    </rPh>
    <phoneticPr fontId="1"/>
  </si>
  <si>
    <t>コード</t>
    <phoneticPr fontId="1"/>
  </si>
  <si>
    <t>No.413</t>
  </si>
  <si>
    <t>*</t>
  </si>
  <si>
    <t>No.414</t>
  </si>
  <si>
    <t>No.415</t>
  </si>
  <si>
    <t>No.416</t>
  </si>
  <si>
    <t>No.417</t>
  </si>
  <si>
    <t>No.418</t>
  </si>
  <si>
    <t>No.419</t>
  </si>
  <si>
    <t>No.420</t>
  </si>
  <si>
    <t>No.421</t>
  </si>
  <si>
    <t>（１世帯当たり１か月間）</t>
  </si>
  <si>
    <t>（対消費支出）</t>
  </si>
  <si>
    <t>［勤労者世帯］</t>
  </si>
  <si>
    <t>［二人以上の世帯］</t>
  </si>
  <si>
    <t>#L01201</t>
  </si>
  <si>
    <t>#L01204</t>
  </si>
  <si>
    <t>#L02211</t>
  </si>
  <si>
    <t>#L02411</t>
  </si>
  <si>
    <t>#L02412</t>
  </si>
  <si>
    <t>#L02413</t>
  </si>
  <si>
    <t>#L02414</t>
  </si>
  <si>
    <t>#L02415</t>
  </si>
  <si>
    <t>#L02416</t>
  </si>
  <si>
    <t>千円</t>
  </si>
  <si>
    <t>％</t>
  </si>
  <si>
    <t>労働力人口比率</t>
  </si>
  <si>
    <t>第１次産業就業者比率</t>
  </si>
  <si>
    <t>第２次産業就業者比率</t>
  </si>
  <si>
    <t>第３次産業就業者比率</t>
  </si>
  <si>
    <t>完全失業率</t>
  </si>
  <si>
    <t>雇用者比率</t>
  </si>
  <si>
    <t>県内就業者比率</t>
  </si>
  <si>
    <t>他市区町村への通勤者比率</t>
  </si>
  <si>
    <t>No.181</t>
  </si>
  <si>
    <t>No.182</t>
  </si>
  <si>
    <t>No.183</t>
  </si>
  <si>
    <t>No.184</t>
  </si>
  <si>
    <t>No.185</t>
  </si>
  <si>
    <t>No.186</t>
  </si>
  <si>
    <t>No.187</t>
  </si>
  <si>
    <t>No.188</t>
  </si>
  <si>
    <t>No.189</t>
  </si>
  <si>
    <t>（対15歳以上人口）</t>
  </si>
  <si>
    <t>（対就業者）</t>
  </si>
  <si>
    <t>（完全失業者数</t>
  </si>
  <si>
    <t>（雇用者数／就業者）</t>
  </si>
  <si>
    <t>［男］</t>
  </si>
  <si>
    <t>［女］</t>
  </si>
  <si>
    <t xml:space="preserve"> </t>
  </si>
  <si>
    <t>／労働力人口）</t>
  </si>
  <si>
    <t>#F0110101</t>
  </si>
  <si>
    <t>#F0110102</t>
  </si>
  <si>
    <t>#F01201</t>
  </si>
  <si>
    <t>#F01202</t>
  </si>
  <si>
    <t>#F01203</t>
  </si>
  <si>
    <t>#F01301</t>
  </si>
  <si>
    <t>#F02301</t>
  </si>
  <si>
    <t>#F02501</t>
  </si>
  <si>
    <t>#F02701</t>
  </si>
  <si>
    <t>有 訴 者 率</t>
  </si>
  <si>
    <t>通 院 者 率</t>
  </si>
  <si>
    <t>一般病院年間新入院患者数</t>
  </si>
  <si>
    <t>一般病院の１日平均</t>
  </si>
  <si>
    <t>標準化死亡率</t>
  </si>
  <si>
    <t>平 均 余 命</t>
  </si>
  <si>
    <t>No.288</t>
  </si>
  <si>
    <t>No.289</t>
  </si>
  <si>
    <t>No.290</t>
  </si>
  <si>
    <t>No.291</t>
  </si>
  <si>
    <t>No.292</t>
  </si>
  <si>
    <t>No.293</t>
  </si>
  <si>
    <t>No.294</t>
  </si>
  <si>
    <t>No.295</t>
  </si>
  <si>
    <t>No.296</t>
  </si>
  <si>
    <t>（人口千人当たり）</t>
  </si>
  <si>
    <t>（人口10万人当たり）</t>
  </si>
  <si>
    <t>外来患者数</t>
  </si>
  <si>
    <t>在院患者数</t>
  </si>
  <si>
    <t>〔基準人口＝昭和５年〕</t>
  </si>
  <si>
    <t>［０歳・男］</t>
  </si>
  <si>
    <t>［０歳・女］</t>
  </si>
  <si>
    <t>［65歳・男］</t>
  </si>
  <si>
    <t>#I04105</t>
  </si>
  <si>
    <t>#I04104</t>
  </si>
  <si>
    <t>#I04102</t>
  </si>
  <si>
    <t>#I0420102</t>
  </si>
  <si>
    <t>#I0420202</t>
  </si>
  <si>
    <t>#I05101</t>
  </si>
  <si>
    <t>#I0520101</t>
  </si>
  <si>
    <t>#I0520102</t>
  </si>
  <si>
    <t>#I0520501</t>
  </si>
  <si>
    <t>－</t>
  </si>
  <si>
    <t>人</t>
  </si>
  <si>
    <t>年</t>
  </si>
  <si>
    <t>総 面 積</t>
  </si>
  <si>
    <t>面 積 割 合</t>
  </si>
  <si>
    <t>森林面積割合</t>
  </si>
  <si>
    <t>自然公園面積割合</t>
  </si>
  <si>
    <t>可住地面積割合</t>
  </si>
  <si>
    <t>年平均気温</t>
  </si>
  <si>
    <t>最 高 気 温</t>
  </si>
  <si>
    <t>最 低 気 温</t>
  </si>
  <si>
    <t>年平均相対湿度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</si>
  <si>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</si>
  <si>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</si>
  <si>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</si>
  <si>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</si>
  <si>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</si>
  <si>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</si>
  <si>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</si>
  <si>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</si>
  <si>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</si>
  <si>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[北方地域及び竹島を含む]</t>
  </si>
  <si>
    <t>[北方地域及び竹島を除く]</t>
  </si>
  <si>
    <t>（日最高気温の</t>
  </si>
  <si>
    <t>（日最低気温の</t>
  </si>
  <si>
    <t>（対全国総面積）</t>
  </si>
  <si>
    <t>（対総面積）</t>
  </si>
  <si>
    <t>月平均の最高値）</t>
  </si>
  <si>
    <t>月平均の最低値）</t>
  </si>
  <si>
    <t>#B011001</t>
  </si>
  <si>
    <t>#B01101</t>
  </si>
  <si>
    <t>#B01202</t>
  </si>
  <si>
    <t>#B01204</t>
  </si>
  <si>
    <t>#B01301</t>
  </si>
  <si>
    <t>#B02101</t>
  </si>
  <si>
    <t>#B02102</t>
  </si>
  <si>
    <t>#B02103</t>
  </si>
  <si>
    <t>#B02201</t>
  </si>
  <si>
    <t>100k㎡</t>
  </si>
  <si>
    <t>ﾟC</t>
  </si>
  <si>
    <t>コード</t>
  </si>
  <si>
    <t>地域</t>
    <rPh sb="0" eb="2">
      <t>チイキ</t>
    </rPh>
    <phoneticPr fontId="1"/>
  </si>
  <si>
    <t>関東</t>
    <rPh sb="0" eb="2">
      <t>カントウ</t>
    </rPh>
    <phoneticPr fontId="1"/>
  </si>
  <si>
    <t>中部</t>
    <rPh sb="0" eb="2">
      <t>チュウブ</t>
    </rPh>
    <phoneticPr fontId="1"/>
  </si>
  <si>
    <t>近畿</t>
    <rPh sb="0" eb="2">
      <t>キンキ</t>
    </rPh>
    <phoneticPr fontId="1"/>
  </si>
  <si>
    <t>中国</t>
    <rPh sb="0" eb="2">
      <t>チュウゴク</t>
    </rPh>
    <phoneticPr fontId="1"/>
  </si>
  <si>
    <t>四国</t>
    <rPh sb="0" eb="2">
      <t>シコク</t>
    </rPh>
    <phoneticPr fontId="1"/>
  </si>
  <si>
    <t>九州沖縄</t>
    <rPh sb="0" eb="2">
      <t>キュウシュウ</t>
    </rPh>
    <rPh sb="2" eb="4">
      <t>オキナワ</t>
    </rPh>
    <phoneticPr fontId="1"/>
  </si>
  <si>
    <t>ツルハHD</t>
    <phoneticPr fontId="1"/>
  </si>
  <si>
    <t>ウエルシアHD</t>
    <phoneticPr fontId="1"/>
  </si>
  <si>
    <t>薬王堂</t>
    <rPh sb="0" eb="3">
      <t>ヤクオウドウ</t>
    </rPh>
    <phoneticPr fontId="1"/>
  </si>
  <si>
    <t>カワチ薬品</t>
    <rPh sb="3" eb="5">
      <t>ヤ</t>
    </rPh>
    <phoneticPr fontId="1"/>
  </si>
  <si>
    <t>富士薬品</t>
    <rPh sb="0" eb="4">
      <t>フジヤクヒン</t>
    </rPh>
    <phoneticPr fontId="1"/>
  </si>
  <si>
    <t>マツモトキヨシHD</t>
    <phoneticPr fontId="1"/>
  </si>
  <si>
    <t>クリエイトSD</t>
    <phoneticPr fontId="1"/>
  </si>
  <si>
    <t>ココカラファイン</t>
    <phoneticPr fontId="1"/>
  </si>
  <si>
    <t>クスリのアオキHD</t>
    <phoneticPr fontId="1"/>
  </si>
  <si>
    <t>ゲンキー</t>
    <phoneticPr fontId="1"/>
  </si>
  <si>
    <t>中部薬品</t>
    <rPh sb="0" eb="4">
      <t>チュウブヤクヒン</t>
    </rPh>
    <phoneticPr fontId="1"/>
  </si>
  <si>
    <t>スギHD</t>
    <phoneticPr fontId="1"/>
  </si>
  <si>
    <t>コスモス薬品</t>
    <phoneticPr fontId="1"/>
  </si>
  <si>
    <t>JR九州ドラッグイレブン</t>
    <rPh sb="2" eb="4">
      <t>キュウシュウ</t>
    </rPh>
    <phoneticPr fontId="1"/>
  </si>
  <si>
    <t>北海道東北</t>
    <rPh sb="0" eb="3">
      <t>ホッカイドウ</t>
    </rPh>
    <rPh sb="3" eb="5">
      <t>トウホク</t>
    </rPh>
    <phoneticPr fontId="1"/>
  </si>
  <si>
    <t>ドラッグストアトップ</t>
    <phoneticPr fontId="1"/>
  </si>
  <si>
    <t>消費支出</t>
    <phoneticPr fontId="1"/>
  </si>
  <si>
    <t>実収入</t>
    <phoneticPr fontId="1"/>
  </si>
  <si>
    <t>労働力人口比率1</t>
    <phoneticPr fontId="1"/>
  </si>
  <si>
    <t>労働力人口比率2</t>
    <phoneticPr fontId="1"/>
  </si>
  <si>
    <t>有訴者率</t>
    <phoneticPr fontId="1"/>
  </si>
  <si>
    <t>通院者率</t>
    <phoneticPr fontId="1"/>
  </si>
  <si>
    <t>平均余命1</t>
    <phoneticPr fontId="1"/>
  </si>
  <si>
    <t>平均余命2</t>
    <phoneticPr fontId="1"/>
  </si>
  <si>
    <t>平均余命3</t>
    <phoneticPr fontId="1"/>
  </si>
  <si>
    <t>総面積</t>
    <phoneticPr fontId="1"/>
  </si>
  <si>
    <t>面積割合</t>
    <phoneticPr fontId="1"/>
  </si>
  <si>
    <t>最高気温</t>
    <phoneticPr fontId="1"/>
  </si>
  <si>
    <t>最低気温</t>
    <phoneticPr fontId="1"/>
  </si>
  <si>
    <t>消費支出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</si>
  <si>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</si>
  <si>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</si>
  <si>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</si>
  <si>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</si>
  <si>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</si>
  <si>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</si>
  <si>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</si>
  <si>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</si>
  <si>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</si>
  <si>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</si>
  <si>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</si>
  <si>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</si>
  <si>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</si>
  <si>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標準化実収入</t>
    <rPh sb="0" eb="3">
      <t>ヒョウジュンカ</t>
    </rPh>
    <phoneticPr fontId="1"/>
  </si>
  <si>
    <t>標準化世帯主収入</t>
    <rPh sb="0" eb="3">
      <t>ヒョウジュンカ</t>
    </rPh>
    <phoneticPr fontId="1"/>
  </si>
  <si>
    <t>標準化消費支出</t>
    <rPh sb="0" eb="3">
      <t>ヒョウジュンカ</t>
    </rPh>
    <phoneticPr fontId="1"/>
  </si>
  <si>
    <t>標準化食料費割合</t>
    <rPh sb="0" eb="3">
      <t>ヒョウジュンカ</t>
    </rPh>
    <phoneticPr fontId="1"/>
  </si>
  <si>
    <t>平均値</t>
    <rPh sb="0" eb="3">
      <t>ヘイキンチ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</si>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</sst>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centerContinuous" vertical="center"/>
    </xf>
    <xf numFmtId="0" fontId="2" fillId="0" borderId="2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Continuous" vertical="center"/>
    </xf>
    <xf numFmtId="176" fontId="0" fillId="0" borderId="0" xfId="0" applyNumberFormat="1">
      <alignment vertical="center"/>
    </xf>
    <xf numFmtId="0" fontId="0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EF8A-E228-449E-A5DB-1CA755F759FA}">
  <dimension ref="A1:K48"/>
  <sheetViews>
    <sheetView workbookViewId="0">
      <selection activeCell="K1" sqref="K1"/>
    </sheetView>
  </sheetViews>
  <sheetFormatPr defaultRowHeight="12" x14ac:dyDescent="0.2"/>
  <sheetData>
    <row r="1" spans="1:11" x14ac:dyDescent="0.2">
      <c r="A1" t="s">
        <v>104</v>
      </c>
      <c r="B1" t="s">
        <v>103</v>
      </c>
      <c r="C1" t="s">
        <v>261</v>
      </c>
      <c r="D1" t="s">
        <v>101</v>
      </c>
      <c r="E1" t="s">
        <v>260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</row>
    <row r="2" spans="1:11" x14ac:dyDescent="0.2">
      <c r="A2" t="s">
        <v>93</v>
      </c>
      <c r="B2" t="s">
        <v>92</v>
      </c>
      <c r="C2">
        <v>529.9</v>
      </c>
      <c r="D2">
        <v>422.7</v>
      </c>
      <c r="E2">
        <v>287.3</v>
      </c>
      <c r="F2">
        <v>24.2</v>
      </c>
      <c r="G2">
        <v>5.9</v>
      </c>
      <c r="H2">
        <v>8.5</v>
      </c>
      <c r="I2">
        <v>3.3</v>
      </c>
      <c r="J2">
        <v>3.9</v>
      </c>
      <c r="K2">
        <v>4.3</v>
      </c>
    </row>
    <row r="3" spans="1:11" x14ac:dyDescent="0.2">
      <c r="A3" t="s">
        <v>91</v>
      </c>
      <c r="B3" t="s">
        <v>90</v>
      </c>
      <c r="C3">
        <v>442.9</v>
      </c>
      <c r="D3">
        <v>333.4</v>
      </c>
      <c r="E3">
        <v>236.8</v>
      </c>
      <c r="F3">
        <v>29.2</v>
      </c>
      <c r="G3">
        <v>4</v>
      </c>
      <c r="H3">
        <v>11.3</v>
      </c>
      <c r="I3">
        <v>4.0999999999999996</v>
      </c>
      <c r="J3">
        <v>3.3</v>
      </c>
      <c r="K3">
        <v>4.2</v>
      </c>
    </row>
    <row r="4" spans="1:11" x14ac:dyDescent="0.2">
      <c r="A4" t="s">
        <v>89</v>
      </c>
      <c r="B4" t="s">
        <v>88</v>
      </c>
      <c r="C4">
        <v>522.9</v>
      </c>
      <c r="D4">
        <v>403.5</v>
      </c>
      <c r="E4">
        <v>289</v>
      </c>
      <c r="F4">
        <v>24.6</v>
      </c>
      <c r="G4">
        <v>5.2</v>
      </c>
      <c r="H4">
        <v>8.6999999999999993</v>
      </c>
      <c r="I4">
        <v>3.7</v>
      </c>
      <c r="J4">
        <v>3.8</v>
      </c>
      <c r="K4">
        <v>5.0999999999999996</v>
      </c>
    </row>
    <row r="5" spans="1:11" x14ac:dyDescent="0.2">
      <c r="A5" t="s">
        <v>87</v>
      </c>
      <c r="B5" t="s">
        <v>86</v>
      </c>
      <c r="C5">
        <v>419.9</v>
      </c>
      <c r="D5">
        <v>341.5</v>
      </c>
      <c r="E5">
        <v>281</v>
      </c>
      <c r="F5">
        <v>26.4</v>
      </c>
      <c r="G5">
        <v>6.5</v>
      </c>
      <c r="H5">
        <v>7.8</v>
      </c>
      <c r="I5">
        <v>4</v>
      </c>
      <c r="J5">
        <v>4.0999999999999996</v>
      </c>
      <c r="K5">
        <v>5.0999999999999996</v>
      </c>
    </row>
    <row r="6" spans="1:11" x14ac:dyDescent="0.2">
      <c r="A6" t="s">
        <v>85</v>
      </c>
      <c r="B6" t="s">
        <v>84</v>
      </c>
      <c r="C6">
        <v>459</v>
      </c>
      <c r="D6">
        <v>343.4</v>
      </c>
      <c r="E6">
        <v>255.2</v>
      </c>
      <c r="F6">
        <v>25.6</v>
      </c>
      <c r="G6">
        <v>5.4</v>
      </c>
      <c r="H6">
        <v>9.6</v>
      </c>
      <c r="I6">
        <v>3.7</v>
      </c>
      <c r="J6">
        <v>3.1</v>
      </c>
      <c r="K6">
        <v>5.4</v>
      </c>
    </row>
    <row r="7" spans="1:11" x14ac:dyDescent="0.2">
      <c r="A7" t="s">
        <v>83</v>
      </c>
      <c r="B7" t="s">
        <v>82</v>
      </c>
      <c r="C7">
        <v>572.20000000000005</v>
      </c>
      <c r="D7">
        <v>383.1</v>
      </c>
      <c r="E7">
        <v>333.4</v>
      </c>
      <c r="F7">
        <v>23</v>
      </c>
      <c r="G7">
        <v>5.3</v>
      </c>
      <c r="H7">
        <v>8.1</v>
      </c>
      <c r="I7">
        <v>3.5</v>
      </c>
      <c r="J7">
        <v>3.5</v>
      </c>
      <c r="K7">
        <v>4.5</v>
      </c>
    </row>
    <row r="8" spans="1:11" x14ac:dyDescent="0.2">
      <c r="A8" t="s">
        <v>81</v>
      </c>
      <c r="B8" t="s">
        <v>80</v>
      </c>
      <c r="C8">
        <v>632.4</v>
      </c>
      <c r="D8">
        <v>466.8</v>
      </c>
      <c r="E8">
        <v>294.3</v>
      </c>
      <c r="F8">
        <v>24.6</v>
      </c>
      <c r="G8">
        <v>5</v>
      </c>
      <c r="H8">
        <v>8.3000000000000007</v>
      </c>
      <c r="I8">
        <v>3.5</v>
      </c>
      <c r="J8">
        <v>3.6</v>
      </c>
      <c r="K8">
        <v>4</v>
      </c>
    </row>
    <row r="9" spans="1:11" x14ac:dyDescent="0.2">
      <c r="A9" t="s">
        <v>79</v>
      </c>
      <c r="B9" t="s">
        <v>78</v>
      </c>
      <c r="C9">
        <v>556</v>
      </c>
      <c r="D9">
        <v>457.8</v>
      </c>
      <c r="E9">
        <v>299.10000000000002</v>
      </c>
      <c r="F9">
        <v>22.7</v>
      </c>
      <c r="G9">
        <v>5.8</v>
      </c>
      <c r="H9">
        <v>7.3</v>
      </c>
      <c r="I9">
        <v>3.5</v>
      </c>
      <c r="J9">
        <v>3.9</v>
      </c>
      <c r="K9">
        <v>3.6</v>
      </c>
    </row>
    <row r="10" spans="1:11" x14ac:dyDescent="0.2">
      <c r="A10" t="s">
        <v>77</v>
      </c>
      <c r="B10" t="s">
        <v>76</v>
      </c>
      <c r="C10">
        <v>555.79999999999995</v>
      </c>
      <c r="D10">
        <v>448.9</v>
      </c>
      <c r="E10">
        <v>279.3</v>
      </c>
      <c r="F10">
        <v>25.6</v>
      </c>
      <c r="G10">
        <v>4.9000000000000004</v>
      </c>
      <c r="H10">
        <v>7.8</v>
      </c>
      <c r="I10">
        <v>3.5</v>
      </c>
      <c r="J10">
        <v>3.9</v>
      </c>
      <c r="K10">
        <v>5.0999999999999996</v>
      </c>
    </row>
    <row r="11" spans="1:11" x14ac:dyDescent="0.2">
      <c r="A11" t="s">
        <v>75</v>
      </c>
      <c r="B11" t="s">
        <v>74</v>
      </c>
      <c r="C11">
        <v>439.6</v>
      </c>
      <c r="D11">
        <v>344.7</v>
      </c>
      <c r="E11">
        <v>268.60000000000002</v>
      </c>
      <c r="F11">
        <v>26.2</v>
      </c>
      <c r="G11">
        <v>4.5999999999999996</v>
      </c>
      <c r="H11">
        <v>6.7</v>
      </c>
      <c r="I11">
        <v>3.4</v>
      </c>
      <c r="J11">
        <v>4.3</v>
      </c>
      <c r="K11">
        <v>4.4000000000000004</v>
      </c>
    </row>
    <row r="12" spans="1:11" x14ac:dyDescent="0.2">
      <c r="A12" t="s">
        <v>73</v>
      </c>
      <c r="B12" t="s">
        <v>72</v>
      </c>
      <c r="C12">
        <v>633.20000000000005</v>
      </c>
      <c r="D12">
        <v>505.9</v>
      </c>
      <c r="E12">
        <v>328.8</v>
      </c>
      <c r="F12">
        <v>24.5</v>
      </c>
      <c r="G12">
        <v>7.8</v>
      </c>
      <c r="H12">
        <v>7.1</v>
      </c>
      <c r="I12">
        <v>3.2</v>
      </c>
      <c r="J12">
        <v>4.3</v>
      </c>
      <c r="K12">
        <v>4.3</v>
      </c>
    </row>
    <row r="13" spans="1:11" x14ac:dyDescent="0.2">
      <c r="A13" t="s">
        <v>71</v>
      </c>
      <c r="B13" t="s">
        <v>70</v>
      </c>
      <c r="C13">
        <v>560.29999999999995</v>
      </c>
      <c r="D13">
        <v>459.2</v>
      </c>
      <c r="E13">
        <v>312.10000000000002</v>
      </c>
      <c r="F13">
        <v>25.6</v>
      </c>
      <c r="G13">
        <v>6.8</v>
      </c>
      <c r="H13">
        <v>6.2</v>
      </c>
      <c r="I13">
        <v>3.6</v>
      </c>
      <c r="J13">
        <v>4</v>
      </c>
      <c r="K13">
        <v>4.2</v>
      </c>
    </row>
    <row r="14" spans="1:11" x14ac:dyDescent="0.2">
      <c r="A14" t="s">
        <v>69</v>
      </c>
      <c r="B14" t="s">
        <v>68</v>
      </c>
      <c r="C14">
        <v>613.20000000000005</v>
      </c>
      <c r="D14">
        <v>495.6</v>
      </c>
      <c r="E14">
        <v>321.10000000000002</v>
      </c>
      <c r="F14">
        <v>26.5</v>
      </c>
      <c r="G14">
        <v>8.5</v>
      </c>
      <c r="H14">
        <v>6.4</v>
      </c>
      <c r="I14">
        <v>3.4</v>
      </c>
      <c r="J14">
        <v>4.5</v>
      </c>
      <c r="K14">
        <v>4.7</v>
      </c>
    </row>
    <row r="15" spans="1:11" x14ac:dyDescent="0.2">
      <c r="A15" t="s">
        <v>67</v>
      </c>
      <c r="B15" t="s">
        <v>66</v>
      </c>
      <c r="C15">
        <v>586</v>
      </c>
      <c r="D15">
        <v>514.5</v>
      </c>
      <c r="E15">
        <v>325.39999999999998</v>
      </c>
      <c r="F15">
        <v>25.9</v>
      </c>
      <c r="G15">
        <v>5.7</v>
      </c>
      <c r="H15">
        <v>6.1</v>
      </c>
      <c r="I15">
        <v>3</v>
      </c>
      <c r="J15">
        <v>4.5</v>
      </c>
      <c r="K15">
        <v>5</v>
      </c>
    </row>
    <row r="16" spans="1:11" x14ac:dyDescent="0.2">
      <c r="A16" t="s">
        <v>65</v>
      </c>
      <c r="B16" t="s">
        <v>64</v>
      </c>
      <c r="C16">
        <v>514</v>
      </c>
      <c r="D16">
        <v>372.6</v>
      </c>
      <c r="E16">
        <v>276</v>
      </c>
      <c r="F16">
        <v>26.5</v>
      </c>
      <c r="G16">
        <v>5</v>
      </c>
      <c r="H16">
        <v>8.6999999999999993</v>
      </c>
      <c r="I16">
        <v>3.5</v>
      </c>
      <c r="J16">
        <v>3.2</v>
      </c>
      <c r="K16">
        <v>4.2</v>
      </c>
    </row>
    <row r="17" spans="1:11" x14ac:dyDescent="0.2">
      <c r="A17" t="s">
        <v>63</v>
      </c>
      <c r="B17" t="s">
        <v>62</v>
      </c>
      <c r="C17">
        <v>597.29999999999995</v>
      </c>
      <c r="D17">
        <v>400.2</v>
      </c>
      <c r="E17">
        <v>309.2</v>
      </c>
      <c r="F17">
        <v>24.4</v>
      </c>
      <c r="G17">
        <v>4</v>
      </c>
      <c r="H17">
        <v>7.8</v>
      </c>
      <c r="I17">
        <v>3.1</v>
      </c>
      <c r="J17">
        <v>3.7</v>
      </c>
      <c r="K17">
        <v>4.0999999999999996</v>
      </c>
    </row>
    <row r="18" spans="1:11" x14ac:dyDescent="0.2">
      <c r="A18" t="s">
        <v>61</v>
      </c>
      <c r="B18" t="s">
        <v>60</v>
      </c>
      <c r="C18">
        <v>600.9</v>
      </c>
      <c r="D18">
        <v>442.1</v>
      </c>
      <c r="E18">
        <v>306.60000000000002</v>
      </c>
      <c r="F18">
        <v>24.8</v>
      </c>
      <c r="G18">
        <v>6.5</v>
      </c>
      <c r="H18">
        <v>7.6</v>
      </c>
      <c r="I18">
        <v>2.7</v>
      </c>
      <c r="J18">
        <v>4.0999999999999996</v>
      </c>
      <c r="K18">
        <v>3.7</v>
      </c>
    </row>
    <row r="19" spans="1:11" x14ac:dyDescent="0.2">
      <c r="A19" t="s">
        <v>59</v>
      </c>
      <c r="B19" t="s">
        <v>58</v>
      </c>
      <c r="C19">
        <v>561.4</v>
      </c>
      <c r="D19">
        <v>399.9</v>
      </c>
      <c r="E19">
        <v>265.10000000000002</v>
      </c>
      <c r="F19">
        <v>26.3</v>
      </c>
      <c r="G19">
        <v>4.7</v>
      </c>
      <c r="H19">
        <v>8.5</v>
      </c>
      <c r="I19">
        <v>3.3</v>
      </c>
      <c r="J19">
        <v>3.9</v>
      </c>
      <c r="K19">
        <v>4.0999999999999996</v>
      </c>
    </row>
    <row r="20" spans="1:11" x14ac:dyDescent="0.2">
      <c r="A20" t="s">
        <v>57</v>
      </c>
      <c r="B20" t="s">
        <v>56</v>
      </c>
      <c r="C20">
        <v>563.4</v>
      </c>
      <c r="D20">
        <v>419.9</v>
      </c>
      <c r="E20">
        <v>283</v>
      </c>
      <c r="F20">
        <v>24</v>
      </c>
      <c r="G20">
        <v>8.1999999999999993</v>
      </c>
      <c r="H20">
        <v>7.7</v>
      </c>
      <c r="I20">
        <v>3.8</v>
      </c>
      <c r="J20">
        <v>3.6</v>
      </c>
      <c r="K20">
        <v>4.5999999999999996</v>
      </c>
    </row>
    <row r="21" spans="1:11" x14ac:dyDescent="0.2">
      <c r="A21" t="s">
        <v>55</v>
      </c>
      <c r="B21" t="s">
        <v>54</v>
      </c>
      <c r="C21">
        <v>531.6</v>
      </c>
      <c r="D21">
        <v>392.2</v>
      </c>
      <c r="E21">
        <v>296.39999999999998</v>
      </c>
      <c r="F21">
        <v>23.8</v>
      </c>
      <c r="G21">
        <v>5.7</v>
      </c>
      <c r="H21">
        <v>7.7</v>
      </c>
      <c r="I21">
        <v>3.6</v>
      </c>
      <c r="J21">
        <v>3.7</v>
      </c>
      <c r="K21">
        <v>5.3</v>
      </c>
    </row>
    <row r="22" spans="1:11" x14ac:dyDescent="0.2">
      <c r="A22" t="s">
        <v>53</v>
      </c>
      <c r="B22" t="s">
        <v>52</v>
      </c>
      <c r="C22">
        <v>502.2</v>
      </c>
      <c r="D22">
        <v>403.2</v>
      </c>
      <c r="E22">
        <v>292.89999999999998</v>
      </c>
      <c r="F22">
        <v>25</v>
      </c>
      <c r="G22">
        <v>5.6</v>
      </c>
      <c r="H22">
        <v>8</v>
      </c>
      <c r="I22">
        <v>3.6</v>
      </c>
      <c r="J22">
        <v>4.3</v>
      </c>
      <c r="K22">
        <v>4.3</v>
      </c>
    </row>
    <row r="23" spans="1:11" x14ac:dyDescent="0.2">
      <c r="A23" t="s">
        <v>51</v>
      </c>
      <c r="B23" t="s">
        <v>50</v>
      </c>
      <c r="C23">
        <v>531.29999999999995</v>
      </c>
      <c r="D23">
        <v>407.3</v>
      </c>
      <c r="E23">
        <v>297.3</v>
      </c>
      <c r="F23">
        <v>25.7</v>
      </c>
      <c r="G23">
        <v>5.9</v>
      </c>
      <c r="H23">
        <v>7.1</v>
      </c>
      <c r="I23">
        <v>3.2</v>
      </c>
      <c r="J23">
        <v>3.6</v>
      </c>
      <c r="K23">
        <v>4</v>
      </c>
    </row>
    <row r="24" spans="1:11" x14ac:dyDescent="0.2">
      <c r="A24" t="s">
        <v>49</v>
      </c>
      <c r="B24" t="s">
        <v>48</v>
      </c>
      <c r="C24">
        <v>507.3</v>
      </c>
      <c r="D24">
        <v>411.9</v>
      </c>
      <c r="E24">
        <v>295.7</v>
      </c>
      <c r="F24">
        <v>26.1</v>
      </c>
      <c r="G24">
        <v>5.6</v>
      </c>
      <c r="H24">
        <v>6.9</v>
      </c>
      <c r="I24">
        <v>3.4</v>
      </c>
      <c r="J24">
        <v>4.5</v>
      </c>
      <c r="K24">
        <v>4.4000000000000004</v>
      </c>
    </row>
    <row r="25" spans="1:11" x14ac:dyDescent="0.2">
      <c r="A25" t="s">
        <v>47</v>
      </c>
      <c r="B25" t="s">
        <v>46</v>
      </c>
      <c r="C25">
        <v>560.5</v>
      </c>
      <c r="D25">
        <v>440.4</v>
      </c>
      <c r="E25">
        <v>296.60000000000002</v>
      </c>
      <c r="F25">
        <v>24</v>
      </c>
      <c r="G25">
        <v>4.8</v>
      </c>
      <c r="H25">
        <v>6.9</v>
      </c>
      <c r="I25">
        <v>3.8</v>
      </c>
      <c r="J25">
        <v>4</v>
      </c>
      <c r="K25">
        <v>4.3</v>
      </c>
    </row>
    <row r="26" spans="1:11" x14ac:dyDescent="0.2">
      <c r="A26" t="s">
        <v>45</v>
      </c>
      <c r="B26" t="s">
        <v>44</v>
      </c>
      <c r="C26">
        <v>597.6</v>
      </c>
      <c r="D26">
        <v>466.3</v>
      </c>
      <c r="E26">
        <v>299.8</v>
      </c>
      <c r="F26">
        <v>26.1</v>
      </c>
      <c r="G26">
        <v>4.0999999999999996</v>
      </c>
      <c r="H26">
        <v>7.4</v>
      </c>
      <c r="I26">
        <v>4.2</v>
      </c>
      <c r="J26">
        <v>4.4000000000000004</v>
      </c>
      <c r="K26">
        <v>4.4000000000000004</v>
      </c>
    </row>
    <row r="27" spans="1:11" x14ac:dyDescent="0.2">
      <c r="A27" t="s">
        <v>43</v>
      </c>
      <c r="B27" t="s">
        <v>42</v>
      </c>
      <c r="C27">
        <v>544.20000000000005</v>
      </c>
      <c r="D27">
        <v>441.6</v>
      </c>
      <c r="E27">
        <v>274.89999999999998</v>
      </c>
      <c r="F27">
        <v>28.9</v>
      </c>
      <c r="G27">
        <v>6.3</v>
      </c>
      <c r="H27">
        <v>7.9</v>
      </c>
      <c r="I27">
        <v>3.3</v>
      </c>
      <c r="J27">
        <v>4.0999999999999996</v>
      </c>
      <c r="K27">
        <v>4.2</v>
      </c>
    </row>
    <row r="28" spans="1:11" x14ac:dyDescent="0.2">
      <c r="A28" t="s">
        <v>41</v>
      </c>
      <c r="B28" t="s">
        <v>40</v>
      </c>
      <c r="C28">
        <v>470.5</v>
      </c>
      <c r="D28">
        <v>394.7</v>
      </c>
      <c r="E28">
        <v>251.4</v>
      </c>
      <c r="F28">
        <v>30.6</v>
      </c>
      <c r="G28">
        <v>4.5999999999999996</v>
      </c>
      <c r="H28">
        <v>8.1999999999999993</v>
      </c>
      <c r="I28">
        <v>3.5</v>
      </c>
      <c r="J28">
        <v>4.0999999999999996</v>
      </c>
      <c r="K28">
        <v>4.9000000000000004</v>
      </c>
    </row>
    <row r="29" spans="1:11" x14ac:dyDescent="0.2">
      <c r="A29" t="s">
        <v>39</v>
      </c>
      <c r="B29" t="s">
        <v>38</v>
      </c>
      <c r="C29">
        <v>435.2</v>
      </c>
      <c r="D29">
        <v>382.5</v>
      </c>
      <c r="E29">
        <v>265</v>
      </c>
      <c r="F29">
        <v>28.4</v>
      </c>
      <c r="G29">
        <v>8.1999999999999993</v>
      </c>
      <c r="H29">
        <v>6.3</v>
      </c>
      <c r="I29">
        <v>2.9</v>
      </c>
      <c r="J29">
        <v>4</v>
      </c>
      <c r="K29">
        <v>4.5</v>
      </c>
    </row>
    <row r="30" spans="1:11" x14ac:dyDescent="0.2">
      <c r="A30" t="s">
        <v>37</v>
      </c>
      <c r="B30" t="s">
        <v>36</v>
      </c>
      <c r="C30">
        <v>548.79999999999995</v>
      </c>
      <c r="D30">
        <v>457.5</v>
      </c>
      <c r="E30">
        <v>323.7</v>
      </c>
      <c r="F30">
        <v>24.6</v>
      </c>
      <c r="G30">
        <v>5.2</v>
      </c>
      <c r="H30">
        <v>7.3</v>
      </c>
      <c r="I30">
        <v>3.5</v>
      </c>
      <c r="J30">
        <v>4.0999999999999996</v>
      </c>
      <c r="K30">
        <v>5.0999999999999996</v>
      </c>
    </row>
    <row r="31" spans="1:11" x14ac:dyDescent="0.2">
      <c r="A31" t="s">
        <v>35</v>
      </c>
      <c r="B31" t="s">
        <v>34</v>
      </c>
      <c r="C31">
        <v>476.5</v>
      </c>
      <c r="D31">
        <v>413.4</v>
      </c>
      <c r="E31">
        <v>247.2</v>
      </c>
      <c r="F31">
        <v>27</v>
      </c>
      <c r="G31">
        <v>5.2</v>
      </c>
      <c r="H31">
        <v>7.9</v>
      </c>
      <c r="I31">
        <v>4.5</v>
      </c>
      <c r="J31">
        <v>3.8</v>
      </c>
      <c r="K31">
        <v>5</v>
      </c>
    </row>
    <row r="32" spans="1:11" x14ac:dyDescent="0.2">
      <c r="A32" t="s">
        <v>33</v>
      </c>
      <c r="B32" t="s">
        <v>32</v>
      </c>
      <c r="C32">
        <v>479.4</v>
      </c>
      <c r="D32">
        <v>317.60000000000002</v>
      </c>
      <c r="E32">
        <v>252.2</v>
      </c>
      <c r="F32">
        <v>27.1</v>
      </c>
      <c r="G32">
        <v>4.8</v>
      </c>
      <c r="H32">
        <v>7.9</v>
      </c>
      <c r="I32">
        <v>3.8</v>
      </c>
      <c r="J32">
        <v>3.8</v>
      </c>
      <c r="K32">
        <v>4</v>
      </c>
    </row>
    <row r="33" spans="1:11" x14ac:dyDescent="0.2">
      <c r="A33" t="s">
        <v>31</v>
      </c>
      <c r="B33" t="s">
        <v>30</v>
      </c>
      <c r="C33">
        <v>552.70000000000005</v>
      </c>
      <c r="D33">
        <v>392.6</v>
      </c>
      <c r="E33">
        <v>278.3</v>
      </c>
      <c r="F33">
        <v>25.3</v>
      </c>
      <c r="G33">
        <v>7.8</v>
      </c>
      <c r="H33">
        <v>7.9</v>
      </c>
      <c r="I33">
        <v>3.8</v>
      </c>
      <c r="J33">
        <v>3.6</v>
      </c>
      <c r="K33">
        <v>3.8</v>
      </c>
    </row>
    <row r="34" spans="1:11" x14ac:dyDescent="0.2">
      <c r="A34" t="s">
        <v>29</v>
      </c>
      <c r="B34" t="s">
        <v>28</v>
      </c>
      <c r="C34">
        <v>485.5</v>
      </c>
      <c r="D34">
        <v>367.4</v>
      </c>
      <c r="E34">
        <v>300.8</v>
      </c>
      <c r="F34">
        <v>24.1</v>
      </c>
      <c r="G34">
        <v>6.1</v>
      </c>
      <c r="H34">
        <v>7.3</v>
      </c>
      <c r="I34">
        <v>3.9</v>
      </c>
      <c r="J34">
        <v>3.9</v>
      </c>
      <c r="K34">
        <v>5</v>
      </c>
    </row>
    <row r="35" spans="1:11" x14ac:dyDescent="0.2">
      <c r="A35" t="s">
        <v>27</v>
      </c>
      <c r="B35" t="s">
        <v>26</v>
      </c>
      <c r="C35">
        <v>583</v>
      </c>
      <c r="D35">
        <v>461.6</v>
      </c>
      <c r="E35">
        <v>306.8</v>
      </c>
      <c r="F35">
        <v>25.5</v>
      </c>
      <c r="G35">
        <v>6.9</v>
      </c>
      <c r="H35">
        <v>6.6</v>
      </c>
      <c r="I35">
        <v>3.6</v>
      </c>
      <c r="J35">
        <v>3.6</v>
      </c>
      <c r="K35">
        <v>4.2</v>
      </c>
    </row>
    <row r="36" spans="1:11" x14ac:dyDescent="0.2">
      <c r="A36" t="s">
        <v>25</v>
      </c>
      <c r="B36" t="s">
        <v>24</v>
      </c>
      <c r="C36">
        <v>631.79999999999995</v>
      </c>
      <c r="D36">
        <v>457.5</v>
      </c>
      <c r="E36">
        <v>317.3</v>
      </c>
      <c r="F36">
        <v>22.9</v>
      </c>
      <c r="G36">
        <v>5.2</v>
      </c>
      <c r="H36">
        <v>6.6</v>
      </c>
      <c r="I36">
        <v>3.4</v>
      </c>
      <c r="J36">
        <v>3.7</v>
      </c>
      <c r="K36">
        <v>4.3</v>
      </c>
    </row>
    <row r="37" spans="1:11" x14ac:dyDescent="0.2">
      <c r="A37" t="s">
        <v>23</v>
      </c>
      <c r="B37" t="s">
        <v>22</v>
      </c>
      <c r="C37">
        <v>533.9</v>
      </c>
      <c r="D37">
        <v>388.3</v>
      </c>
      <c r="E37">
        <v>295.2</v>
      </c>
      <c r="F37">
        <v>22.7</v>
      </c>
      <c r="G37">
        <v>6.1</v>
      </c>
      <c r="H37">
        <v>7.1</v>
      </c>
      <c r="I37">
        <v>3.6</v>
      </c>
      <c r="J37">
        <v>7.4</v>
      </c>
      <c r="K37">
        <v>3.9</v>
      </c>
    </row>
    <row r="38" spans="1:11" x14ac:dyDescent="0.2">
      <c r="A38" t="s">
        <v>21</v>
      </c>
      <c r="B38" t="s">
        <v>20</v>
      </c>
      <c r="C38">
        <v>567.29999999999995</v>
      </c>
      <c r="D38">
        <v>431.5</v>
      </c>
      <c r="E38">
        <v>285.60000000000002</v>
      </c>
      <c r="F38">
        <v>23.6</v>
      </c>
      <c r="G38">
        <v>6.5</v>
      </c>
      <c r="H38">
        <v>7.6</v>
      </c>
      <c r="I38">
        <v>3.3</v>
      </c>
      <c r="J38">
        <v>3.5</v>
      </c>
      <c r="K38">
        <v>4.2</v>
      </c>
    </row>
    <row r="39" spans="1:11" x14ac:dyDescent="0.2">
      <c r="A39" t="s">
        <v>19</v>
      </c>
      <c r="B39" t="s">
        <v>18</v>
      </c>
      <c r="C39">
        <v>529.1</v>
      </c>
      <c r="D39">
        <v>426.7</v>
      </c>
      <c r="E39">
        <v>279.39999999999998</v>
      </c>
      <c r="F39">
        <v>24.3</v>
      </c>
      <c r="G39">
        <v>6.3</v>
      </c>
      <c r="H39">
        <v>7</v>
      </c>
      <c r="I39">
        <v>3.8</v>
      </c>
      <c r="J39">
        <v>3.7</v>
      </c>
      <c r="K39">
        <v>4.7</v>
      </c>
    </row>
    <row r="40" spans="1:11" x14ac:dyDescent="0.2">
      <c r="A40" t="s">
        <v>17</v>
      </c>
      <c r="B40" t="s">
        <v>16</v>
      </c>
      <c r="C40">
        <v>605</v>
      </c>
      <c r="D40">
        <v>411.1</v>
      </c>
      <c r="E40">
        <v>326.3</v>
      </c>
      <c r="F40">
        <v>22.4</v>
      </c>
      <c r="G40">
        <v>6.1</v>
      </c>
      <c r="H40">
        <v>6.6</v>
      </c>
      <c r="I40">
        <v>2.8</v>
      </c>
      <c r="J40">
        <v>3.3</v>
      </c>
      <c r="K40">
        <v>4.0999999999999996</v>
      </c>
    </row>
    <row r="41" spans="1:11" x14ac:dyDescent="0.2">
      <c r="A41" t="s">
        <v>15</v>
      </c>
      <c r="B41" t="s">
        <v>14</v>
      </c>
      <c r="C41">
        <v>542.70000000000005</v>
      </c>
      <c r="D41">
        <v>465.4</v>
      </c>
      <c r="E41">
        <v>304</v>
      </c>
      <c r="F41">
        <v>23.7</v>
      </c>
      <c r="G41">
        <v>7.4</v>
      </c>
      <c r="H41">
        <v>6.8</v>
      </c>
      <c r="I41">
        <v>3.7</v>
      </c>
      <c r="J41">
        <v>4.5</v>
      </c>
      <c r="K41">
        <v>4.2</v>
      </c>
    </row>
    <row r="42" spans="1:11" x14ac:dyDescent="0.2">
      <c r="A42" t="s">
        <v>13</v>
      </c>
      <c r="B42" t="s">
        <v>12</v>
      </c>
      <c r="C42">
        <v>524.29999999999995</v>
      </c>
      <c r="D42">
        <v>391.9</v>
      </c>
      <c r="E42">
        <v>283.8</v>
      </c>
      <c r="F42">
        <v>25.4</v>
      </c>
      <c r="G42">
        <v>6.7</v>
      </c>
      <c r="H42">
        <v>7.6</v>
      </c>
      <c r="I42">
        <v>3.8</v>
      </c>
      <c r="J42">
        <v>3.3</v>
      </c>
      <c r="K42">
        <v>5.2</v>
      </c>
    </row>
    <row r="43" spans="1:11" x14ac:dyDescent="0.2">
      <c r="A43" t="s">
        <v>11</v>
      </c>
      <c r="B43" t="s">
        <v>10</v>
      </c>
      <c r="C43">
        <v>475.1</v>
      </c>
      <c r="D43">
        <v>382.5</v>
      </c>
      <c r="E43">
        <v>250.4</v>
      </c>
      <c r="F43">
        <v>27.1</v>
      </c>
      <c r="G43">
        <v>7</v>
      </c>
      <c r="H43">
        <v>8.4</v>
      </c>
      <c r="I43">
        <v>4.2</v>
      </c>
      <c r="J43">
        <v>4.0999999999999996</v>
      </c>
      <c r="K43">
        <v>4.5</v>
      </c>
    </row>
    <row r="44" spans="1:11" x14ac:dyDescent="0.2">
      <c r="A44" t="s">
        <v>9</v>
      </c>
      <c r="B44" t="s">
        <v>8</v>
      </c>
      <c r="C44">
        <v>477</v>
      </c>
      <c r="D44">
        <v>391.8</v>
      </c>
      <c r="E44">
        <v>262.2</v>
      </c>
      <c r="F44">
        <v>25.2</v>
      </c>
      <c r="G44">
        <v>7.7</v>
      </c>
      <c r="H44">
        <v>7.4</v>
      </c>
      <c r="I44">
        <v>4.4000000000000004</v>
      </c>
      <c r="J44">
        <v>3.6</v>
      </c>
      <c r="K44">
        <v>3.8</v>
      </c>
    </row>
    <row r="45" spans="1:11" x14ac:dyDescent="0.2">
      <c r="A45" t="s">
        <v>7</v>
      </c>
      <c r="B45" t="s">
        <v>6</v>
      </c>
      <c r="C45">
        <v>515.9</v>
      </c>
      <c r="D45">
        <v>387.9</v>
      </c>
      <c r="E45">
        <v>262.3</v>
      </c>
      <c r="F45">
        <v>24.9</v>
      </c>
      <c r="G45">
        <v>5.4</v>
      </c>
      <c r="H45">
        <v>7.3</v>
      </c>
      <c r="I45">
        <v>3.5</v>
      </c>
      <c r="J45">
        <v>4.3</v>
      </c>
      <c r="K45">
        <v>4</v>
      </c>
    </row>
    <row r="46" spans="1:11" x14ac:dyDescent="0.2">
      <c r="A46" t="s">
        <v>5</v>
      </c>
      <c r="B46" t="s">
        <v>4</v>
      </c>
      <c r="C46">
        <v>472.1</v>
      </c>
      <c r="D46">
        <v>370</v>
      </c>
      <c r="E46">
        <v>276.3</v>
      </c>
      <c r="F46">
        <v>23</v>
      </c>
      <c r="G46">
        <v>6.3</v>
      </c>
      <c r="H46">
        <v>6</v>
      </c>
      <c r="I46">
        <v>3.6</v>
      </c>
      <c r="J46">
        <v>3.8</v>
      </c>
      <c r="K46">
        <v>4.2</v>
      </c>
    </row>
    <row r="47" spans="1:11" x14ac:dyDescent="0.2">
      <c r="A47" t="s">
        <v>3</v>
      </c>
      <c r="B47" t="s">
        <v>2</v>
      </c>
      <c r="C47">
        <v>511.5</v>
      </c>
      <c r="D47">
        <v>378</v>
      </c>
      <c r="E47">
        <v>274.10000000000002</v>
      </c>
      <c r="F47">
        <v>22.9</v>
      </c>
      <c r="G47">
        <v>6.6</v>
      </c>
      <c r="H47">
        <v>6.5</v>
      </c>
      <c r="I47">
        <v>3.8</v>
      </c>
      <c r="J47">
        <v>3.5</v>
      </c>
      <c r="K47">
        <v>4.7</v>
      </c>
    </row>
    <row r="48" spans="1:11" x14ac:dyDescent="0.2">
      <c r="A48" t="s">
        <v>1</v>
      </c>
      <c r="B48" t="s">
        <v>0</v>
      </c>
      <c r="C48">
        <v>426</v>
      </c>
      <c r="D48">
        <v>299.2</v>
      </c>
      <c r="E48">
        <v>244.6</v>
      </c>
      <c r="F48">
        <v>25.7</v>
      </c>
      <c r="G48">
        <v>11.1</v>
      </c>
      <c r="H48">
        <v>8.3000000000000007</v>
      </c>
      <c r="I48">
        <v>3.1</v>
      </c>
      <c r="J48">
        <v>3.1</v>
      </c>
      <c r="K48">
        <v>4.5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BF93-C5EB-438D-9553-596880F7733B}">
  <dimension ref="A1:K48"/>
  <sheetViews>
    <sheetView workbookViewId="0">
      <selection activeCell="K1" sqref="K1"/>
    </sheetView>
  </sheetViews>
  <sheetFormatPr defaultRowHeight="12" x14ac:dyDescent="0.2"/>
  <sheetData>
    <row r="1" spans="1:11" x14ac:dyDescent="0.2">
      <c r="A1" t="s">
        <v>104</v>
      </c>
      <c r="B1" t="s">
        <v>103</v>
      </c>
      <c r="C1" t="s">
        <v>262</v>
      </c>
      <c r="D1" t="s">
        <v>263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2" spans="1:11" x14ac:dyDescent="0.2">
      <c r="A2" t="s">
        <v>93</v>
      </c>
      <c r="B2" t="s">
        <v>92</v>
      </c>
      <c r="C2">
        <v>64.2</v>
      </c>
      <c r="D2">
        <v>44.6</v>
      </c>
      <c r="E2">
        <v>7</v>
      </c>
      <c r="F2">
        <v>16.899999999999999</v>
      </c>
      <c r="G2">
        <v>70.599999999999994</v>
      </c>
      <c r="H2">
        <v>4.5999999999999996</v>
      </c>
      <c r="I2">
        <v>78.400000000000006</v>
      </c>
      <c r="J2">
        <v>95</v>
      </c>
      <c r="K2">
        <v>28</v>
      </c>
    </row>
    <row r="3" spans="1:11" x14ac:dyDescent="0.2">
      <c r="A3" t="s">
        <v>91</v>
      </c>
      <c r="B3" t="s">
        <v>90</v>
      </c>
      <c r="C3">
        <v>67.900000000000006</v>
      </c>
      <c r="D3">
        <v>48.6</v>
      </c>
      <c r="E3">
        <v>12</v>
      </c>
      <c r="F3">
        <v>19.8</v>
      </c>
      <c r="G3">
        <v>65.099999999999994</v>
      </c>
      <c r="H3">
        <v>5.3</v>
      </c>
      <c r="I3">
        <v>75.400000000000006</v>
      </c>
      <c r="J3">
        <v>96.6</v>
      </c>
      <c r="K3">
        <v>19.2</v>
      </c>
    </row>
    <row r="4" spans="1:11" x14ac:dyDescent="0.2">
      <c r="A4" t="s">
        <v>89</v>
      </c>
      <c r="B4" t="s">
        <v>88</v>
      </c>
      <c r="C4">
        <v>69.599999999999994</v>
      </c>
      <c r="D4">
        <v>49.6</v>
      </c>
      <c r="E4">
        <v>10.6</v>
      </c>
      <c r="F4">
        <v>25.1</v>
      </c>
      <c r="G4">
        <v>62.9</v>
      </c>
      <c r="H4">
        <v>4</v>
      </c>
      <c r="I4">
        <v>78.599999999999994</v>
      </c>
      <c r="J4">
        <v>97.2</v>
      </c>
      <c r="K4">
        <v>21.8</v>
      </c>
    </row>
    <row r="5" spans="1:11" x14ac:dyDescent="0.2">
      <c r="A5" t="s">
        <v>87</v>
      </c>
      <c r="B5" t="s">
        <v>86</v>
      </c>
      <c r="C5">
        <v>67.400000000000006</v>
      </c>
      <c r="D5">
        <v>46.6</v>
      </c>
      <c r="E5">
        <v>4.4000000000000004</v>
      </c>
      <c r="F5">
        <v>22.9</v>
      </c>
      <c r="G5">
        <v>70.5</v>
      </c>
      <c r="H5">
        <v>4.9000000000000004</v>
      </c>
      <c r="I5">
        <v>82.4</v>
      </c>
      <c r="J5">
        <v>96.7</v>
      </c>
      <c r="K5">
        <v>43.1</v>
      </c>
    </row>
    <row r="6" spans="1:11" x14ac:dyDescent="0.2">
      <c r="A6" t="s">
        <v>85</v>
      </c>
      <c r="B6" t="s">
        <v>84</v>
      </c>
      <c r="C6">
        <v>66.400000000000006</v>
      </c>
      <c r="D6">
        <v>46.2</v>
      </c>
      <c r="E6">
        <v>9.6</v>
      </c>
      <c r="F6">
        <v>24</v>
      </c>
      <c r="G6">
        <v>64.7</v>
      </c>
      <c r="H6">
        <v>4.3</v>
      </c>
      <c r="I6">
        <v>77.7</v>
      </c>
      <c r="J6">
        <v>98.1</v>
      </c>
      <c r="K6">
        <v>16.3</v>
      </c>
    </row>
    <row r="7" spans="1:11" x14ac:dyDescent="0.2">
      <c r="A7" t="s">
        <v>83</v>
      </c>
      <c r="B7" t="s">
        <v>82</v>
      </c>
      <c r="C7">
        <v>68.900000000000006</v>
      </c>
      <c r="D7">
        <v>50.6</v>
      </c>
      <c r="E7">
        <v>9.1999999999999993</v>
      </c>
      <c r="F7">
        <v>28.4</v>
      </c>
      <c r="G7">
        <v>60.2</v>
      </c>
      <c r="H7">
        <v>3.6</v>
      </c>
      <c r="I7">
        <v>76.3</v>
      </c>
      <c r="J7">
        <v>97.6</v>
      </c>
      <c r="K7">
        <v>26.7</v>
      </c>
    </row>
    <row r="8" spans="1:11" x14ac:dyDescent="0.2">
      <c r="A8" t="s">
        <v>81</v>
      </c>
      <c r="B8" t="s">
        <v>80</v>
      </c>
      <c r="C8">
        <v>68.5</v>
      </c>
      <c r="D8">
        <v>48</v>
      </c>
      <c r="E8">
        <v>6.5</v>
      </c>
      <c r="F8">
        <v>29.4</v>
      </c>
      <c r="G8">
        <v>60.2</v>
      </c>
      <c r="H8">
        <v>4.4000000000000004</v>
      </c>
      <c r="I8">
        <v>77.900000000000006</v>
      </c>
      <c r="J8">
        <v>95.7</v>
      </c>
      <c r="K8">
        <v>22.2</v>
      </c>
    </row>
    <row r="9" spans="1:11" x14ac:dyDescent="0.2">
      <c r="A9" t="s">
        <v>79</v>
      </c>
      <c r="B9" t="s">
        <v>78</v>
      </c>
      <c r="C9">
        <v>68.5</v>
      </c>
      <c r="D9">
        <v>48.1</v>
      </c>
      <c r="E9">
        <v>5.6</v>
      </c>
      <c r="F9">
        <v>28.5</v>
      </c>
      <c r="G9">
        <v>61.7</v>
      </c>
      <c r="H9">
        <v>4.5</v>
      </c>
      <c r="I9">
        <v>79.400000000000006</v>
      </c>
      <c r="J9">
        <v>87.2</v>
      </c>
      <c r="K9">
        <v>40.700000000000003</v>
      </c>
    </row>
    <row r="10" spans="1:11" x14ac:dyDescent="0.2">
      <c r="A10" t="s">
        <v>77</v>
      </c>
      <c r="B10" t="s">
        <v>76</v>
      </c>
      <c r="C10">
        <v>68.900000000000006</v>
      </c>
      <c r="D10">
        <v>49</v>
      </c>
      <c r="E10">
        <v>5.5</v>
      </c>
      <c r="F10">
        <v>30.7</v>
      </c>
      <c r="G10">
        <v>60.1</v>
      </c>
      <c r="H10">
        <v>4.3</v>
      </c>
      <c r="I10">
        <v>79</v>
      </c>
      <c r="J10">
        <v>90.3</v>
      </c>
      <c r="K10">
        <v>32.9</v>
      </c>
    </row>
    <row r="11" spans="1:11" x14ac:dyDescent="0.2">
      <c r="A11" t="s">
        <v>75</v>
      </c>
      <c r="B11" t="s">
        <v>74</v>
      </c>
      <c r="C11">
        <v>68.900000000000006</v>
      </c>
      <c r="D11">
        <v>49.8</v>
      </c>
      <c r="E11">
        <v>5</v>
      </c>
      <c r="F11">
        <v>30.8</v>
      </c>
      <c r="G11">
        <v>61.2</v>
      </c>
      <c r="H11">
        <v>4.3</v>
      </c>
      <c r="I11">
        <v>79.3</v>
      </c>
      <c r="J11">
        <v>92.5</v>
      </c>
      <c r="K11">
        <v>34.9</v>
      </c>
    </row>
    <row r="12" spans="1:11" x14ac:dyDescent="0.2">
      <c r="A12" t="s">
        <v>73</v>
      </c>
      <c r="B12" t="s">
        <v>72</v>
      </c>
      <c r="C12">
        <v>68</v>
      </c>
      <c r="D12">
        <v>47.8</v>
      </c>
      <c r="E12">
        <v>1.6</v>
      </c>
      <c r="F12">
        <v>23.1</v>
      </c>
      <c r="G12">
        <v>67.900000000000006</v>
      </c>
      <c r="H12">
        <v>4.3</v>
      </c>
      <c r="I12">
        <v>80.400000000000006</v>
      </c>
      <c r="J12">
        <v>66.3</v>
      </c>
      <c r="K12">
        <v>56.4</v>
      </c>
    </row>
    <row r="13" spans="1:11" x14ac:dyDescent="0.2">
      <c r="A13" t="s">
        <v>71</v>
      </c>
      <c r="B13" t="s">
        <v>70</v>
      </c>
      <c r="C13">
        <v>65.8</v>
      </c>
      <c r="D13">
        <v>46.5</v>
      </c>
      <c r="E13">
        <v>2.8</v>
      </c>
      <c r="F13">
        <v>19.399999999999999</v>
      </c>
      <c r="G13">
        <v>72.3</v>
      </c>
      <c r="H13">
        <v>4.0999999999999996</v>
      </c>
      <c r="I13">
        <v>81.8</v>
      </c>
      <c r="J13">
        <v>69.400000000000006</v>
      </c>
      <c r="K13">
        <v>55.1</v>
      </c>
    </row>
    <row r="14" spans="1:11" x14ac:dyDescent="0.2">
      <c r="A14" t="s">
        <v>69</v>
      </c>
      <c r="B14" t="s">
        <v>68</v>
      </c>
      <c r="C14">
        <v>59.8</v>
      </c>
      <c r="D14">
        <v>44.3</v>
      </c>
      <c r="E14">
        <v>0.4</v>
      </c>
      <c r="F14">
        <v>15.3</v>
      </c>
      <c r="G14">
        <v>72.099999999999994</v>
      </c>
      <c r="H14">
        <v>3.9</v>
      </c>
      <c r="I14">
        <v>74.2</v>
      </c>
      <c r="J14">
        <v>82</v>
      </c>
      <c r="K14">
        <v>56.4</v>
      </c>
    </row>
    <row r="15" spans="1:11" x14ac:dyDescent="0.2">
      <c r="A15" t="s">
        <v>67</v>
      </c>
      <c r="B15" t="s">
        <v>66</v>
      </c>
      <c r="C15">
        <v>63.8</v>
      </c>
      <c r="D15">
        <v>44.9</v>
      </c>
      <c r="E15">
        <v>0.8</v>
      </c>
      <c r="F15">
        <v>21</v>
      </c>
      <c r="G15">
        <v>72.099999999999994</v>
      </c>
      <c r="H15">
        <v>3.9</v>
      </c>
      <c r="I15">
        <v>83</v>
      </c>
      <c r="J15">
        <v>71.3</v>
      </c>
      <c r="K15">
        <v>59.1</v>
      </c>
    </row>
    <row r="16" spans="1:11" x14ac:dyDescent="0.2">
      <c r="A16" t="s">
        <v>65</v>
      </c>
      <c r="B16" t="s">
        <v>64</v>
      </c>
      <c r="C16">
        <v>68.3</v>
      </c>
      <c r="D16">
        <v>49.8</v>
      </c>
      <c r="E16">
        <v>5.8</v>
      </c>
      <c r="F16">
        <v>28.3</v>
      </c>
      <c r="G16">
        <v>63.9</v>
      </c>
      <c r="H16">
        <v>3.7</v>
      </c>
      <c r="I16">
        <v>80.2</v>
      </c>
      <c r="J16">
        <v>98.1</v>
      </c>
      <c r="K16">
        <v>27.8</v>
      </c>
    </row>
    <row r="17" spans="1:11" x14ac:dyDescent="0.2">
      <c r="A17" t="s">
        <v>63</v>
      </c>
      <c r="B17" t="s">
        <v>62</v>
      </c>
      <c r="C17">
        <v>69.3</v>
      </c>
      <c r="D17">
        <v>51.4</v>
      </c>
      <c r="E17">
        <v>3.3</v>
      </c>
      <c r="F17">
        <v>33.1</v>
      </c>
      <c r="G17">
        <v>62.1</v>
      </c>
      <c r="H17">
        <v>3.1</v>
      </c>
      <c r="I17">
        <v>82.6</v>
      </c>
      <c r="J17">
        <v>97.5</v>
      </c>
      <c r="K17">
        <v>29.1</v>
      </c>
    </row>
    <row r="18" spans="1:11" x14ac:dyDescent="0.2">
      <c r="A18" t="s">
        <v>61</v>
      </c>
      <c r="B18" t="s">
        <v>60</v>
      </c>
      <c r="C18">
        <v>68.599999999999994</v>
      </c>
      <c r="D18">
        <v>51.8</v>
      </c>
      <c r="E18">
        <v>3</v>
      </c>
      <c r="F18">
        <v>27.4</v>
      </c>
      <c r="G18">
        <v>65.5</v>
      </c>
      <c r="H18">
        <v>3.4</v>
      </c>
      <c r="I18">
        <v>79.2</v>
      </c>
      <c r="J18">
        <v>94.9</v>
      </c>
      <c r="K18">
        <v>29</v>
      </c>
    </row>
    <row r="19" spans="1:11" x14ac:dyDescent="0.2">
      <c r="A19" t="s">
        <v>59</v>
      </c>
      <c r="B19" t="s">
        <v>58</v>
      </c>
      <c r="C19">
        <v>70.2</v>
      </c>
      <c r="D19">
        <v>53</v>
      </c>
      <c r="E19">
        <v>3.7</v>
      </c>
      <c r="F19">
        <v>30.7</v>
      </c>
      <c r="G19">
        <v>63.8</v>
      </c>
      <c r="H19">
        <v>3.3</v>
      </c>
      <c r="I19">
        <v>79.8</v>
      </c>
      <c r="J19">
        <v>97.2</v>
      </c>
      <c r="K19">
        <v>28.6</v>
      </c>
    </row>
    <row r="20" spans="1:11" x14ac:dyDescent="0.2">
      <c r="A20" t="s">
        <v>57</v>
      </c>
      <c r="B20" t="s">
        <v>56</v>
      </c>
      <c r="C20">
        <v>68.8</v>
      </c>
      <c r="D20">
        <v>50</v>
      </c>
      <c r="E20">
        <v>7.2</v>
      </c>
      <c r="F20">
        <v>27.8</v>
      </c>
      <c r="G20">
        <v>62.9</v>
      </c>
      <c r="H20">
        <v>4.4000000000000004</v>
      </c>
      <c r="I20">
        <v>75.599999999999994</v>
      </c>
      <c r="J20">
        <v>94.7</v>
      </c>
      <c r="K20">
        <v>40.6</v>
      </c>
    </row>
    <row r="21" spans="1:11" x14ac:dyDescent="0.2">
      <c r="A21" t="s">
        <v>55</v>
      </c>
      <c r="B21" t="s">
        <v>54</v>
      </c>
      <c r="C21">
        <v>70.900000000000006</v>
      </c>
      <c r="D21">
        <v>52.1</v>
      </c>
      <c r="E21">
        <v>9.1</v>
      </c>
      <c r="F21">
        <v>28.5</v>
      </c>
      <c r="G21">
        <v>60.1</v>
      </c>
      <c r="H21">
        <v>3.4</v>
      </c>
      <c r="I21">
        <v>76.3</v>
      </c>
      <c r="J21">
        <v>97.5</v>
      </c>
      <c r="K21">
        <v>27.4</v>
      </c>
    </row>
    <row r="22" spans="1:11" x14ac:dyDescent="0.2">
      <c r="A22" t="s">
        <v>53</v>
      </c>
      <c r="B22" t="s">
        <v>52</v>
      </c>
      <c r="C22">
        <v>69.8</v>
      </c>
      <c r="D22">
        <v>50.9</v>
      </c>
      <c r="E22">
        <v>3.1</v>
      </c>
      <c r="F22">
        <v>32.1</v>
      </c>
      <c r="G22">
        <v>61.8</v>
      </c>
      <c r="H22">
        <v>3.4</v>
      </c>
      <c r="I22">
        <v>79.8</v>
      </c>
      <c r="J22">
        <v>86.6</v>
      </c>
      <c r="K22">
        <v>39.4</v>
      </c>
    </row>
    <row r="23" spans="1:11" x14ac:dyDescent="0.2">
      <c r="A23" t="s">
        <v>51</v>
      </c>
      <c r="B23" t="s">
        <v>50</v>
      </c>
      <c r="C23">
        <v>70.900000000000006</v>
      </c>
      <c r="D23">
        <v>51.2</v>
      </c>
      <c r="E23">
        <v>3.8</v>
      </c>
      <c r="F23">
        <v>32.200000000000003</v>
      </c>
      <c r="G23">
        <v>60.9</v>
      </c>
      <c r="H23">
        <v>4</v>
      </c>
      <c r="I23">
        <v>80</v>
      </c>
      <c r="J23">
        <v>95.6</v>
      </c>
      <c r="K23">
        <v>35.4</v>
      </c>
    </row>
    <row r="24" spans="1:11" x14ac:dyDescent="0.2">
      <c r="A24" t="s">
        <v>49</v>
      </c>
      <c r="B24" t="s">
        <v>48</v>
      </c>
      <c r="C24">
        <v>69.5</v>
      </c>
      <c r="D24">
        <v>49.7</v>
      </c>
      <c r="E24">
        <v>2.1</v>
      </c>
      <c r="F24">
        <v>32</v>
      </c>
      <c r="G24">
        <v>61.3</v>
      </c>
      <c r="H24">
        <v>3.4</v>
      </c>
      <c r="I24">
        <v>81.7</v>
      </c>
      <c r="J24">
        <v>94.1</v>
      </c>
      <c r="K24">
        <v>47.6</v>
      </c>
    </row>
    <row r="25" spans="1:11" x14ac:dyDescent="0.2">
      <c r="A25" t="s">
        <v>47</v>
      </c>
      <c r="B25" t="s">
        <v>46</v>
      </c>
      <c r="C25">
        <v>67.7</v>
      </c>
      <c r="D25">
        <v>48.7</v>
      </c>
      <c r="E25">
        <v>3.6</v>
      </c>
      <c r="F25">
        <v>31</v>
      </c>
      <c r="G25">
        <v>62.1</v>
      </c>
      <c r="H25">
        <v>3.4</v>
      </c>
      <c r="I25">
        <v>81.7</v>
      </c>
      <c r="J25">
        <v>92</v>
      </c>
      <c r="K25">
        <v>30.9</v>
      </c>
    </row>
    <row r="26" spans="1:11" x14ac:dyDescent="0.2">
      <c r="A26" t="s">
        <v>45</v>
      </c>
      <c r="B26" t="s">
        <v>44</v>
      </c>
      <c r="C26">
        <v>68.900000000000006</v>
      </c>
      <c r="D26">
        <v>49.1</v>
      </c>
      <c r="E26">
        <v>2.6</v>
      </c>
      <c r="F26">
        <v>32.6</v>
      </c>
      <c r="G26">
        <v>61.1</v>
      </c>
      <c r="H26">
        <v>3.5</v>
      </c>
      <c r="I26">
        <v>83.1</v>
      </c>
      <c r="J26">
        <v>86.3</v>
      </c>
      <c r="K26">
        <v>42.2</v>
      </c>
    </row>
    <row r="27" spans="1:11" x14ac:dyDescent="0.2">
      <c r="A27" t="s">
        <v>43</v>
      </c>
      <c r="B27" t="s">
        <v>42</v>
      </c>
      <c r="C27">
        <v>65.3</v>
      </c>
      <c r="D27">
        <v>46.9</v>
      </c>
      <c r="E27">
        <v>2.1</v>
      </c>
      <c r="F27">
        <v>21.6</v>
      </c>
      <c r="G27">
        <v>67.7</v>
      </c>
      <c r="H27">
        <v>4.4000000000000004</v>
      </c>
      <c r="I27">
        <v>75</v>
      </c>
      <c r="J27">
        <v>80.7</v>
      </c>
      <c r="K27">
        <v>46.5</v>
      </c>
    </row>
    <row r="28" spans="1:11" x14ac:dyDescent="0.2">
      <c r="A28" t="s">
        <v>41</v>
      </c>
      <c r="B28" t="s">
        <v>40</v>
      </c>
      <c r="C28">
        <v>61.9</v>
      </c>
      <c r="D28">
        <v>43.7</v>
      </c>
      <c r="E28">
        <v>0.5</v>
      </c>
      <c r="F28">
        <v>22.2</v>
      </c>
      <c r="G28">
        <v>68.5</v>
      </c>
      <c r="H28">
        <v>5.3</v>
      </c>
      <c r="I28">
        <v>78.099999999999994</v>
      </c>
      <c r="J28">
        <v>86.7</v>
      </c>
      <c r="K28">
        <v>54.8</v>
      </c>
    </row>
    <row r="29" spans="1:11" x14ac:dyDescent="0.2">
      <c r="A29" t="s">
        <v>39</v>
      </c>
      <c r="B29" t="s">
        <v>38</v>
      </c>
      <c r="C29">
        <v>64.400000000000006</v>
      </c>
      <c r="D29">
        <v>44.4</v>
      </c>
      <c r="E29">
        <v>2</v>
      </c>
      <c r="F29">
        <v>25</v>
      </c>
      <c r="G29">
        <v>69</v>
      </c>
      <c r="H29">
        <v>4.5999999999999996</v>
      </c>
      <c r="I29">
        <v>81.900000000000006</v>
      </c>
      <c r="J29">
        <v>83.1</v>
      </c>
      <c r="K29">
        <v>47.4</v>
      </c>
    </row>
    <row r="30" spans="1:11" x14ac:dyDescent="0.2">
      <c r="A30" t="s">
        <v>37</v>
      </c>
      <c r="B30" t="s">
        <v>36</v>
      </c>
      <c r="C30">
        <v>63.7</v>
      </c>
      <c r="D30">
        <v>42.6</v>
      </c>
      <c r="E30">
        <v>2.6</v>
      </c>
      <c r="F30">
        <v>22.6</v>
      </c>
      <c r="G30">
        <v>71.599999999999994</v>
      </c>
      <c r="H30">
        <v>4.9000000000000004</v>
      </c>
      <c r="I30">
        <v>80.400000000000006</v>
      </c>
      <c r="J30">
        <v>69.7</v>
      </c>
      <c r="K30">
        <v>55.9</v>
      </c>
    </row>
    <row r="31" spans="1:11" x14ac:dyDescent="0.2">
      <c r="A31" t="s">
        <v>35</v>
      </c>
      <c r="B31" t="s">
        <v>34</v>
      </c>
      <c r="C31">
        <v>66.099999999999994</v>
      </c>
      <c r="D31">
        <v>46</v>
      </c>
      <c r="E31">
        <v>8.8000000000000007</v>
      </c>
      <c r="F31">
        <v>21.7</v>
      </c>
      <c r="G31">
        <v>66.7</v>
      </c>
      <c r="H31">
        <v>4.5</v>
      </c>
      <c r="I31">
        <v>74.099999999999994</v>
      </c>
      <c r="J31">
        <v>91.5</v>
      </c>
      <c r="K31">
        <v>27.9</v>
      </c>
    </row>
    <row r="32" spans="1:11" x14ac:dyDescent="0.2">
      <c r="A32" t="s">
        <v>33</v>
      </c>
      <c r="B32" t="s">
        <v>32</v>
      </c>
      <c r="C32">
        <v>67.8</v>
      </c>
      <c r="D32">
        <v>51.2</v>
      </c>
      <c r="E32">
        <v>8.8000000000000007</v>
      </c>
      <c r="F32">
        <v>21.3</v>
      </c>
      <c r="G32">
        <v>66.900000000000006</v>
      </c>
      <c r="H32">
        <v>3.9</v>
      </c>
      <c r="I32">
        <v>77.7</v>
      </c>
      <c r="J32">
        <v>95.1</v>
      </c>
      <c r="K32">
        <v>23</v>
      </c>
    </row>
    <row r="33" spans="1:11" x14ac:dyDescent="0.2">
      <c r="A33" t="s">
        <v>31</v>
      </c>
      <c r="B33" t="s">
        <v>30</v>
      </c>
      <c r="C33">
        <v>68.2</v>
      </c>
      <c r="D33">
        <v>50.5</v>
      </c>
      <c r="E33">
        <v>7.8</v>
      </c>
      <c r="F33">
        <v>22.5</v>
      </c>
      <c r="G33">
        <v>67.3</v>
      </c>
      <c r="H33">
        <v>2.9</v>
      </c>
      <c r="I33">
        <v>78.400000000000006</v>
      </c>
      <c r="J33">
        <v>95.8</v>
      </c>
      <c r="K33">
        <v>13.1</v>
      </c>
    </row>
    <row r="34" spans="1:11" x14ac:dyDescent="0.2">
      <c r="A34" t="s">
        <v>29</v>
      </c>
      <c r="B34" t="s">
        <v>28</v>
      </c>
      <c r="C34">
        <v>67.400000000000006</v>
      </c>
      <c r="D34">
        <v>48.3</v>
      </c>
      <c r="E34">
        <v>4.5999999999999996</v>
      </c>
      <c r="F34">
        <v>26.1</v>
      </c>
      <c r="G34">
        <v>64.400000000000006</v>
      </c>
      <c r="H34">
        <v>4.0999999999999996</v>
      </c>
      <c r="I34">
        <v>78.8</v>
      </c>
      <c r="J34">
        <v>93.6</v>
      </c>
      <c r="K34">
        <v>31.8</v>
      </c>
    </row>
    <row r="35" spans="1:11" x14ac:dyDescent="0.2">
      <c r="A35" t="s">
        <v>27</v>
      </c>
      <c r="B35" t="s">
        <v>26</v>
      </c>
      <c r="C35">
        <v>67.099999999999994</v>
      </c>
      <c r="D35">
        <v>47.7</v>
      </c>
      <c r="E35">
        <v>3.1</v>
      </c>
      <c r="F35">
        <v>26</v>
      </c>
      <c r="G35">
        <v>67.7</v>
      </c>
      <c r="H35">
        <v>3.7</v>
      </c>
      <c r="I35">
        <v>81.5</v>
      </c>
      <c r="J35">
        <v>95.9</v>
      </c>
      <c r="K35">
        <v>33.700000000000003</v>
      </c>
    </row>
    <row r="36" spans="1:11" x14ac:dyDescent="0.2">
      <c r="A36" t="s">
        <v>25</v>
      </c>
      <c r="B36" t="s">
        <v>24</v>
      </c>
      <c r="C36">
        <v>65.400000000000006</v>
      </c>
      <c r="D36">
        <v>45.5</v>
      </c>
      <c r="E36">
        <v>4.8</v>
      </c>
      <c r="F36">
        <v>25.6</v>
      </c>
      <c r="G36">
        <v>67.5</v>
      </c>
      <c r="H36">
        <v>4</v>
      </c>
      <c r="I36">
        <v>81.2</v>
      </c>
      <c r="J36">
        <v>95.7</v>
      </c>
      <c r="K36">
        <v>20.100000000000001</v>
      </c>
    </row>
    <row r="37" spans="1:11" x14ac:dyDescent="0.2">
      <c r="A37" t="s">
        <v>23</v>
      </c>
      <c r="B37" t="s">
        <v>22</v>
      </c>
      <c r="C37">
        <v>64</v>
      </c>
      <c r="D37">
        <v>46.6</v>
      </c>
      <c r="E37">
        <v>8.1999999999999993</v>
      </c>
      <c r="F37">
        <v>23.4</v>
      </c>
      <c r="G37">
        <v>65.3</v>
      </c>
      <c r="H37">
        <v>5</v>
      </c>
      <c r="I37">
        <v>75.400000000000006</v>
      </c>
      <c r="J37">
        <v>95.6</v>
      </c>
      <c r="K37">
        <v>32.299999999999997</v>
      </c>
    </row>
    <row r="38" spans="1:11" x14ac:dyDescent="0.2">
      <c r="A38" t="s">
        <v>21</v>
      </c>
      <c r="B38" t="s">
        <v>20</v>
      </c>
      <c r="C38">
        <v>66.099999999999994</v>
      </c>
      <c r="D38">
        <v>47.8</v>
      </c>
      <c r="E38">
        <v>5.3</v>
      </c>
      <c r="F38">
        <v>25.1</v>
      </c>
      <c r="G38">
        <v>66.599999999999994</v>
      </c>
      <c r="H38">
        <v>4</v>
      </c>
      <c r="I38">
        <v>79.2</v>
      </c>
      <c r="J38">
        <v>96.3</v>
      </c>
      <c r="K38">
        <v>28.6</v>
      </c>
    </row>
    <row r="39" spans="1:11" x14ac:dyDescent="0.2">
      <c r="A39" t="s">
        <v>19</v>
      </c>
      <c r="B39" t="s">
        <v>18</v>
      </c>
      <c r="C39">
        <v>66.900000000000006</v>
      </c>
      <c r="D39">
        <v>47.2</v>
      </c>
      <c r="E39">
        <v>7.3</v>
      </c>
      <c r="F39">
        <v>23.1</v>
      </c>
      <c r="G39">
        <v>64.8</v>
      </c>
      <c r="H39">
        <v>4.4000000000000004</v>
      </c>
      <c r="I39">
        <v>75.599999999999994</v>
      </c>
      <c r="J39">
        <v>95</v>
      </c>
      <c r="K39">
        <v>14.9</v>
      </c>
    </row>
    <row r="40" spans="1:11" x14ac:dyDescent="0.2">
      <c r="A40" t="s">
        <v>17</v>
      </c>
      <c r="B40" t="s">
        <v>16</v>
      </c>
      <c r="C40">
        <v>61.1</v>
      </c>
      <c r="D40">
        <v>46.6</v>
      </c>
      <c r="E40">
        <v>11.4</v>
      </c>
      <c r="F40">
        <v>16.600000000000001</v>
      </c>
      <c r="G40">
        <v>68.7</v>
      </c>
      <c r="H40">
        <v>4.9000000000000004</v>
      </c>
      <c r="I40">
        <v>72.900000000000006</v>
      </c>
      <c r="J40">
        <v>96.4</v>
      </c>
      <c r="K40">
        <v>22.7</v>
      </c>
    </row>
    <row r="41" spans="1:11" x14ac:dyDescent="0.2">
      <c r="A41" t="s">
        <v>15</v>
      </c>
      <c r="B41" t="s">
        <v>14</v>
      </c>
      <c r="C41">
        <v>64.2</v>
      </c>
      <c r="D41">
        <v>46.2</v>
      </c>
      <c r="E41">
        <v>2.8</v>
      </c>
      <c r="F41">
        <v>20.2</v>
      </c>
      <c r="G41">
        <v>72.099999999999994</v>
      </c>
      <c r="H41">
        <v>5.3</v>
      </c>
      <c r="I41">
        <v>80</v>
      </c>
      <c r="J41">
        <v>93.1</v>
      </c>
      <c r="K41">
        <v>46.5</v>
      </c>
    </row>
    <row r="42" spans="1:11" x14ac:dyDescent="0.2">
      <c r="A42" t="s">
        <v>13</v>
      </c>
      <c r="B42" t="s">
        <v>12</v>
      </c>
      <c r="C42">
        <v>69.900000000000006</v>
      </c>
      <c r="D42">
        <v>51.6</v>
      </c>
      <c r="E42">
        <v>8.4</v>
      </c>
      <c r="F42">
        <v>23.5</v>
      </c>
      <c r="G42">
        <v>65</v>
      </c>
      <c r="H42">
        <v>4.0999999999999996</v>
      </c>
      <c r="I42">
        <v>76.900000000000006</v>
      </c>
      <c r="J42">
        <v>89.4</v>
      </c>
      <c r="K42">
        <v>31.4</v>
      </c>
    </row>
    <row r="43" spans="1:11" x14ac:dyDescent="0.2">
      <c r="A43" t="s">
        <v>11</v>
      </c>
      <c r="B43" t="s">
        <v>10</v>
      </c>
      <c r="C43">
        <v>67.099999999999994</v>
      </c>
      <c r="D43">
        <v>47.7</v>
      </c>
      <c r="E43">
        <v>7.4</v>
      </c>
      <c r="F43">
        <v>19.5</v>
      </c>
      <c r="G43">
        <v>69.900000000000006</v>
      </c>
      <c r="H43">
        <v>4.4000000000000004</v>
      </c>
      <c r="I43">
        <v>77.7</v>
      </c>
      <c r="J43">
        <v>95.9</v>
      </c>
      <c r="K43">
        <v>16.899999999999999</v>
      </c>
    </row>
    <row r="44" spans="1:11" x14ac:dyDescent="0.2">
      <c r="A44" t="s">
        <v>9</v>
      </c>
      <c r="B44" t="s">
        <v>8</v>
      </c>
      <c r="C44">
        <v>65.8</v>
      </c>
      <c r="D44">
        <v>49.2</v>
      </c>
      <c r="E44">
        <v>9.6</v>
      </c>
      <c r="F44">
        <v>20.6</v>
      </c>
      <c r="G44">
        <v>67.5</v>
      </c>
      <c r="H44">
        <v>4.5</v>
      </c>
      <c r="I44">
        <v>76.5</v>
      </c>
      <c r="J44">
        <v>95.9</v>
      </c>
      <c r="K44">
        <v>36.6</v>
      </c>
    </row>
    <row r="45" spans="1:11" x14ac:dyDescent="0.2">
      <c r="A45" t="s">
        <v>7</v>
      </c>
      <c r="B45" t="s">
        <v>6</v>
      </c>
      <c r="C45">
        <v>67.2</v>
      </c>
      <c r="D45">
        <v>47.5</v>
      </c>
      <c r="E45">
        <v>6.7</v>
      </c>
      <c r="F45">
        <v>22.3</v>
      </c>
      <c r="G45">
        <v>66.5</v>
      </c>
      <c r="H45">
        <v>4.5</v>
      </c>
      <c r="I45">
        <v>77.2</v>
      </c>
      <c r="J45">
        <v>94.1</v>
      </c>
      <c r="K45">
        <v>15.6</v>
      </c>
    </row>
    <row r="46" spans="1:11" x14ac:dyDescent="0.2">
      <c r="A46" t="s">
        <v>5</v>
      </c>
      <c r="B46" t="s">
        <v>4</v>
      </c>
      <c r="C46">
        <v>66.5</v>
      </c>
      <c r="D46">
        <v>49.9</v>
      </c>
      <c r="E46">
        <v>10.8</v>
      </c>
      <c r="F46">
        <v>20.6</v>
      </c>
      <c r="G46">
        <v>66.5</v>
      </c>
      <c r="H46">
        <v>4.5999999999999996</v>
      </c>
      <c r="I46">
        <v>76.099999999999994</v>
      </c>
      <c r="J46">
        <v>96.8</v>
      </c>
      <c r="K46">
        <v>15.1</v>
      </c>
    </row>
    <row r="47" spans="1:11" x14ac:dyDescent="0.2">
      <c r="A47" t="s">
        <v>3</v>
      </c>
      <c r="B47" t="s">
        <v>2</v>
      </c>
      <c r="C47">
        <v>65.900000000000006</v>
      </c>
      <c r="D47">
        <v>47.9</v>
      </c>
      <c r="E47">
        <v>9.3000000000000007</v>
      </c>
      <c r="F47">
        <v>19.100000000000001</v>
      </c>
      <c r="G47">
        <v>69.7</v>
      </c>
      <c r="H47">
        <v>4.7</v>
      </c>
      <c r="I47">
        <v>77.5</v>
      </c>
      <c r="J47">
        <v>97.5</v>
      </c>
      <c r="K47">
        <v>14.4</v>
      </c>
    </row>
    <row r="48" spans="1:11" x14ac:dyDescent="0.2">
      <c r="A48" t="s">
        <v>1</v>
      </c>
      <c r="B48" t="s">
        <v>0</v>
      </c>
      <c r="C48">
        <v>61.6</v>
      </c>
      <c r="D48">
        <v>46.3</v>
      </c>
      <c r="E48">
        <v>4.5</v>
      </c>
      <c r="F48">
        <v>13.8</v>
      </c>
      <c r="G48">
        <v>73.5</v>
      </c>
      <c r="H48">
        <v>6.3</v>
      </c>
      <c r="I48">
        <v>76.7</v>
      </c>
      <c r="J48">
        <v>92.4</v>
      </c>
      <c r="K48">
        <v>37.700000000000003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BFBC-BE97-4689-8EC7-20722926924E}">
  <dimension ref="A1:K48"/>
  <sheetViews>
    <sheetView workbookViewId="0">
      <selection activeCell="K2" sqref="K2"/>
    </sheetView>
  </sheetViews>
  <sheetFormatPr defaultRowHeight="12" x14ac:dyDescent="0.2"/>
  <sheetData>
    <row r="1" spans="1:11" x14ac:dyDescent="0.2">
      <c r="A1" t="s">
        <v>104</v>
      </c>
      <c r="B1" t="s">
        <v>103</v>
      </c>
      <c r="C1" t="s">
        <v>264</v>
      </c>
      <c r="D1" t="s">
        <v>265</v>
      </c>
      <c r="E1" t="s">
        <v>166</v>
      </c>
      <c r="F1" t="s">
        <v>167</v>
      </c>
      <c r="G1" t="s">
        <v>167</v>
      </c>
      <c r="H1" t="s">
        <v>168</v>
      </c>
      <c r="I1" t="s">
        <v>266</v>
      </c>
      <c r="J1" t="s">
        <v>267</v>
      </c>
      <c r="K1" t="s">
        <v>268</v>
      </c>
    </row>
    <row r="2" spans="1:11" x14ac:dyDescent="0.2">
      <c r="A2" t="s">
        <v>93</v>
      </c>
      <c r="B2" t="s">
        <v>92</v>
      </c>
      <c r="C2">
        <v>289.3</v>
      </c>
      <c r="D2">
        <v>397.6</v>
      </c>
      <c r="E2">
        <v>15481.5</v>
      </c>
      <c r="F2">
        <v>1373</v>
      </c>
      <c r="G2">
        <v>1190.7</v>
      </c>
      <c r="H2">
        <v>1.78</v>
      </c>
      <c r="I2">
        <v>79.17</v>
      </c>
      <c r="J2">
        <v>86.3</v>
      </c>
      <c r="K2">
        <v>18.75</v>
      </c>
    </row>
    <row r="3" spans="1:11" x14ac:dyDescent="0.2">
      <c r="A3" t="s">
        <v>91</v>
      </c>
      <c r="B3" t="s">
        <v>90</v>
      </c>
      <c r="C3">
        <v>282.2</v>
      </c>
      <c r="D3">
        <v>372.7</v>
      </c>
      <c r="E3">
        <v>11805.6</v>
      </c>
      <c r="F3">
        <v>1011.3</v>
      </c>
      <c r="G3">
        <v>843.5</v>
      </c>
      <c r="H3">
        <v>2.0099999999999998</v>
      </c>
      <c r="I3">
        <v>77.28</v>
      </c>
      <c r="J3">
        <v>85.34</v>
      </c>
      <c r="K3">
        <v>17.59</v>
      </c>
    </row>
    <row r="4" spans="1:11" x14ac:dyDescent="0.2">
      <c r="A4" t="s">
        <v>89</v>
      </c>
      <c r="B4" t="s">
        <v>88</v>
      </c>
      <c r="C4">
        <v>304.7</v>
      </c>
      <c r="D4">
        <v>421.4</v>
      </c>
      <c r="E4">
        <v>11824</v>
      </c>
      <c r="F4">
        <v>949</v>
      </c>
      <c r="G4">
        <v>793.1</v>
      </c>
      <c r="H4">
        <v>1.85</v>
      </c>
      <c r="I4">
        <v>78.53</v>
      </c>
      <c r="J4">
        <v>85.86</v>
      </c>
      <c r="K4">
        <v>18.46</v>
      </c>
    </row>
    <row r="5" spans="1:11" x14ac:dyDescent="0.2">
      <c r="A5" t="s">
        <v>87</v>
      </c>
      <c r="B5" t="s">
        <v>86</v>
      </c>
      <c r="C5">
        <v>307.3</v>
      </c>
      <c r="D5">
        <v>386.9</v>
      </c>
      <c r="E5">
        <v>11529.9</v>
      </c>
      <c r="F5">
        <v>849</v>
      </c>
      <c r="G5">
        <v>642.6</v>
      </c>
      <c r="H5">
        <v>1.61</v>
      </c>
      <c r="I5">
        <v>79.650000000000006</v>
      </c>
      <c r="J5">
        <v>86.39</v>
      </c>
      <c r="K5">
        <v>18.809999999999999</v>
      </c>
    </row>
    <row r="6" spans="1:11" x14ac:dyDescent="0.2">
      <c r="A6" t="s">
        <v>85</v>
      </c>
      <c r="B6" t="s">
        <v>84</v>
      </c>
      <c r="C6">
        <v>290.8</v>
      </c>
      <c r="D6">
        <v>405.2</v>
      </c>
      <c r="E6">
        <v>13553.3</v>
      </c>
      <c r="F6">
        <v>1218.5999999999999</v>
      </c>
      <c r="G6">
        <v>915.6</v>
      </c>
      <c r="H6">
        <v>1.85</v>
      </c>
      <c r="I6">
        <v>78.22</v>
      </c>
      <c r="J6">
        <v>85.93</v>
      </c>
      <c r="K6">
        <v>18.100000000000001</v>
      </c>
    </row>
    <row r="7" spans="1:11" x14ac:dyDescent="0.2">
      <c r="A7" t="s">
        <v>83</v>
      </c>
      <c r="B7" t="s">
        <v>82</v>
      </c>
      <c r="C7">
        <v>295.60000000000002</v>
      </c>
      <c r="D7">
        <v>400.4</v>
      </c>
      <c r="E7">
        <v>13510.6</v>
      </c>
      <c r="F7">
        <v>983.8</v>
      </c>
      <c r="G7">
        <v>804.9</v>
      </c>
      <c r="H7">
        <v>1.7</v>
      </c>
      <c r="I7">
        <v>79.97</v>
      </c>
      <c r="J7">
        <v>86.28</v>
      </c>
      <c r="K7">
        <v>18.82</v>
      </c>
    </row>
    <row r="8" spans="1:11" x14ac:dyDescent="0.2">
      <c r="A8" t="s">
        <v>81</v>
      </c>
      <c r="B8" t="s">
        <v>80</v>
      </c>
      <c r="C8">
        <v>293.8</v>
      </c>
      <c r="D8">
        <v>394</v>
      </c>
      <c r="E8">
        <v>11722.1</v>
      </c>
      <c r="F8">
        <v>987.1</v>
      </c>
      <c r="G8">
        <v>746.6</v>
      </c>
      <c r="H8">
        <v>1.82</v>
      </c>
      <c r="I8">
        <v>78.84</v>
      </c>
      <c r="J8">
        <v>86.05</v>
      </c>
      <c r="K8">
        <v>18.45</v>
      </c>
    </row>
    <row r="9" spans="1:11" x14ac:dyDescent="0.2">
      <c r="A9" t="s">
        <v>79</v>
      </c>
      <c r="B9" t="s">
        <v>78</v>
      </c>
      <c r="C9">
        <v>286.39999999999998</v>
      </c>
      <c r="D9">
        <v>370</v>
      </c>
      <c r="E9">
        <v>10543.3</v>
      </c>
      <c r="F9">
        <v>1019.2</v>
      </c>
      <c r="G9">
        <v>703.3</v>
      </c>
      <c r="H9">
        <v>1.81</v>
      </c>
      <c r="I9">
        <v>79.09</v>
      </c>
      <c r="J9">
        <v>85.83</v>
      </c>
      <c r="K9">
        <v>18.579999999999998</v>
      </c>
    </row>
    <row r="10" spans="1:11" x14ac:dyDescent="0.2">
      <c r="A10" t="s">
        <v>77</v>
      </c>
      <c r="B10" t="s">
        <v>76</v>
      </c>
      <c r="C10">
        <v>282.3</v>
      </c>
      <c r="D10">
        <v>384.8</v>
      </c>
      <c r="E10">
        <v>10426.1</v>
      </c>
      <c r="F10">
        <v>957.2</v>
      </c>
      <c r="G10">
        <v>710.8</v>
      </c>
      <c r="H10">
        <v>1.77</v>
      </c>
      <c r="I10">
        <v>79.06</v>
      </c>
      <c r="J10">
        <v>85.66</v>
      </c>
      <c r="K10">
        <v>18.3</v>
      </c>
    </row>
    <row r="11" spans="1:11" x14ac:dyDescent="0.2">
      <c r="A11" t="s">
        <v>75</v>
      </c>
      <c r="B11" t="s">
        <v>74</v>
      </c>
      <c r="C11">
        <v>278.60000000000002</v>
      </c>
      <c r="D11">
        <v>356.1</v>
      </c>
      <c r="E11">
        <v>12635.6</v>
      </c>
      <c r="F11">
        <v>966.3</v>
      </c>
      <c r="G11">
        <v>842.5</v>
      </c>
      <c r="H11">
        <v>1.69</v>
      </c>
      <c r="I11">
        <v>79.400000000000006</v>
      </c>
      <c r="J11">
        <v>85.91</v>
      </c>
      <c r="K11">
        <v>18.77</v>
      </c>
    </row>
    <row r="12" spans="1:11" x14ac:dyDescent="0.2">
      <c r="A12" t="s">
        <v>73</v>
      </c>
      <c r="B12" t="s">
        <v>72</v>
      </c>
      <c r="C12">
        <v>309.3</v>
      </c>
      <c r="D12">
        <v>366.5</v>
      </c>
      <c r="E12">
        <v>8442.7000000000007</v>
      </c>
      <c r="F12">
        <v>834.6</v>
      </c>
      <c r="G12">
        <v>546.79999999999995</v>
      </c>
      <c r="H12">
        <v>1.68</v>
      </c>
      <c r="I12">
        <v>79.62</v>
      </c>
      <c r="J12">
        <v>85.88</v>
      </c>
      <c r="K12">
        <v>18.71</v>
      </c>
    </row>
    <row r="13" spans="1:11" x14ac:dyDescent="0.2">
      <c r="A13" t="s">
        <v>71</v>
      </c>
      <c r="B13" t="s">
        <v>70</v>
      </c>
      <c r="C13">
        <v>305.60000000000002</v>
      </c>
      <c r="D13">
        <v>371.5</v>
      </c>
      <c r="E13">
        <v>10036.9</v>
      </c>
      <c r="F13">
        <v>941.4</v>
      </c>
      <c r="G13">
        <v>603.9</v>
      </c>
      <c r="H13">
        <v>1.68</v>
      </c>
      <c r="I13">
        <v>79.88</v>
      </c>
      <c r="J13">
        <v>86.2</v>
      </c>
      <c r="K13">
        <v>18.97</v>
      </c>
    </row>
    <row r="14" spans="1:11" x14ac:dyDescent="0.2">
      <c r="A14" t="s">
        <v>69</v>
      </c>
      <c r="B14" t="s">
        <v>68</v>
      </c>
      <c r="C14">
        <v>322.7</v>
      </c>
      <c r="D14">
        <v>379.2</v>
      </c>
      <c r="E14">
        <v>12095.9</v>
      </c>
      <c r="F14">
        <v>1042.5999999999999</v>
      </c>
      <c r="G14">
        <v>673.1</v>
      </c>
      <c r="H14">
        <v>1.62</v>
      </c>
      <c r="I14">
        <v>79.819999999999993</v>
      </c>
      <c r="J14">
        <v>86.39</v>
      </c>
      <c r="K14">
        <v>18.82</v>
      </c>
    </row>
    <row r="15" spans="1:11" x14ac:dyDescent="0.2">
      <c r="A15" t="s">
        <v>67</v>
      </c>
      <c r="B15" t="s">
        <v>66</v>
      </c>
      <c r="C15">
        <v>317.2</v>
      </c>
      <c r="D15">
        <v>372.3</v>
      </c>
      <c r="E15">
        <v>10297.299999999999</v>
      </c>
      <c r="F15">
        <v>828.6</v>
      </c>
      <c r="G15">
        <v>534.4</v>
      </c>
      <c r="H15">
        <v>1.6</v>
      </c>
      <c r="I15">
        <v>80.25</v>
      </c>
      <c r="J15">
        <v>86.63</v>
      </c>
      <c r="K15">
        <v>19.059999999999999</v>
      </c>
    </row>
    <row r="16" spans="1:11" x14ac:dyDescent="0.2">
      <c r="A16" t="s">
        <v>65</v>
      </c>
      <c r="B16" t="s">
        <v>64</v>
      </c>
      <c r="C16">
        <v>300.60000000000002</v>
      </c>
      <c r="D16">
        <v>386.6</v>
      </c>
      <c r="E16">
        <v>11401.6</v>
      </c>
      <c r="F16">
        <v>1044.5</v>
      </c>
      <c r="G16">
        <v>805</v>
      </c>
      <c r="H16">
        <v>1.64</v>
      </c>
      <c r="I16">
        <v>79.47</v>
      </c>
      <c r="J16">
        <v>86.96</v>
      </c>
      <c r="K16">
        <v>18.87</v>
      </c>
    </row>
    <row r="17" spans="1:11" x14ac:dyDescent="0.2">
      <c r="A17" t="s">
        <v>63</v>
      </c>
      <c r="B17" t="s">
        <v>62</v>
      </c>
      <c r="C17">
        <v>304.7</v>
      </c>
      <c r="D17">
        <v>379.4</v>
      </c>
      <c r="E17">
        <v>13791.6</v>
      </c>
      <c r="F17">
        <v>1234.4000000000001</v>
      </c>
      <c r="G17">
        <v>1092.8</v>
      </c>
      <c r="H17">
        <v>1.67</v>
      </c>
      <c r="I17">
        <v>79.709999999999994</v>
      </c>
      <c r="J17">
        <v>86.75</v>
      </c>
      <c r="K17">
        <v>18.86</v>
      </c>
    </row>
    <row r="18" spans="1:11" x14ac:dyDescent="0.2">
      <c r="A18" t="s">
        <v>61</v>
      </c>
      <c r="B18" t="s">
        <v>60</v>
      </c>
      <c r="C18">
        <v>302.8</v>
      </c>
      <c r="D18">
        <v>369.3</v>
      </c>
      <c r="E18">
        <v>14219.2</v>
      </c>
      <c r="F18">
        <v>1268.9000000000001</v>
      </c>
      <c r="G18">
        <v>1053.9000000000001</v>
      </c>
      <c r="H18">
        <v>1.62</v>
      </c>
      <c r="I18">
        <v>79.709999999999994</v>
      </c>
      <c r="J18">
        <v>86.75</v>
      </c>
      <c r="K18">
        <v>18.91</v>
      </c>
    </row>
    <row r="19" spans="1:11" x14ac:dyDescent="0.2">
      <c r="A19" t="s">
        <v>59</v>
      </c>
      <c r="B19" t="s">
        <v>58</v>
      </c>
      <c r="C19">
        <v>303.7</v>
      </c>
      <c r="D19">
        <v>344.5</v>
      </c>
      <c r="E19">
        <v>13979.1</v>
      </c>
      <c r="F19">
        <v>1306</v>
      </c>
      <c r="G19">
        <v>971.3</v>
      </c>
      <c r="H19">
        <v>1.54</v>
      </c>
      <c r="I19">
        <v>80.47</v>
      </c>
      <c r="J19">
        <v>86.94</v>
      </c>
      <c r="K19">
        <v>19.190000000000001</v>
      </c>
    </row>
    <row r="20" spans="1:11" x14ac:dyDescent="0.2">
      <c r="A20" t="s">
        <v>57</v>
      </c>
      <c r="B20" t="s">
        <v>56</v>
      </c>
      <c r="C20">
        <v>281.60000000000002</v>
      </c>
      <c r="D20">
        <v>360.2</v>
      </c>
      <c r="E20">
        <v>11913.5</v>
      </c>
      <c r="F20">
        <v>1088.0999999999999</v>
      </c>
      <c r="G20">
        <v>793.8</v>
      </c>
      <c r="H20">
        <v>1.65</v>
      </c>
      <c r="I20">
        <v>79.540000000000006</v>
      </c>
      <c r="J20">
        <v>86.65</v>
      </c>
      <c r="K20">
        <v>18.899999999999999</v>
      </c>
    </row>
    <row r="21" spans="1:11" x14ac:dyDescent="0.2">
      <c r="A21" t="s">
        <v>55</v>
      </c>
      <c r="B21" t="s">
        <v>54</v>
      </c>
      <c r="C21">
        <v>318.5</v>
      </c>
      <c r="D21">
        <v>395.2</v>
      </c>
      <c r="E21">
        <v>13654.3</v>
      </c>
      <c r="F21">
        <v>1189.8</v>
      </c>
      <c r="G21">
        <v>809.3</v>
      </c>
      <c r="H21">
        <v>1.48</v>
      </c>
      <c r="I21">
        <v>80.88</v>
      </c>
      <c r="J21">
        <v>87.18</v>
      </c>
      <c r="K21">
        <v>19.71</v>
      </c>
    </row>
    <row r="22" spans="1:11" x14ac:dyDescent="0.2">
      <c r="A22" t="s">
        <v>53</v>
      </c>
      <c r="B22" t="s">
        <v>52</v>
      </c>
      <c r="C22">
        <v>321.3</v>
      </c>
      <c r="D22">
        <v>383.2</v>
      </c>
      <c r="E22">
        <v>11272</v>
      </c>
      <c r="F22">
        <v>1023.9</v>
      </c>
      <c r="G22">
        <v>626.1</v>
      </c>
      <c r="H22">
        <v>1.64</v>
      </c>
      <c r="I22">
        <v>79.92</v>
      </c>
      <c r="J22">
        <v>86.26</v>
      </c>
      <c r="K22">
        <v>19.03</v>
      </c>
    </row>
    <row r="23" spans="1:11" x14ac:dyDescent="0.2">
      <c r="A23" t="s">
        <v>51</v>
      </c>
      <c r="B23" t="s">
        <v>50</v>
      </c>
      <c r="C23">
        <v>293.8</v>
      </c>
      <c r="D23">
        <v>367.6</v>
      </c>
      <c r="E23">
        <v>10320.5</v>
      </c>
      <c r="F23">
        <v>797.2</v>
      </c>
      <c r="G23">
        <v>672.7</v>
      </c>
      <c r="H23">
        <v>1.64</v>
      </c>
      <c r="I23">
        <v>79.95</v>
      </c>
      <c r="J23">
        <v>86.22</v>
      </c>
      <c r="K23">
        <v>18.91</v>
      </c>
    </row>
    <row r="24" spans="1:11" x14ac:dyDescent="0.2">
      <c r="A24" t="s">
        <v>49</v>
      </c>
      <c r="B24" t="s">
        <v>48</v>
      </c>
      <c r="C24">
        <v>327</v>
      </c>
      <c r="D24">
        <v>376.4</v>
      </c>
      <c r="E24">
        <v>10703.4</v>
      </c>
      <c r="F24">
        <v>880.1</v>
      </c>
      <c r="G24">
        <v>608.20000000000005</v>
      </c>
      <c r="H24">
        <v>1.63</v>
      </c>
      <c r="I24">
        <v>79.709999999999994</v>
      </c>
      <c r="J24">
        <v>86.22</v>
      </c>
      <c r="K24">
        <v>18.600000000000001</v>
      </c>
    </row>
    <row r="25" spans="1:11" x14ac:dyDescent="0.2">
      <c r="A25" t="s">
        <v>47</v>
      </c>
      <c r="B25" t="s">
        <v>46</v>
      </c>
      <c r="C25">
        <v>300.5</v>
      </c>
      <c r="D25">
        <v>375.3</v>
      </c>
      <c r="E25">
        <v>10757.6</v>
      </c>
      <c r="F25">
        <v>879.1</v>
      </c>
      <c r="G25">
        <v>722.4</v>
      </c>
      <c r="H25">
        <v>1.67</v>
      </c>
      <c r="I25">
        <v>79.680000000000007</v>
      </c>
      <c r="J25">
        <v>86.25</v>
      </c>
      <c r="K25">
        <v>18.739999999999998</v>
      </c>
    </row>
    <row r="26" spans="1:11" x14ac:dyDescent="0.2">
      <c r="A26" t="s">
        <v>45</v>
      </c>
      <c r="B26" t="s">
        <v>44</v>
      </c>
      <c r="C26">
        <v>329</v>
      </c>
      <c r="D26">
        <v>349.6</v>
      </c>
      <c r="E26">
        <v>11503.4</v>
      </c>
      <c r="F26">
        <v>943.1</v>
      </c>
      <c r="G26">
        <v>715.5</v>
      </c>
      <c r="H26">
        <v>1.51</v>
      </c>
      <c r="I26">
        <v>80.58</v>
      </c>
      <c r="J26">
        <v>86.69</v>
      </c>
      <c r="K26">
        <v>19.18</v>
      </c>
    </row>
    <row r="27" spans="1:11" x14ac:dyDescent="0.2">
      <c r="A27" t="s">
        <v>43</v>
      </c>
      <c r="B27" t="s">
        <v>42</v>
      </c>
      <c r="C27">
        <v>329.8</v>
      </c>
      <c r="D27">
        <v>389.3</v>
      </c>
      <c r="E27">
        <v>13319.5</v>
      </c>
      <c r="F27">
        <v>1194.8</v>
      </c>
      <c r="G27">
        <v>969.8</v>
      </c>
      <c r="H27">
        <v>1.58</v>
      </c>
      <c r="I27">
        <v>80.209999999999994</v>
      </c>
      <c r="J27">
        <v>86.65</v>
      </c>
      <c r="K27">
        <v>19.2</v>
      </c>
    </row>
    <row r="28" spans="1:11" x14ac:dyDescent="0.2">
      <c r="A28" t="s">
        <v>41</v>
      </c>
      <c r="B28" t="s">
        <v>40</v>
      </c>
      <c r="C28">
        <v>338.1</v>
      </c>
      <c r="D28">
        <v>393.1</v>
      </c>
      <c r="E28">
        <v>13407.6</v>
      </c>
      <c r="F28">
        <v>1052.4000000000001</v>
      </c>
      <c r="G28">
        <v>864.4</v>
      </c>
      <c r="H28">
        <v>1.76</v>
      </c>
      <c r="I28">
        <v>78.989999999999995</v>
      </c>
      <c r="J28">
        <v>85.93</v>
      </c>
      <c r="K28">
        <v>18.309999999999999</v>
      </c>
    </row>
    <row r="29" spans="1:11" x14ac:dyDescent="0.2">
      <c r="A29" t="s">
        <v>39</v>
      </c>
      <c r="B29" t="s">
        <v>38</v>
      </c>
      <c r="C29">
        <v>329.6</v>
      </c>
      <c r="D29">
        <v>374.1</v>
      </c>
      <c r="E29">
        <v>12425.2</v>
      </c>
      <c r="F29">
        <v>987</v>
      </c>
      <c r="G29">
        <v>778.2</v>
      </c>
      <c r="H29">
        <v>1.65</v>
      </c>
      <c r="I29">
        <v>79.59</v>
      </c>
      <c r="J29">
        <v>86.14</v>
      </c>
      <c r="K29">
        <v>18.71</v>
      </c>
    </row>
    <row r="30" spans="1:11" x14ac:dyDescent="0.2">
      <c r="A30" t="s">
        <v>37</v>
      </c>
      <c r="B30" t="s">
        <v>36</v>
      </c>
      <c r="C30">
        <v>317.39999999999998</v>
      </c>
      <c r="D30">
        <v>382.7</v>
      </c>
      <c r="E30">
        <v>12739.9</v>
      </c>
      <c r="F30">
        <v>1101.3</v>
      </c>
      <c r="G30">
        <v>865.5</v>
      </c>
      <c r="H30">
        <v>1.55</v>
      </c>
      <c r="I30">
        <v>80.14</v>
      </c>
      <c r="J30">
        <v>86.6</v>
      </c>
      <c r="K30">
        <v>18.88</v>
      </c>
    </row>
    <row r="31" spans="1:11" x14ac:dyDescent="0.2">
      <c r="A31" t="s">
        <v>35</v>
      </c>
      <c r="B31" t="s">
        <v>34</v>
      </c>
      <c r="C31">
        <v>318.7</v>
      </c>
      <c r="D31">
        <v>401.3</v>
      </c>
      <c r="E31">
        <v>13115.9</v>
      </c>
      <c r="F31">
        <v>1174.4000000000001</v>
      </c>
      <c r="G31">
        <v>958</v>
      </c>
      <c r="H31">
        <v>1.78</v>
      </c>
      <c r="I31">
        <v>79.069999999999993</v>
      </c>
      <c r="J31">
        <v>85.69</v>
      </c>
      <c r="K31">
        <v>18.350000000000001</v>
      </c>
    </row>
    <row r="32" spans="1:11" x14ac:dyDescent="0.2">
      <c r="A32" t="s">
        <v>33</v>
      </c>
      <c r="B32" t="s">
        <v>32</v>
      </c>
      <c r="C32">
        <v>329.1</v>
      </c>
      <c r="D32">
        <v>392.6</v>
      </c>
      <c r="E32">
        <v>14857.3</v>
      </c>
      <c r="F32">
        <v>1158.0999999999999</v>
      </c>
      <c r="G32">
        <v>1105.0999999999999</v>
      </c>
      <c r="H32">
        <v>1.76</v>
      </c>
      <c r="I32">
        <v>79.010000000000005</v>
      </c>
      <c r="J32">
        <v>86.08</v>
      </c>
      <c r="K32">
        <v>18.47</v>
      </c>
    </row>
    <row r="33" spans="1:11" x14ac:dyDescent="0.2">
      <c r="A33" t="s">
        <v>31</v>
      </c>
      <c r="B33" t="s">
        <v>30</v>
      </c>
      <c r="C33">
        <v>329.3</v>
      </c>
      <c r="D33">
        <v>387.7</v>
      </c>
      <c r="E33">
        <v>14964.5</v>
      </c>
      <c r="F33">
        <v>1003.2</v>
      </c>
      <c r="G33">
        <v>1024.8</v>
      </c>
      <c r="H33">
        <v>1.64</v>
      </c>
      <c r="I33">
        <v>79.510000000000005</v>
      </c>
      <c r="J33">
        <v>87.07</v>
      </c>
      <c r="K33">
        <v>18.98</v>
      </c>
    </row>
    <row r="34" spans="1:11" x14ac:dyDescent="0.2">
      <c r="A34" t="s">
        <v>29</v>
      </c>
      <c r="B34" t="s">
        <v>28</v>
      </c>
      <c r="C34">
        <v>311.5</v>
      </c>
      <c r="D34">
        <v>377.9</v>
      </c>
      <c r="E34">
        <v>14350.5</v>
      </c>
      <c r="F34">
        <v>1303.5999999999999</v>
      </c>
      <c r="G34">
        <v>900.7</v>
      </c>
      <c r="H34">
        <v>1.59</v>
      </c>
      <c r="I34">
        <v>79.77</v>
      </c>
      <c r="J34">
        <v>86.93</v>
      </c>
      <c r="K34">
        <v>18.96</v>
      </c>
    </row>
    <row r="35" spans="1:11" x14ac:dyDescent="0.2">
      <c r="A35" t="s">
        <v>27</v>
      </c>
      <c r="B35" t="s">
        <v>26</v>
      </c>
      <c r="C35">
        <v>334.5</v>
      </c>
      <c r="D35">
        <v>390.2</v>
      </c>
      <c r="E35">
        <v>13147.2</v>
      </c>
      <c r="F35">
        <v>1060.0999999999999</v>
      </c>
      <c r="G35">
        <v>940.1</v>
      </c>
      <c r="H35">
        <v>1.61</v>
      </c>
      <c r="I35">
        <v>79.91</v>
      </c>
      <c r="J35">
        <v>86.94</v>
      </c>
      <c r="K35">
        <v>19.100000000000001</v>
      </c>
    </row>
    <row r="36" spans="1:11" x14ac:dyDescent="0.2">
      <c r="A36" t="s">
        <v>25</v>
      </c>
      <c r="B36" t="s">
        <v>24</v>
      </c>
      <c r="C36">
        <v>312.39999999999998</v>
      </c>
      <c r="D36">
        <v>390.2</v>
      </c>
      <c r="E36">
        <v>13734.5</v>
      </c>
      <c r="F36">
        <v>1057.5</v>
      </c>
      <c r="G36">
        <v>1276.5</v>
      </c>
      <c r="H36">
        <v>1.73</v>
      </c>
      <c r="I36">
        <v>79.03</v>
      </c>
      <c r="J36">
        <v>86.07</v>
      </c>
      <c r="K36">
        <v>18.37</v>
      </c>
    </row>
    <row r="37" spans="1:11" x14ac:dyDescent="0.2">
      <c r="A37" t="s">
        <v>23</v>
      </c>
      <c r="B37" t="s">
        <v>22</v>
      </c>
      <c r="C37">
        <v>321.2</v>
      </c>
      <c r="D37">
        <v>366.9</v>
      </c>
      <c r="E37">
        <v>14048.2</v>
      </c>
      <c r="F37">
        <v>1407.4</v>
      </c>
      <c r="G37">
        <v>1173.9000000000001</v>
      </c>
      <c r="H37">
        <v>1.74</v>
      </c>
      <c r="I37">
        <v>79.44</v>
      </c>
      <c r="J37">
        <v>86.21</v>
      </c>
      <c r="K37">
        <v>18.75</v>
      </c>
    </row>
    <row r="38" spans="1:11" x14ac:dyDescent="0.2">
      <c r="A38" t="s">
        <v>21</v>
      </c>
      <c r="B38" t="s">
        <v>20</v>
      </c>
      <c r="C38">
        <v>318.2</v>
      </c>
      <c r="D38">
        <v>397.5</v>
      </c>
      <c r="E38">
        <v>15058.1</v>
      </c>
      <c r="F38">
        <v>1417.9</v>
      </c>
      <c r="G38">
        <v>935.7</v>
      </c>
      <c r="H38">
        <v>1.66</v>
      </c>
      <c r="I38">
        <v>79.73</v>
      </c>
      <c r="J38">
        <v>86.34</v>
      </c>
      <c r="K38">
        <v>19.059999999999999</v>
      </c>
    </row>
    <row r="39" spans="1:11" x14ac:dyDescent="0.2">
      <c r="A39" t="s">
        <v>19</v>
      </c>
      <c r="B39" t="s">
        <v>18</v>
      </c>
      <c r="C39">
        <v>314.89999999999998</v>
      </c>
      <c r="D39">
        <v>385.4</v>
      </c>
      <c r="E39">
        <v>13758.8</v>
      </c>
      <c r="F39">
        <v>1317.7</v>
      </c>
      <c r="G39">
        <v>1008.9</v>
      </c>
      <c r="H39">
        <v>1.74</v>
      </c>
      <c r="I39">
        <v>79.13</v>
      </c>
      <c r="J39">
        <v>86.54</v>
      </c>
      <c r="K39">
        <v>18.73</v>
      </c>
    </row>
    <row r="40" spans="1:11" x14ac:dyDescent="0.2">
      <c r="A40" t="s">
        <v>17</v>
      </c>
      <c r="B40" t="s">
        <v>16</v>
      </c>
      <c r="C40">
        <v>314</v>
      </c>
      <c r="D40">
        <v>390.5</v>
      </c>
      <c r="E40">
        <v>15853.3</v>
      </c>
      <c r="F40">
        <v>1681.1</v>
      </c>
      <c r="G40">
        <v>1884.7</v>
      </c>
      <c r="H40">
        <v>1.7</v>
      </c>
      <c r="I40">
        <v>78.91</v>
      </c>
      <c r="J40">
        <v>86.47</v>
      </c>
      <c r="K40">
        <v>18.690000000000001</v>
      </c>
    </row>
    <row r="41" spans="1:11" x14ac:dyDescent="0.2">
      <c r="A41" t="s">
        <v>15</v>
      </c>
      <c r="B41" t="s">
        <v>14</v>
      </c>
      <c r="C41">
        <v>312.2</v>
      </c>
      <c r="D41">
        <v>365.1</v>
      </c>
      <c r="E41">
        <v>14251.1</v>
      </c>
      <c r="F41">
        <v>1067</v>
      </c>
      <c r="G41">
        <v>1163</v>
      </c>
      <c r="H41">
        <v>1.66</v>
      </c>
      <c r="I41">
        <v>79.3</v>
      </c>
      <c r="J41">
        <v>86.48</v>
      </c>
      <c r="K41">
        <v>18.579999999999998</v>
      </c>
    </row>
    <row r="42" spans="1:11" x14ac:dyDescent="0.2">
      <c r="A42" t="s">
        <v>13</v>
      </c>
      <c r="B42" t="s">
        <v>12</v>
      </c>
      <c r="C42">
        <v>306.89999999999998</v>
      </c>
      <c r="D42">
        <v>365.8</v>
      </c>
      <c r="E42">
        <v>12883.8</v>
      </c>
      <c r="F42">
        <v>1190.2</v>
      </c>
      <c r="G42">
        <v>1264.4000000000001</v>
      </c>
      <c r="H42">
        <v>1.67</v>
      </c>
      <c r="I42">
        <v>79.28</v>
      </c>
      <c r="J42">
        <v>86.58</v>
      </c>
      <c r="K42">
        <v>18.559999999999999</v>
      </c>
    </row>
    <row r="43" spans="1:11" x14ac:dyDescent="0.2">
      <c r="A43" t="s">
        <v>11</v>
      </c>
      <c r="B43" t="s">
        <v>10</v>
      </c>
      <c r="C43">
        <v>300.2</v>
      </c>
      <c r="D43">
        <v>369.9</v>
      </c>
      <c r="E43">
        <v>15242.8</v>
      </c>
      <c r="F43">
        <v>1168.0999999999999</v>
      </c>
      <c r="G43">
        <v>1152.2</v>
      </c>
      <c r="H43">
        <v>1.71</v>
      </c>
      <c r="I43">
        <v>78.88</v>
      </c>
      <c r="J43">
        <v>86.3</v>
      </c>
      <c r="K43">
        <v>18.739999999999998</v>
      </c>
    </row>
    <row r="44" spans="1:11" x14ac:dyDescent="0.2">
      <c r="A44" t="s">
        <v>9</v>
      </c>
      <c r="B44" t="s">
        <v>8</v>
      </c>
      <c r="C44">
        <v>316.5</v>
      </c>
      <c r="D44">
        <v>395.1</v>
      </c>
      <c r="E44">
        <v>14188</v>
      </c>
      <c r="F44">
        <v>1099.9000000000001</v>
      </c>
      <c r="G44">
        <v>1256.5</v>
      </c>
      <c r="H44">
        <v>1.59</v>
      </c>
      <c r="I44">
        <v>80.290000000000006</v>
      </c>
      <c r="J44">
        <v>86.98</v>
      </c>
      <c r="K44">
        <v>19.46</v>
      </c>
    </row>
    <row r="45" spans="1:11" x14ac:dyDescent="0.2">
      <c r="A45" t="s">
        <v>7</v>
      </c>
      <c r="B45" t="s">
        <v>6</v>
      </c>
      <c r="C45">
        <v>301.5</v>
      </c>
      <c r="D45">
        <v>359.3</v>
      </c>
      <c r="E45">
        <v>15641.6</v>
      </c>
      <c r="F45">
        <v>1202.5</v>
      </c>
      <c r="G45">
        <v>1043.3</v>
      </c>
      <c r="H45">
        <v>1.59</v>
      </c>
      <c r="I45">
        <v>80.06</v>
      </c>
      <c r="J45">
        <v>86.91</v>
      </c>
      <c r="K45">
        <v>19.170000000000002</v>
      </c>
    </row>
    <row r="46" spans="1:11" x14ac:dyDescent="0.2">
      <c r="A46" t="s">
        <v>5</v>
      </c>
      <c r="B46" t="s">
        <v>4</v>
      </c>
      <c r="C46">
        <v>304.10000000000002</v>
      </c>
      <c r="D46">
        <v>362.3</v>
      </c>
      <c r="E46">
        <v>13010.9</v>
      </c>
      <c r="F46">
        <v>1088.3</v>
      </c>
      <c r="G46">
        <v>1022.4</v>
      </c>
      <c r="H46">
        <v>1.72</v>
      </c>
      <c r="I46">
        <v>79.7</v>
      </c>
      <c r="J46">
        <v>86.61</v>
      </c>
      <c r="K46">
        <v>18.97</v>
      </c>
    </row>
    <row r="47" spans="1:11" x14ac:dyDescent="0.2">
      <c r="A47" t="s">
        <v>3</v>
      </c>
      <c r="B47" t="s">
        <v>2</v>
      </c>
      <c r="C47">
        <v>296.39999999999998</v>
      </c>
      <c r="D47">
        <v>369.4</v>
      </c>
      <c r="E47">
        <v>14001.9</v>
      </c>
      <c r="F47">
        <v>1177.2</v>
      </c>
      <c r="G47">
        <v>1293.5999999999999</v>
      </c>
      <c r="H47">
        <v>1.8</v>
      </c>
      <c r="I47">
        <v>79.209999999999994</v>
      </c>
      <c r="J47">
        <v>86.28</v>
      </c>
      <c r="K47">
        <v>18.760000000000002</v>
      </c>
    </row>
    <row r="48" spans="1:11" x14ac:dyDescent="0.2">
      <c r="A48" t="s">
        <v>1</v>
      </c>
      <c r="B48" t="s">
        <v>0</v>
      </c>
      <c r="C48">
        <v>273.39999999999998</v>
      </c>
      <c r="D48">
        <v>309.5</v>
      </c>
      <c r="E48">
        <v>13556.1</v>
      </c>
      <c r="F48">
        <v>911.3</v>
      </c>
      <c r="G48">
        <v>936.7</v>
      </c>
      <c r="H48">
        <v>1.77</v>
      </c>
      <c r="I48">
        <v>79.400000000000006</v>
      </c>
      <c r="J48">
        <v>87.02</v>
      </c>
      <c r="K48">
        <v>19.5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760-D347-4ED2-A71A-DA3C018312DA}">
  <dimension ref="A1:K48"/>
  <sheetViews>
    <sheetView workbookViewId="0">
      <selection activeCell="K1" sqref="K1"/>
    </sheetView>
  </sheetViews>
  <sheetFormatPr defaultRowHeight="12" x14ac:dyDescent="0.2"/>
  <sheetData>
    <row r="1" spans="1:11" x14ac:dyDescent="0.2">
      <c r="A1" t="s">
        <v>104</v>
      </c>
      <c r="B1" t="s">
        <v>103</v>
      </c>
      <c r="C1" t="s">
        <v>269</v>
      </c>
      <c r="D1" t="s">
        <v>270</v>
      </c>
      <c r="E1" t="s">
        <v>201</v>
      </c>
      <c r="F1" t="s">
        <v>202</v>
      </c>
      <c r="G1" t="s">
        <v>203</v>
      </c>
      <c r="H1" t="s">
        <v>204</v>
      </c>
      <c r="I1" t="s">
        <v>271</v>
      </c>
      <c r="J1" t="s">
        <v>272</v>
      </c>
      <c r="K1" t="s">
        <v>207</v>
      </c>
    </row>
    <row r="2" spans="1:11" x14ac:dyDescent="0.2">
      <c r="A2" t="s">
        <v>93</v>
      </c>
      <c r="B2" t="s">
        <v>92</v>
      </c>
      <c r="C2">
        <v>834.24</v>
      </c>
      <c r="D2">
        <v>21.03</v>
      </c>
      <c r="E2">
        <v>67.900000000000006</v>
      </c>
      <c r="F2">
        <v>11.1</v>
      </c>
      <c r="G2">
        <v>28.5</v>
      </c>
      <c r="H2">
        <v>9.3000000000000007</v>
      </c>
      <c r="I2">
        <v>28.3</v>
      </c>
      <c r="J2">
        <v>-5.9</v>
      </c>
      <c r="K2">
        <v>66</v>
      </c>
    </row>
    <row r="3" spans="1:11" x14ac:dyDescent="0.2">
      <c r="A3" t="s">
        <v>91</v>
      </c>
      <c r="B3" t="s">
        <v>90</v>
      </c>
      <c r="C3">
        <v>96.46</v>
      </c>
      <c r="D3">
        <v>2.59</v>
      </c>
      <c r="E3">
        <v>63.8</v>
      </c>
      <c r="F3">
        <v>11.8</v>
      </c>
      <c r="G3">
        <v>33.5</v>
      </c>
      <c r="H3">
        <v>11</v>
      </c>
      <c r="I3">
        <v>28.7</v>
      </c>
      <c r="J3">
        <v>-3</v>
      </c>
      <c r="K3">
        <v>76</v>
      </c>
    </row>
    <row r="4" spans="1:11" x14ac:dyDescent="0.2">
      <c r="A4" t="s">
        <v>89</v>
      </c>
      <c r="B4" t="s">
        <v>88</v>
      </c>
      <c r="C4">
        <v>152.75</v>
      </c>
      <c r="D4">
        <v>4.0999999999999996</v>
      </c>
      <c r="E4">
        <v>74.900000000000006</v>
      </c>
      <c r="F4">
        <v>4.7</v>
      </c>
      <c r="G4">
        <v>24.3</v>
      </c>
      <c r="H4">
        <v>11.2</v>
      </c>
      <c r="I4">
        <v>30.5</v>
      </c>
      <c r="J4">
        <v>-3.6</v>
      </c>
      <c r="K4">
        <v>74</v>
      </c>
    </row>
    <row r="5" spans="1:11" x14ac:dyDescent="0.2">
      <c r="A5" t="s">
        <v>87</v>
      </c>
      <c r="B5" t="s">
        <v>86</v>
      </c>
      <c r="C5">
        <v>72.819999999999993</v>
      </c>
      <c r="D5">
        <v>1.95</v>
      </c>
      <c r="E5">
        <v>55.9</v>
      </c>
      <c r="F5">
        <v>23.5</v>
      </c>
      <c r="G5">
        <v>43.3</v>
      </c>
      <c r="H5">
        <v>13.5</v>
      </c>
      <c r="I5">
        <v>29.9</v>
      </c>
      <c r="J5">
        <v>-0.8</v>
      </c>
      <c r="K5">
        <v>68</v>
      </c>
    </row>
    <row r="6" spans="1:11" x14ac:dyDescent="0.2">
      <c r="A6" t="s">
        <v>85</v>
      </c>
      <c r="B6" t="s">
        <v>84</v>
      </c>
      <c r="C6">
        <v>116.38</v>
      </c>
      <c r="D6">
        <v>3.12</v>
      </c>
      <c r="E6">
        <v>70.5</v>
      </c>
      <c r="F6">
        <v>10.6</v>
      </c>
      <c r="G6">
        <v>27.5</v>
      </c>
      <c r="H6">
        <v>12.5</v>
      </c>
      <c r="I6">
        <v>31.4</v>
      </c>
      <c r="J6">
        <v>-1.7</v>
      </c>
      <c r="K6">
        <v>74</v>
      </c>
    </row>
    <row r="7" spans="1:11" x14ac:dyDescent="0.2">
      <c r="A7" t="s">
        <v>83</v>
      </c>
      <c r="B7" t="s">
        <v>82</v>
      </c>
      <c r="C7">
        <v>93.23</v>
      </c>
      <c r="D7">
        <v>2.5</v>
      </c>
      <c r="E7">
        <v>68.7</v>
      </c>
      <c r="F7">
        <v>16.7</v>
      </c>
      <c r="G7">
        <v>30.9</v>
      </c>
      <c r="H7">
        <v>12.7</v>
      </c>
      <c r="I7">
        <v>31.4</v>
      </c>
      <c r="J7">
        <v>-2.1</v>
      </c>
      <c r="K7">
        <v>71</v>
      </c>
    </row>
    <row r="8" spans="1:11" x14ac:dyDescent="0.2">
      <c r="A8" t="s">
        <v>81</v>
      </c>
      <c r="B8" t="s">
        <v>80</v>
      </c>
      <c r="C8">
        <v>137.84</v>
      </c>
      <c r="D8">
        <v>3.7</v>
      </c>
      <c r="E8">
        <v>67.900000000000006</v>
      </c>
      <c r="F8">
        <v>13</v>
      </c>
      <c r="G8">
        <v>30.6</v>
      </c>
      <c r="H8">
        <v>14.2</v>
      </c>
      <c r="I8">
        <v>31.6</v>
      </c>
      <c r="J8">
        <v>-0.6</v>
      </c>
      <c r="K8">
        <v>69</v>
      </c>
    </row>
    <row r="9" spans="1:11" x14ac:dyDescent="0.2">
      <c r="A9" t="s">
        <v>79</v>
      </c>
      <c r="B9" t="s">
        <v>78</v>
      </c>
      <c r="C9">
        <v>60.97</v>
      </c>
      <c r="D9">
        <v>1.63</v>
      </c>
      <c r="E9">
        <v>31</v>
      </c>
      <c r="F9">
        <v>14.9</v>
      </c>
      <c r="G9">
        <v>65.2</v>
      </c>
      <c r="H9">
        <v>14.8</v>
      </c>
      <c r="I9">
        <v>30.5</v>
      </c>
      <c r="J9">
        <v>-1</v>
      </c>
      <c r="K9">
        <v>74</v>
      </c>
    </row>
    <row r="10" spans="1:11" x14ac:dyDescent="0.2">
      <c r="A10" t="s">
        <v>77</v>
      </c>
      <c r="B10" t="s">
        <v>76</v>
      </c>
      <c r="C10">
        <v>64.08</v>
      </c>
      <c r="D10">
        <v>1.72</v>
      </c>
      <c r="E10">
        <v>53.2</v>
      </c>
      <c r="F10">
        <v>20.8</v>
      </c>
      <c r="G10">
        <v>46.5</v>
      </c>
      <c r="H10">
        <v>14.8</v>
      </c>
      <c r="I10">
        <v>31.4</v>
      </c>
      <c r="J10">
        <v>-1.6</v>
      </c>
      <c r="K10">
        <v>68</v>
      </c>
    </row>
    <row r="11" spans="1:11" x14ac:dyDescent="0.2">
      <c r="A11" t="s">
        <v>75</v>
      </c>
      <c r="B11" t="s">
        <v>74</v>
      </c>
      <c r="C11">
        <v>63.62</v>
      </c>
      <c r="D11">
        <v>1.71</v>
      </c>
      <c r="E11">
        <v>63.8</v>
      </c>
      <c r="F11">
        <v>14</v>
      </c>
      <c r="G11">
        <v>35.799999999999997</v>
      </c>
      <c r="H11">
        <v>15.6</v>
      </c>
      <c r="I11">
        <v>31.5</v>
      </c>
      <c r="J11">
        <v>-0.2</v>
      </c>
      <c r="K11">
        <v>63</v>
      </c>
    </row>
    <row r="12" spans="1:11" x14ac:dyDescent="0.2">
      <c r="A12" t="s">
        <v>73</v>
      </c>
      <c r="B12" t="s">
        <v>72</v>
      </c>
      <c r="C12">
        <v>37.979999999999997</v>
      </c>
      <c r="D12">
        <v>1.02</v>
      </c>
      <c r="E12">
        <v>31.9</v>
      </c>
      <c r="F12">
        <v>32.799999999999997</v>
      </c>
      <c r="G12">
        <v>68.099999999999994</v>
      </c>
      <c r="H12">
        <v>15.9</v>
      </c>
      <c r="I12">
        <v>32.299999999999997</v>
      </c>
      <c r="J12">
        <v>-0.5</v>
      </c>
      <c r="K12">
        <v>63</v>
      </c>
    </row>
    <row r="13" spans="1:11" x14ac:dyDescent="0.2">
      <c r="A13" t="s">
        <v>71</v>
      </c>
      <c r="B13" t="s">
        <v>70</v>
      </c>
      <c r="C13">
        <v>51.58</v>
      </c>
      <c r="D13">
        <v>1.38</v>
      </c>
      <c r="E13">
        <v>30.4</v>
      </c>
      <c r="F13">
        <v>5.5</v>
      </c>
      <c r="G13">
        <v>68.900000000000006</v>
      </c>
      <c r="H13">
        <v>16.8</v>
      </c>
      <c r="I13">
        <v>31.2</v>
      </c>
      <c r="J13">
        <v>3</v>
      </c>
      <c r="K13">
        <v>67</v>
      </c>
    </row>
    <row r="14" spans="1:11" x14ac:dyDescent="0.2">
      <c r="A14" t="s">
        <v>69</v>
      </c>
      <c r="B14" t="s">
        <v>68</v>
      </c>
      <c r="C14">
        <v>21.91</v>
      </c>
      <c r="D14">
        <v>0.59</v>
      </c>
      <c r="E14">
        <v>34.799999999999997</v>
      </c>
      <c r="F14">
        <v>36.5</v>
      </c>
      <c r="G14">
        <v>64.7</v>
      </c>
      <c r="H14">
        <v>16.399999999999999</v>
      </c>
      <c r="I14">
        <v>31.6</v>
      </c>
      <c r="J14">
        <v>1.8</v>
      </c>
      <c r="K14">
        <v>69</v>
      </c>
    </row>
    <row r="15" spans="1:11" x14ac:dyDescent="0.2">
      <c r="A15" t="s">
        <v>67</v>
      </c>
      <c r="B15" t="s">
        <v>66</v>
      </c>
      <c r="C15">
        <v>24.16</v>
      </c>
      <c r="D15">
        <v>0.65</v>
      </c>
      <c r="E15">
        <v>38.799999999999997</v>
      </c>
      <c r="F15">
        <v>22.8</v>
      </c>
      <c r="G15">
        <v>60.9</v>
      </c>
      <c r="H15">
        <v>16.899999999999999</v>
      </c>
      <c r="I15">
        <v>31.3</v>
      </c>
      <c r="J15">
        <v>3.4</v>
      </c>
      <c r="K15">
        <v>70</v>
      </c>
    </row>
    <row r="16" spans="1:11" x14ac:dyDescent="0.2">
      <c r="A16" t="s">
        <v>65</v>
      </c>
      <c r="B16" t="s">
        <v>64</v>
      </c>
      <c r="C16">
        <v>125.84</v>
      </c>
      <c r="D16">
        <v>3.37</v>
      </c>
      <c r="E16">
        <v>63.5</v>
      </c>
      <c r="F16">
        <v>25.2</v>
      </c>
      <c r="G16">
        <v>36</v>
      </c>
      <c r="H16">
        <v>14.5</v>
      </c>
      <c r="I16">
        <v>31.1</v>
      </c>
      <c r="J16">
        <v>0.7</v>
      </c>
      <c r="K16">
        <v>74</v>
      </c>
    </row>
    <row r="17" spans="1:11" x14ac:dyDescent="0.2">
      <c r="A17" t="s">
        <v>63</v>
      </c>
      <c r="B17" t="s">
        <v>62</v>
      </c>
      <c r="C17">
        <v>42.48</v>
      </c>
      <c r="D17">
        <v>1.1399999999999999</v>
      </c>
      <c r="E17">
        <v>56.6</v>
      </c>
      <c r="F17">
        <v>29.6</v>
      </c>
      <c r="G17">
        <v>43.4</v>
      </c>
      <c r="H17">
        <v>15.2</v>
      </c>
      <c r="I17">
        <v>31.3</v>
      </c>
      <c r="J17">
        <v>1</v>
      </c>
      <c r="K17">
        <v>72</v>
      </c>
    </row>
    <row r="18" spans="1:11" x14ac:dyDescent="0.2">
      <c r="A18" t="s">
        <v>61</v>
      </c>
      <c r="B18" t="s">
        <v>60</v>
      </c>
      <c r="C18">
        <v>41.86</v>
      </c>
      <c r="D18">
        <v>1.1200000000000001</v>
      </c>
      <c r="E18">
        <v>66</v>
      </c>
      <c r="F18">
        <v>12.6</v>
      </c>
      <c r="G18">
        <v>33.200000000000003</v>
      </c>
      <c r="H18">
        <v>15.7</v>
      </c>
      <c r="I18">
        <v>31.8</v>
      </c>
      <c r="J18">
        <v>1.5</v>
      </c>
      <c r="K18">
        <v>70</v>
      </c>
    </row>
    <row r="19" spans="1:11" x14ac:dyDescent="0.2">
      <c r="A19" t="s">
        <v>59</v>
      </c>
      <c r="B19" t="s">
        <v>58</v>
      </c>
      <c r="C19">
        <v>41.9</v>
      </c>
      <c r="D19">
        <v>1.1200000000000001</v>
      </c>
      <c r="E19">
        <v>73.900000000000006</v>
      </c>
      <c r="F19">
        <v>14.8</v>
      </c>
      <c r="G19">
        <v>25.7</v>
      </c>
      <c r="H19">
        <v>15.6</v>
      </c>
      <c r="I19">
        <v>32.299999999999997</v>
      </c>
      <c r="J19">
        <v>1</v>
      </c>
      <c r="K19">
        <v>72</v>
      </c>
    </row>
    <row r="20" spans="1:11" x14ac:dyDescent="0.2">
      <c r="A20" t="s">
        <v>57</v>
      </c>
      <c r="B20" t="s">
        <v>56</v>
      </c>
      <c r="C20">
        <v>44.65</v>
      </c>
      <c r="D20">
        <v>1.2</v>
      </c>
      <c r="E20">
        <v>77.8</v>
      </c>
      <c r="F20">
        <v>27.1</v>
      </c>
      <c r="G20">
        <v>21.4</v>
      </c>
      <c r="H20">
        <v>15.7</v>
      </c>
      <c r="I20">
        <v>33.4</v>
      </c>
      <c r="J20">
        <v>-2.2999999999999998</v>
      </c>
      <c r="K20">
        <v>63</v>
      </c>
    </row>
    <row r="21" spans="1:11" x14ac:dyDescent="0.2">
      <c r="A21" t="s">
        <v>55</v>
      </c>
      <c r="B21" t="s">
        <v>54</v>
      </c>
      <c r="C21">
        <v>135.62</v>
      </c>
      <c r="D21">
        <v>3.64</v>
      </c>
      <c r="E21">
        <v>75.5</v>
      </c>
      <c r="F21">
        <v>20.5</v>
      </c>
      <c r="G21">
        <v>23.8</v>
      </c>
      <c r="H21">
        <v>13.1</v>
      </c>
      <c r="I21">
        <v>31.9</v>
      </c>
      <c r="J21">
        <v>-3.8</v>
      </c>
      <c r="K21">
        <v>73</v>
      </c>
    </row>
    <row r="22" spans="1:11" x14ac:dyDescent="0.2">
      <c r="A22" t="s">
        <v>53</v>
      </c>
      <c r="B22" t="s">
        <v>52</v>
      </c>
      <c r="C22">
        <v>106.21</v>
      </c>
      <c r="D22">
        <v>2.85</v>
      </c>
      <c r="E22">
        <v>79</v>
      </c>
      <c r="F22">
        <v>18.399999999999999</v>
      </c>
      <c r="G22">
        <v>20.8</v>
      </c>
      <c r="H22">
        <v>16.899999999999999</v>
      </c>
      <c r="I22">
        <v>34.299999999999997</v>
      </c>
      <c r="J22">
        <v>1.7</v>
      </c>
      <c r="K22">
        <v>65</v>
      </c>
    </row>
    <row r="23" spans="1:11" x14ac:dyDescent="0.2">
      <c r="A23" t="s">
        <v>51</v>
      </c>
      <c r="B23" t="s">
        <v>50</v>
      </c>
      <c r="C23">
        <v>77.77</v>
      </c>
      <c r="D23">
        <v>2.09</v>
      </c>
      <c r="E23">
        <v>63.1</v>
      </c>
      <c r="F23">
        <v>10.8</v>
      </c>
      <c r="G23">
        <v>35.4</v>
      </c>
      <c r="H23">
        <v>17.600000000000001</v>
      </c>
      <c r="I23">
        <v>32.299999999999997</v>
      </c>
      <c r="J23">
        <v>2.2999999999999998</v>
      </c>
      <c r="K23">
        <v>69</v>
      </c>
    </row>
    <row r="24" spans="1:11" x14ac:dyDescent="0.2">
      <c r="A24" t="s">
        <v>49</v>
      </c>
      <c r="B24" t="s">
        <v>48</v>
      </c>
      <c r="C24">
        <v>51.73</v>
      </c>
      <c r="D24">
        <v>1.39</v>
      </c>
      <c r="E24">
        <v>42.2</v>
      </c>
      <c r="F24">
        <v>17.2</v>
      </c>
      <c r="G24">
        <v>57.8</v>
      </c>
      <c r="H24">
        <v>17</v>
      </c>
      <c r="I24">
        <v>33.799999999999997</v>
      </c>
      <c r="J24">
        <v>1.9</v>
      </c>
      <c r="K24">
        <v>65</v>
      </c>
    </row>
    <row r="25" spans="1:11" x14ac:dyDescent="0.2">
      <c r="A25" t="s">
        <v>47</v>
      </c>
      <c r="B25" t="s">
        <v>46</v>
      </c>
      <c r="C25">
        <v>57.74</v>
      </c>
      <c r="D25">
        <v>1.55</v>
      </c>
      <c r="E25">
        <v>64.3</v>
      </c>
      <c r="F25">
        <v>35</v>
      </c>
      <c r="G25">
        <v>35.700000000000003</v>
      </c>
      <c r="H25">
        <v>16.899999999999999</v>
      </c>
      <c r="I25">
        <v>32.200000000000003</v>
      </c>
      <c r="J25">
        <v>2.9</v>
      </c>
      <c r="K25">
        <v>66</v>
      </c>
    </row>
    <row r="26" spans="1:11" x14ac:dyDescent="0.2">
      <c r="A26" t="s">
        <v>45</v>
      </c>
      <c r="B26" t="s">
        <v>44</v>
      </c>
      <c r="C26">
        <v>40.17</v>
      </c>
      <c r="D26">
        <v>1.08</v>
      </c>
      <c r="E26">
        <v>50.5</v>
      </c>
      <c r="F26">
        <v>37.299999999999997</v>
      </c>
      <c r="G26">
        <v>32.5</v>
      </c>
      <c r="H26">
        <v>15.8</v>
      </c>
      <c r="I26">
        <v>32.9</v>
      </c>
      <c r="J26">
        <v>1.4</v>
      </c>
      <c r="K26">
        <v>73</v>
      </c>
    </row>
    <row r="27" spans="1:11" x14ac:dyDescent="0.2">
      <c r="A27" t="s">
        <v>43</v>
      </c>
      <c r="B27" t="s">
        <v>42</v>
      </c>
      <c r="C27">
        <v>46.12</v>
      </c>
      <c r="D27">
        <v>1.24</v>
      </c>
      <c r="E27">
        <v>74.2</v>
      </c>
      <c r="F27">
        <v>20.5</v>
      </c>
      <c r="G27">
        <v>25.5</v>
      </c>
      <c r="H27">
        <v>17.100000000000001</v>
      </c>
      <c r="I27">
        <v>34.700000000000003</v>
      </c>
      <c r="J27">
        <v>2</v>
      </c>
      <c r="K27">
        <v>66</v>
      </c>
    </row>
    <row r="28" spans="1:11" x14ac:dyDescent="0.2">
      <c r="A28" t="s">
        <v>41</v>
      </c>
      <c r="B28" t="s">
        <v>40</v>
      </c>
      <c r="C28">
        <v>19.05</v>
      </c>
      <c r="D28">
        <v>0.51</v>
      </c>
      <c r="E28">
        <v>30.1</v>
      </c>
      <c r="F28">
        <v>10.5</v>
      </c>
      <c r="G28">
        <v>69.8</v>
      </c>
      <c r="H28">
        <v>17.7</v>
      </c>
      <c r="I28">
        <v>35</v>
      </c>
      <c r="J28">
        <v>3.4</v>
      </c>
      <c r="K28">
        <v>65</v>
      </c>
    </row>
    <row r="29" spans="1:11" x14ac:dyDescent="0.2">
      <c r="A29" t="s">
        <v>39</v>
      </c>
      <c r="B29" t="s">
        <v>38</v>
      </c>
      <c r="C29">
        <v>84.01</v>
      </c>
      <c r="D29">
        <v>2.25</v>
      </c>
      <c r="E29">
        <v>66.7</v>
      </c>
      <c r="F29">
        <v>19.8</v>
      </c>
      <c r="G29">
        <v>33.1</v>
      </c>
      <c r="H29">
        <v>17.8</v>
      </c>
      <c r="I29">
        <v>33.700000000000003</v>
      </c>
      <c r="J29">
        <v>3.9</v>
      </c>
      <c r="K29">
        <v>65</v>
      </c>
    </row>
    <row r="30" spans="1:11" x14ac:dyDescent="0.2">
      <c r="A30" t="s">
        <v>37</v>
      </c>
      <c r="B30" t="s">
        <v>36</v>
      </c>
      <c r="C30">
        <v>36.909999999999997</v>
      </c>
      <c r="D30">
        <v>0.99</v>
      </c>
      <c r="E30">
        <v>76.8</v>
      </c>
      <c r="F30">
        <v>17.2</v>
      </c>
      <c r="G30">
        <v>23.2</v>
      </c>
      <c r="H30">
        <v>16</v>
      </c>
      <c r="I30">
        <v>34.299999999999997</v>
      </c>
      <c r="J30">
        <v>0.5</v>
      </c>
      <c r="K30">
        <v>76</v>
      </c>
    </row>
    <row r="31" spans="1:11" x14ac:dyDescent="0.2">
      <c r="A31" t="s">
        <v>35</v>
      </c>
      <c r="B31" t="s">
        <v>34</v>
      </c>
      <c r="C31">
        <v>47.25</v>
      </c>
      <c r="D31">
        <v>1.27</v>
      </c>
      <c r="E31">
        <v>76.400000000000006</v>
      </c>
      <c r="F31">
        <v>10.5</v>
      </c>
      <c r="G31">
        <v>23.6</v>
      </c>
      <c r="H31">
        <v>17.7</v>
      </c>
      <c r="I31">
        <v>33.9</v>
      </c>
      <c r="J31">
        <v>3.6</v>
      </c>
      <c r="K31">
        <v>68</v>
      </c>
    </row>
    <row r="32" spans="1:11" x14ac:dyDescent="0.2">
      <c r="A32" t="s">
        <v>33</v>
      </c>
      <c r="B32" t="s">
        <v>32</v>
      </c>
      <c r="C32">
        <v>35.07</v>
      </c>
      <c r="D32">
        <v>0.94</v>
      </c>
      <c r="E32">
        <v>73.3</v>
      </c>
      <c r="F32">
        <v>14</v>
      </c>
      <c r="G32">
        <v>25.7</v>
      </c>
      <c r="H32">
        <v>16</v>
      </c>
      <c r="I32">
        <v>33</v>
      </c>
      <c r="J32">
        <v>1.3</v>
      </c>
      <c r="K32">
        <v>75</v>
      </c>
    </row>
    <row r="33" spans="1:11" x14ac:dyDescent="0.2">
      <c r="A33" t="s">
        <v>31</v>
      </c>
      <c r="B33" t="s">
        <v>30</v>
      </c>
      <c r="C33">
        <v>67.08</v>
      </c>
      <c r="D33">
        <v>1.8</v>
      </c>
      <c r="E33">
        <v>77.5</v>
      </c>
      <c r="F33">
        <v>6</v>
      </c>
      <c r="G33">
        <v>19.399999999999999</v>
      </c>
      <c r="H33">
        <v>15.9</v>
      </c>
      <c r="I33">
        <v>32.200000000000003</v>
      </c>
      <c r="J33">
        <v>1.5</v>
      </c>
      <c r="K33">
        <v>78</v>
      </c>
    </row>
    <row r="34" spans="1:11" x14ac:dyDescent="0.2">
      <c r="A34" t="s">
        <v>29</v>
      </c>
      <c r="B34" t="s">
        <v>28</v>
      </c>
      <c r="C34">
        <v>71.14</v>
      </c>
      <c r="D34">
        <v>1.91</v>
      </c>
      <c r="E34">
        <v>68</v>
      </c>
      <c r="F34">
        <v>11.3</v>
      </c>
      <c r="G34">
        <v>31.2</v>
      </c>
      <c r="H34">
        <v>16.600000000000001</v>
      </c>
      <c r="I34">
        <v>34.299999999999997</v>
      </c>
      <c r="J34">
        <v>0.8</v>
      </c>
      <c r="K34">
        <v>72</v>
      </c>
    </row>
    <row r="35" spans="1:11" x14ac:dyDescent="0.2">
      <c r="A35" t="s">
        <v>27</v>
      </c>
      <c r="B35" t="s">
        <v>26</v>
      </c>
      <c r="C35">
        <v>84.79</v>
      </c>
      <c r="D35">
        <v>2.27</v>
      </c>
      <c r="E35">
        <v>71.8</v>
      </c>
      <c r="F35">
        <v>4.5</v>
      </c>
      <c r="G35">
        <v>27.3</v>
      </c>
      <c r="H35">
        <v>17.2</v>
      </c>
      <c r="I35">
        <v>34.299999999999997</v>
      </c>
      <c r="J35">
        <v>2.2999999999999998</v>
      </c>
      <c r="K35">
        <v>65</v>
      </c>
    </row>
    <row r="36" spans="1:11" x14ac:dyDescent="0.2">
      <c r="A36" t="s">
        <v>25</v>
      </c>
      <c r="B36" t="s">
        <v>24</v>
      </c>
      <c r="C36">
        <v>61.12</v>
      </c>
      <c r="D36">
        <v>1.64</v>
      </c>
      <c r="E36">
        <v>71.599999999999994</v>
      </c>
      <c r="F36">
        <v>7</v>
      </c>
      <c r="G36">
        <v>27.9</v>
      </c>
      <c r="H36">
        <v>16.5</v>
      </c>
      <c r="I36">
        <v>34.200000000000003</v>
      </c>
      <c r="J36">
        <v>0.7</v>
      </c>
      <c r="K36">
        <v>78</v>
      </c>
    </row>
    <row r="37" spans="1:11" x14ac:dyDescent="0.2">
      <c r="A37" t="s">
        <v>23</v>
      </c>
      <c r="B37" t="s">
        <v>22</v>
      </c>
      <c r="C37">
        <v>41.47</v>
      </c>
      <c r="D37">
        <v>1.1100000000000001</v>
      </c>
      <c r="E37">
        <v>75.2</v>
      </c>
      <c r="F37">
        <v>9.3000000000000007</v>
      </c>
      <c r="G37">
        <v>24.4</v>
      </c>
      <c r="H37">
        <v>17.600000000000001</v>
      </c>
      <c r="I37">
        <v>33.9</v>
      </c>
      <c r="J37">
        <v>3.5</v>
      </c>
      <c r="K37">
        <v>71</v>
      </c>
    </row>
    <row r="38" spans="1:11" x14ac:dyDescent="0.2">
      <c r="A38" t="s">
        <v>21</v>
      </c>
      <c r="B38" t="s">
        <v>20</v>
      </c>
      <c r="C38">
        <v>18.77</v>
      </c>
      <c r="D38">
        <v>0.5</v>
      </c>
      <c r="E38">
        <v>46.4</v>
      </c>
      <c r="F38">
        <v>10.9</v>
      </c>
      <c r="G38">
        <v>53.6</v>
      </c>
      <c r="H38">
        <v>17.5</v>
      </c>
      <c r="I38">
        <v>34.5</v>
      </c>
      <c r="J38">
        <v>2.8</v>
      </c>
      <c r="K38">
        <v>69</v>
      </c>
    </row>
    <row r="39" spans="1:11" x14ac:dyDescent="0.2">
      <c r="A39" t="s">
        <v>19</v>
      </c>
      <c r="B39" t="s">
        <v>18</v>
      </c>
      <c r="C39">
        <v>56.76</v>
      </c>
      <c r="D39">
        <v>1.52</v>
      </c>
      <c r="E39">
        <v>70.3</v>
      </c>
      <c r="F39">
        <v>7.2</v>
      </c>
      <c r="G39">
        <v>29.5</v>
      </c>
      <c r="H39">
        <v>17.600000000000001</v>
      </c>
      <c r="I39">
        <v>34</v>
      </c>
      <c r="J39">
        <v>3.2</v>
      </c>
      <c r="K39">
        <v>70</v>
      </c>
    </row>
    <row r="40" spans="1:11" x14ac:dyDescent="0.2">
      <c r="A40" t="s">
        <v>17</v>
      </c>
      <c r="B40" t="s">
        <v>16</v>
      </c>
      <c r="C40">
        <v>71.040000000000006</v>
      </c>
      <c r="D40">
        <v>1.9</v>
      </c>
      <c r="E40">
        <v>83.3</v>
      </c>
      <c r="F40">
        <v>6.7</v>
      </c>
      <c r="G40">
        <v>16.399999999999999</v>
      </c>
      <c r="H40">
        <v>18.100000000000001</v>
      </c>
      <c r="I40">
        <v>33.700000000000003</v>
      </c>
      <c r="J40">
        <v>2.7</v>
      </c>
      <c r="K40">
        <v>71</v>
      </c>
    </row>
    <row r="41" spans="1:11" x14ac:dyDescent="0.2">
      <c r="A41" t="s">
        <v>15</v>
      </c>
      <c r="B41" t="s">
        <v>14</v>
      </c>
      <c r="C41">
        <v>49.86</v>
      </c>
      <c r="D41">
        <v>1.34</v>
      </c>
      <c r="E41">
        <v>44.5</v>
      </c>
      <c r="F41">
        <v>17.7</v>
      </c>
      <c r="G41">
        <v>55.4</v>
      </c>
      <c r="H41">
        <v>18.100000000000001</v>
      </c>
      <c r="I41">
        <v>34.299999999999997</v>
      </c>
      <c r="J41">
        <v>4.2</v>
      </c>
      <c r="K41">
        <v>73</v>
      </c>
    </row>
    <row r="42" spans="1:11" x14ac:dyDescent="0.2">
      <c r="A42" t="s">
        <v>13</v>
      </c>
      <c r="B42" t="s">
        <v>12</v>
      </c>
      <c r="C42">
        <v>24.41</v>
      </c>
      <c r="D42">
        <v>0.65</v>
      </c>
      <c r="E42">
        <v>45.2</v>
      </c>
      <c r="F42">
        <v>11</v>
      </c>
      <c r="G42">
        <v>54.7</v>
      </c>
      <c r="H42">
        <v>17.899999999999999</v>
      </c>
      <c r="I42">
        <v>35</v>
      </c>
      <c r="J42">
        <v>2.6</v>
      </c>
      <c r="K42">
        <v>73</v>
      </c>
    </row>
    <row r="43" spans="1:11" x14ac:dyDescent="0.2">
      <c r="A43" t="s">
        <v>11</v>
      </c>
      <c r="B43" t="s">
        <v>10</v>
      </c>
      <c r="C43">
        <v>41.32</v>
      </c>
      <c r="D43">
        <v>1.1100000000000001</v>
      </c>
      <c r="E43">
        <v>58.4</v>
      </c>
      <c r="F43">
        <v>17.899999999999999</v>
      </c>
      <c r="G43">
        <v>40.6</v>
      </c>
      <c r="H43">
        <v>18.100000000000001</v>
      </c>
      <c r="I43">
        <v>33.700000000000003</v>
      </c>
      <c r="J43">
        <v>4.2</v>
      </c>
      <c r="K43">
        <v>75</v>
      </c>
    </row>
    <row r="44" spans="1:11" x14ac:dyDescent="0.2">
      <c r="A44" t="s">
        <v>9</v>
      </c>
      <c r="B44" t="s">
        <v>8</v>
      </c>
      <c r="C44">
        <v>74.09</v>
      </c>
      <c r="D44">
        <v>1.99</v>
      </c>
      <c r="E44">
        <v>60.4</v>
      </c>
      <c r="F44">
        <v>21</v>
      </c>
      <c r="G44">
        <v>37.700000000000003</v>
      </c>
      <c r="H44">
        <v>18</v>
      </c>
      <c r="I44">
        <v>35.1</v>
      </c>
      <c r="J44">
        <v>2.2000000000000002</v>
      </c>
      <c r="K44">
        <v>75</v>
      </c>
    </row>
    <row r="45" spans="1:11" x14ac:dyDescent="0.2">
      <c r="A45" t="s">
        <v>7</v>
      </c>
      <c r="B45" t="s">
        <v>6</v>
      </c>
      <c r="C45">
        <v>63.41</v>
      </c>
      <c r="D45">
        <v>1.7</v>
      </c>
      <c r="E45">
        <v>70.7</v>
      </c>
      <c r="F45">
        <v>27.5</v>
      </c>
      <c r="G45">
        <v>28.4</v>
      </c>
      <c r="H45">
        <v>17.600000000000001</v>
      </c>
      <c r="I45">
        <v>33.9</v>
      </c>
      <c r="J45">
        <v>2.8</v>
      </c>
      <c r="K45">
        <v>72</v>
      </c>
    </row>
    <row r="46" spans="1:11" x14ac:dyDescent="0.2">
      <c r="A46" t="s">
        <v>5</v>
      </c>
      <c r="B46" t="s">
        <v>4</v>
      </c>
      <c r="C46">
        <v>77.349999999999994</v>
      </c>
      <c r="D46">
        <v>2.0699999999999998</v>
      </c>
      <c r="E46">
        <v>75.8</v>
      </c>
      <c r="F46">
        <v>11.9</v>
      </c>
      <c r="G46">
        <v>23.9</v>
      </c>
      <c r="H46">
        <v>18.600000000000001</v>
      </c>
      <c r="I46">
        <v>32.700000000000003</v>
      </c>
      <c r="J46">
        <v>3.9</v>
      </c>
      <c r="K46">
        <v>77</v>
      </c>
    </row>
    <row r="47" spans="1:11" x14ac:dyDescent="0.2">
      <c r="A47" t="s">
        <v>3</v>
      </c>
      <c r="B47" t="s">
        <v>2</v>
      </c>
      <c r="C47">
        <v>91.87</v>
      </c>
      <c r="D47">
        <v>2.46</v>
      </c>
      <c r="E47">
        <v>63.4</v>
      </c>
      <c r="F47">
        <v>13.4</v>
      </c>
      <c r="G47">
        <v>36.1</v>
      </c>
      <c r="H47">
        <v>19.600000000000001</v>
      </c>
      <c r="I47">
        <v>34.4</v>
      </c>
      <c r="J47">
        <v>5.4</v>
      </c>
      <c r="K47">
        <v>75</v>
      </c>
    </row>
    <row r="48" spans="1:11" x14ac:dyDescent="0.2">
      <c r="A48" t="s">
        <v>1</v>
      </c>
      <c r="B48" t="s">
        <v>0</v>
      </c>
      <c r="C48">
        <v>22.81</v>
      </c>
      <c r="D48">
        <v>0.61</v>
      </c>
      <c r="E48">
        <v>46.1</v>
      </c>
      <c r="F48">
        <v>34.1</v>
      </c>
      <c r="G48">
        <v>51.3</v>
      </c>
      <c r="H48">
        <v>24.1</v>
      </c>
      <c r="I48">
        <v>32.6</v>
      </c>
      <c r="J48">
        <v>14.4</v>
      </c>
      <c r="K48">
        <v>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7650-5AC6-4A4A-9992-03921A122CDF}">
  <dimension ref="A1:D48"/>
  <sheetViews>
    <sheetView workbookViewId="0">
      <selection activeCell="L16" sqref="L16"/>
    </sheetView>
  </sheetViews>
  <sheetFormatPr defaultRowHeight="12" x14ac:dyDescent="0.2"/>
  <cols>
    <col min="3" max="3" width="11.8984375" bestFit="1" customWidth="1"/>
    <col min="4" max="4" width="25.3984375" bestFit="1" customWidth="1"/>
  </cols>
  <sheetData>
    <row r="1" spans="1:4" x14ac:dyDescent="0.2">
      <c r="A1" t="s">
        <v>236</v>
      </c>
      <c r="B1" t="s">
        <v>103</v>
      </c>
      <c r="C1" t="s">
        <v>237</v>
      </c>
      <c r="D1" t="s">
        <v>259</v>
      </c>
    </row>
    <row r="2" spans="1:4" x14ac:dyDescent="0.2">
      <c r="A2" t="s">
        <v>93</v>
      </c>
      <c r="B2" t="s">
        <v>92</v>
      </c>
      <c r="C2" t="s">
        <v>258</v>
      </c>
      <c r="D2" t="s">
        <v>244</v>
      </c>
    </row>
    <row r="3" spans="1:4" x14ac:dyDescent="0.2">
      <c r="A3" t="s">
        <v>91</v>
      </c>
      <c r="B3" t="s">
        <v>90</v>
      </c>
      <c r="C3" t="s">
        <v>258</v>
      </c>
      <c r="D3" t="s">
        <v>245</v>
      </c>
    </row>
    <row r="4" spans="1:4" x14ac:dyDescent="0.2">
      <c r="A4" t="s">
        <v>89</v>
      </c>
      <c r="B4" t="s">
        <v>88</v>
      </c>
      <c r="C4" t="s">
        <v>258</v>
      </c>
      <c r="D4" t="s">
        <v>246</v>
      </c>
    </row>
    <row r="5" spans="1:4" x14ac:dyDescent="0.2">
      <c r="A5" t="s">
        <v>87</v>
      </c>
      <c r="B5" t="s">
        <v>86</v>
      </c>
      <c r="C5" t="s">
        <v>258</v>
      </c>
      <c r="D5" t="s">
        <v>244</v>
      </c>
    </row>
    <row r="6" spans="1:4" x14ac:dyDescent="0.2">
      <c r="A6" t="s">
        <v>85</v>
      </c>
      <c r="B6" t="s">
        <v>84</v>
      </c>
      <c r="C6" t="s">
        <v>258</v>
      </c>
      <c r="D6" t="s">
        <v>244</v>
      </c>
    </row>
    <row r="7" spans="1:4" x14ac:dyDescent="0.2">
      <c r="A7" t="s">
        <v>83</v>
      </c>
      <c r="B7" t="s">
        <v>82</v>
      </c>
      <c r="C7" t="s">
        <v>258</v>
      </c>
      <c r="D7" t="s">
        <v>244</v>
      </c>
    </row>
    <row r="8" spans="1:4" x14ac:dyDescent="0.2">
      <c r="A8" t="s">
        <v>81</v>
      </c>
      <c r="B8" t="s">
        <v>80</v>
      </c>
      <c r="C8" t="s">
        <v>258</v>
      </c>
      <c r="D8" t="s">
        <v>244</v>
      </c>
    </row>
    <row r="9" spans="1:4" x14ac:dyDescent="0.2">
      <c r="A9" t="s">
        <v>79</v>
      </c>
      <c r="B9" t="s">
        <v>78</v>
      </c>
      <c r="C9" t="s">
        <v>238</v>
      </c>
      <c r="D9" t="s">
        <v>245</v>
      </c>
    </row>
    <row r="10" spans="1:4" x14ac:dyDescent="0.2">
      <c r="A10" t="s">
        <v>77</v>
      </c>
      <c r="B10" t="s">
        <v>76</v>
      </c>
      <c r="C10" t="s">
        <v>238</v>
      </c>
      <c r="D10" t="s">
        <v>247</v>
      </c>
    </row>
    <row r="11" spans="1:4" x14ac:dyDescent="0.2">
      <c r="A11" t="s">
        <v>75</v>
      </c>
      <c r="B11" t="s">
        <v>74</v>
      </c>
      <c r="C11" t="s">
        <v>238</v>
      </c>
      <c r="D11" t="s">
        <v>245</v>
      </c>
    </row>
    <row r="12" spans="1:4" x14ac:dyDescent="0.2">
      <c r="A12" t="s">
        <v>73</v>
      </c>
      <c r="B12" t="s">
        <v>72</v>
      </c>
      <c r="C12" t="s">
        <v>238</v>
      </c>
      <c r="D12" t="s">
        <v>248</v>
      </c>
    </row>
    <row r="13" spans="1:4" x14ac:dyDescent="0.2">
      <c r="A13" t="s">
        <v>71</v>
      </c>
      <c r="B13" t="s">
        <v>70</v>
      </c>
      <c r="C13" t="s">
        <v>238</v>
      </c>
      <c r="D13" t="s">
        <v>249</v>
      </c>
    </row>
    <row r="14" spans="1:4" x14ac:dyDescent="0.2">
      <c r="A14" t="s">
        <v>69</v>
      </c>
      <c r="B14" t="s">
        <v>68</v>
      </c>
      <c r="C14" t="s">
        <v>238</v>
      </c>
      <c r="D14" t="s">
        <v>249</v>
      </c>
    </row>
    <row r="15" spans="1:4" x14ac:dyDescent="0.2">
      <c r="A15" t="s">
        <v>67</v>
      </c>
      <c r="B15" t="s">
        <v>66</v>
      </c>
      <c r="C15" t="s">
        <v>238</v>
      </c>
      <c r="D15" t="s">
        <v>250</v>
      </c>
    </row>
    <row r="16" spans="1:4" x14ac:dyDescent="0.2">
      <c r="A16" t="s">
        <v>65</v>
      </c>
      <c r="B16" t="s">
        <v>64</v>
      </c>
      <c r="C16" t="s">
        <v>239</v>
      </c>
      <c r="D16" t="s">
        <v>251</v>
      </c>
    </row>
    <row r="17" spans="1:4" x14ac:dyDescent="0.2">
      <c r="A17" t="s">
        <v>63</v>
      </c>
      <c r="B17" t="s">
        <v>62</v>
      </c>
      <c r="C17" t="s">
        <v>239</v>
      </c>
      <c r="D17" t="s">
        <v>252</v>
      </c>
    </row>
    <row r="18" spans="1:4" x14ac:dyDescent="0.2">
      <c r="A18" t="s">
        <v>61</v>
      </c>
      <c r="B18" t="s">
        <v>60</v>
      </c>
      <c r="C18" t="s">
        <v>239</v>
      </c>
      <c r="D18" t="s">
        <v>252</v>
      </c>
    </row>
    <row r="19" spans="1:4" x14ac:dyDescent="0.2">
      <c r="A19" t="s">
        <v>59</v>
      </c>
      <c r="B19" t="s">
        <v>58</v>
      </c>
      <c r="C19" t="s">
        <v>239</v>
      </c>
      <c r="D19" t="s">
        <v>253</v>
      </c>
    </row>
    <row r="20" spans="1:4" x14ac:dyDescent="0.2">
      <c r="A20" t="s">
        <v>57</v>
      </c>
      <c r="B20" t="s">
        <v>56</v>
      </c>
      <c r="C20" t="s">
        <v>239</v>
      </c>
      <c r="D20" t="s">
        <v>245</v>
      </c>
    </row>
    <row r="21" spans="1:4" x14ac:dyDescent="0.2">
      <c r="A21" t="s">
        <v>55</v>
      </c>
      <c r="B21" t="s">
        <v>54</v>
      </c>
      <c r="C21" t="s">
        <v>239</v>
      </c>
      <c r="D21" t="s">
        <v>248</v>
      </c>
    </row>
    <row r="22" spans="1:4" x14ac:dyDescent="0.2">
      <c r="A22" t="s">
        <v>53</v>
      </c>
      <c r="B22" t="s">
        <v>52</v>
      </c>
      <c r="C22" t="s">
        <v>239</v>
      </c>
      <c r="D22" t="s">
        <v>254</v>
      </c>
    </row>
    <row r="23" spans="1:4" x14ac:dyDescent="0.2">
      <c r="A23" t="s">
        <v>51</v>
      </c>
      <c r="B23" t="s">
        <v>50</v>
      </c>
      <c r="C23" t="s">
        <v>239</v>
      </c>
      <c r="D23" t="s">
        <v>244</v>
      </c>
    </row>
    <row r="24" spans="1:4" x14ac:dyDescent="0.2">
      <c r="A24" t="s">
        <v>49</v>
      </c>
      <c r="B24" t="s">
        <v>48</v>
      </c>
      <c r="C24" t="s">
        <v>239</v>
      </c>
      <c r="D24" t="s">
        <v>255</v>
      </c>
    </row>
    <row r="25" spans="1:4" x14ac:dyDescent="0.2">
      <c r="A25" t="s">
        <v>47</v>
      </c>
      <c r="B25" t="s">
        <v>46</v>
      </c>
      <c r="C25" t="s">
        <v>240</v>
      </c>
      <c r="D25" t="s">
        <v>251</v>
      </c>
    </row>
    <row r="26" spans="1:4" x14ac:dyDescent="0.2">
      <c r="A26" t="s">
        <v>45</v>
      </c>
      <c r="B26" t="s">
        <v>44</v>
      </c>
      <c r="C26" t="s">
        <v>240</v>
      </c>
      <c r="D26" t="s">
        <v>248</v>
      </c>
    </row>
    <row r="27" spans="1:4" x14ac:dyDescent="0.2">
      <c r="A27" t="s">
        <v>43</v>
      </c>
      <c r="B27" t="s">
        <v>42</v>
      </c>
      <c r="C27" t="s">
        <v>240</v>
      </c>
      <c r="D27" t="s">
        <v>245</v>
      </c>
    </row>
    <row r="28" spans="1:4" x14ac:dyDescent="0.2">
      <c r="A28" t="s">
        <v>41</v>
      </c>
      <c r="B28" t="s">
        <v>40</v>
      </c>
      <c r="C28" t="s">
        <v>240</v>
      </c>
      <c r="D28" t="s">
        <v>255</v>
      </c>
    </row>
    <row r="29" spans="1:4" x14ac:dyDescent="0.2">
      <c r="A29" t="s">
        <v>39</v>
      </c>
      <c r="B29" t="s">
        <v>38</v>
      </c>
      <c r="C29" t="s">
        <v>240</v>
      </c>
      <c r="D29" t="s">
        <v>251</v>
      </c>
    </row>
    <row r="30" spans="1:4" x14ac:dyDescent="0.2">
      <c r="A30" t="s">
        <v>37</v>
      </c>
      <c r="B30" t="s">
        <v>36</v>
      </c>
      <c r="C30" t="s">
        <v>240</v>
      </c>
      <c r="D30" t="s">
        <v>251</v>
      </c>
    </row>
    <row r="31" spans="1:4" x14ac:dyDescent="0.2">
      <c r="A31" t="s">
        <v>35</v>
      </c>
      <c r="B31" t="s">
        <v>34</v>
      </c>
      <c r="C31" t="s">
        <v>240</v>
      </c>
      <c r="D31" t="s">
        <v>251</v>
      </c>
    </row>
    <row r="32" spans="1:4" x14ac:dyDescent="0.2">
      <c r="A32" t="s">
        <v>33</v>
      </c>
      <c r="B32" t="s">
        <v>32</v>
      </c>
      <c r="C32" t="s">
        <v>241</v>
      </c>
      <c r="D32" t="s">
        <v>244</v>
      </c>
    </row>
    <row r="33" spans="1:4" x14ac:dyDescent="0.2">
      <c r="A33" t="s">
        <v>31</v>
      </c>
      <c r="B33" t="s">
        <v>30</v>
      </c>
      <c r="C33" t="s">
        <v>241</v>
      </c>
      <c r="D33" t="s">
        <v>244</v>
      </c>
    </row>
    <row r="34" spans="1:4" x14ac:dyDescent="0.2">
      <c r="A34" t="s">
        <v>29</v>
      </c>
      <c r="B34" t="s">
        <v>28</v>
      </c>
      <c r="C34" t="s">
        <v>241</v>
      </c>
      <c r="D34" t="s">
        <v>249</v>
      </c>
    </row>
    <row r="35" spans="1:4" x14ac:dyDescent="0.2">
      <c r="A35" t="s">
        <v>27</v>
      </c>
      <c r="B35" t="s">
        <v>26</v>
      </c>
      <c r="C35" t="s">
        <v>241</v>
      </c>
      <c r="D35" t="s">
        <v>244</v>
      </c>
    </row>
    <row r="36" spans="1:4" x14ac:dyDescent="0.2">
      <c r="A36" t="s">
        <v>25</v>
      </c>
      <c r="B36" t="s">
        <v>24</v>
      </c>
      <c r="C36" t="s">
        <v>241</v>
      </c>
      <c r="D36" t="s">
        <v>251</v>
      </c>
    </row>
    <row r="37" spans="1:4" x14ac:dyDescent="0.2">
      <c r="A37" t="s">
        <v>23</v>
      </c>
      <c r="B37" t="s">
        <v>22</v>
      </c>
      <c r="C37" t="s">
        <v>242</v>
      </c>
      <c r="D37" t="s">
        <v>256</v>
      </c>
    </row>
    <row r="38" spans="1:4" x14ac:dyDescent="0.2">
      <c r="A38" t="s">
        <v>21</v>
      </c>
      <c r="B38" t="s">
        <v>20</v>
      </c>
      <c r="C38" t="s">
        <v>242</v>
      </c>
      <c r="D38" t="s">
        <v>244</v>
      </c>
    </row>
    <row r="39" spans="1:4" x14ac:dyDescent="0.2">
      <c r="A39" t="s">
        <v>19</v>
      </c>
      <c r="B39" t="s">
        <v>18</v>
      </c>
      <c r="C39" t="s">
        <v>242</v>
      </c>
      <c r="D39" t="s">
        <v>244</v>
      </c>
    </row>
    <row r="40" spans="1:4" x14ac:dyDescent="0.2">
      <c r="A40" t="s">
        <v>17</v>
      </c>
      <c r="B40" t="s">
        <v>16</v>
      </c>
      <c r="C40" t="s">
        <v>242</v>
      </c>
      <c r="D40" t="s">
        <v>244</v>
      </c>
    </row>
    <row r="41" spans="1:4" x14ac:dyDescent="0.2">
      <c r="A41" t="s">
        <v>15</v>
      </c>
      <c r="B41" t="s">
        <v>14</v>
      </c>
      <c r="C41" t="s">
        <v>243</v>
      </c>
      <c r="D41" t="s">
        <v>256</v>
      </c>
    </row>
    <row r="42" spans="1:4" x14ac:dyDescent="0.2">
      <c r="A42" t="s">
        <v>13</v>
      </c>
      <c r="B42" t="s">
        <v>12</v>
      </c>
      <c r="C42" t="s">
        <v>243</v>
      </c>
      <c r="D42" t="s">
        <v>256</v>
      </c>
    </row>
    <row r="43" spans="1:4" x14ac:dyDescent="0.2">
      <c r="A43" t="s">
        <v>11</v>
      </c>
      <c r="B43" t="s">
        <v>10</v>
      </c>
      <c r="C43" t="s">
        <v>243</v>
      </c>
      <c r="D43" t="s">
        <v>256</v>
      </c>
    </row>
    <row r="44" spans="1:4" x14ac:dyDescent="0.2">
      <c r="A44" t="s">
        <v>9</v>
      </c>
      <c r="B44" t="s">
        <v>8</v>
      </c>
      <c r="C44" t="s">
        <v>243</v>
      </c>
      <c r="D44" t="s">
        <v>256</v>
      </c>
    </row>
    <row r="45" spans="1:4" x14ac:dyDescent="0.2">
      <c r="A45" t="s">
        <v>7</v>
      </c>
      <c r="B45" t="s">
        <v>6</v>
      </c>
      <c r="C45" t="s">
        <v>243</v>
      </c>
      <c r="D45" t="s">
        <v>256</v>
      </c>
    </row>
    <row r="46" spans="1:4" x14ac:dyDescent="0.2">
      <c r="A46" t="s">
        <v>5</v>
      </c>
      <c r="B46" t="s">
        <v>4</v>
      </c>
      <c r="C46" t="s">
        <v>243</v>
      </c>
      <c r="D46" t="s">
        <v>256</v>
      </c>
    </row>
    <row r="47" spans="1:4" x14ac:dyDescent="0.2">
      <c r="A47" t="s">
        <v>3</v>
      </c>
      <c r="B47" t="s">
        <v>2</v>
      </c>
      <c r="C47" t="s">
        <v>243</v>
      </c>
      <c r="D47" t="s">
        <v>249</v>
      </c>
    </row>
    <row r="48" spans="1:4" x14ac:dyDescent="0.2">
      <c r="A48" t="s">
        <v>1</v>
      </c>
      <c r="B48" t="s">
        <v>0</v>
      </c>
      <c r="C48" t="s">
        <v>243</v>
      </c>
      <c r="D48" t="s">
        <v>257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D296-7865-46B6-A766-EE2ED348C489}">
  <dimension ref="A1:R35"/>
  <sheetViews>
    <sheetView workbookViewId="0">
      <selection activeCell="O46" sqref="O46"/>
    </sheetView>
  </sheetViews>
  <sheetFormatPr defaultRowHeight="12" x14ac:dyDescent="0.2"/>
  <sheetData>
    <row r="1" spans="1:18" x14ac:dyDescent="0.2">
      <c r="A1" s="1" t="s">
        <v>105</v>
      </c>
      <c r="B1" s="2" t="s">
        <v>106</v>
      </c>
      <c r="C1" s="1" t="s">
        <v>107</v>
      </c>
      <c r="D1" s="2" t="s">
        <v>106</v>
      </c>
      <c r="E1" s="1" t="s">
        <v>108</v>
      </c>
      <c r="F1" s="2" t="s">
        <v>106</v>
      </c>
      <c r="G1" s="1" t="s">
        <v>109</v>
      </c>
      <c r="H1" s="2" t="s">
        <v>106</v>
      </c>
      <c r="I1" s="1" t="s">
        <v>110</v>
      </c>
      <c r="J1" s="2" t="s">
        <v>106</v>
      </c>
      <c r="K1" s="1" t="s">
        <v>111</v>
      </c>
      <c r="L1" s="2" t="s">
        <v>106</v>
      </c>
      <c r="M1" s="1" t="s">
        <v>112</v>
      </c>
      <c r="N1" s="2" t="s">
        <v>106</v>
      </c>
      <c r="O1" s="1" t="s">
        <v>113</v>
      </c>
      <c r="P1" s="2" t="s">
        <v>106</v>
      </c>
      <c r="Q1" s="1" t="s">
        <v>114</v>
      </c>
      <c r="R1" s="2" t="s">
        <v>106</v>
      </c>
    </row>
    <row r="2" spans="1:18" x14ac:dyDescent="0.2">
      <c r="A2" s="3" t="s">
        <v>102</v>
      </c>
      <c r="B2" s="4"/>
      <c r="C2" s="3" t="s">
        <v>101</v>
      </c>
      <c r="D2" s="4"/>
      <c r="E2" s="3" t="s">
        <v>100</v>
      </c>
      <c r="F2" s="4"/>
      <c r="G2" s="3" t="s">
        <v>99</v>
      </c>
      <c r="H2" s="4"/>
      <c r="I2" s="3" t="s">
        <v>98</v>
      </c>
      <c r="J2" s="4"/>
      <c r="K2" s="3" t="s">
        <v>97</v>
      </c>
      <c r="L2" s="4"/>
      <c r="M2" s="3" t="s">
        <v>96</v>
      </c>
      <c r="N2" s="4"/>
      <c r="O2" s="3" t="s">
        <v>95</v>
      </c>
      <c r="P2" s="4"/>
      <c r="Q2" s="3" t="s">
        <v>94</v>
      </c>
      <c r="R2" s="4"/>
    </row>
    <row r="3" spans="1:18" x14ac:dyDescent="0.2">
      <c r="A3" s="3" t="s">
        <v>115</v>
      </c>
      <c r="B3" s="4"/>
      <c r="C3" s="3" t="s">
        <v>115</v>
      </c>
      <c r="D3" s="4"/>
      <c r="E3" s="3" t="s">
        <v>115</v>
      </c>
      <c r="F3" s="4"/>
      <c r="G3" s="3" t="s">
        <v>116</v>
      </c>
      <c r="H3" s="4"/>
      <c r="I3" s="3" t="s">
        <v>116</v>
      </c>
      <c r="J3" s="4"/>
      <c r="K3" s="3" t="s">
        <v>116</v>
      </c>
      <c r="L3" s="4"/>
      <c r="M3" s="3" t="s">
        <v>116</v>
      </c>
      <c r="N3" s="4"/>
      <c r="O3" s="3" t="s">
        <v>116</v>
      </c>
      <c r="P3" s="4"/>
      <c r="Q3" s="3" t="s">
        <v>116</v>
      </c>
      <c r="R3" s="4"/>
    </row>
    <row r="4" spans="1:18" x14ac:dyDescent="0.2">
      <c r="A4" s="3" t="s">
        <v>117</v>
      </c>
      <c r="B4" s="4"/>
      <c r="C4" s="3" t="s">
        <v>117</v>
      </c>
      <c r="D4" s="4"/>
      <c r="E4" s="3" t="s">
        <v>118</v>
      </c>
      <c r="F4" s="4"/>
      <c r="G4" s="3" t="s">
        <v>118</v>
      </c>
      <c r="H4" s="4"/>
      <c r="I4" s="3" t="s">
        <v>118</v>
      </c>
      <c r="J4" s="4"/>
      <c r="K4" s="3" t="s">
        <v>118</v>
      </c>
      <c r="L4" s="4"/>
      <c r="M4" s="3" t="s">
        <v>118</v>
      </c>
      <c r="N4" s="4"/>
      <c r="O4" s="3" t="s">
        <v>118</v>
      </c>
      <c r="P4" s="4"/>
      <c r="Q4" s="3" t="s">
        <v>118</v>
      </c>
      <c r="R4" s="4"/>
    </row>
    <row r="5" spans="1:18" x14ac:dyDescent="0.2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</row>
    <row r="6" spans="1:18" x14ac:dyDescent="0.2">
      <c r="A6" s="5" t="s">
        <v>119</v>
      </c>
      <c r="B6" s="6"/>
      <c r="C6" s="5" t="s">
        <v>120</v>
      </c>
      <c r="D6" s="6"/>
      <c r="E6" s="5" t="s">
        <v>121</v>
      </c>
      <c r="F6" s="6"/>
      <c r="G6" s="5" t="s">
        <v>122</v>
      </c>
      <c r="H6" s="6"/>
      <c r="I6" s="5" t="s">
        <v>123</v>
      </c>
      <c r="J6" s="6"/>
      <c r="K6" s="5" t="s">
        <v>124</v>
      </c>
      <c r="L6" s="6"/>
      <c r="M6" s="5" t="s">
        <v>125</v>
      </c>
      <c r="N6" s="6"/>
      <c r="O6" s="5" t="s">
        <v>126</v>
      </c>
      <c r="P6" s="6"/>
      <c r="Q6" s="5" t="s">
        <v>127</v>
      </c>
      <c r="R6" s="6"/>
    </row>
    <row r="7" spans="1:18" x14ac:dyDescent="0.2">
      <c r="A7" s="7" t="s">
        <v>128</v>
      </c>
      <c r="B7" s="8"/>
      <c r="C7" s="7" t="s">
        <v>128</v>
      </c>
      <c r="D7" s="8"/>
      <c r="E7" s="7" t="s">
        <v>128</v>
      </c>
      <c r="F7" s="8"/>
      <c r="G7" s="7" t="s">
        <v>129</v>
      </c>
      <c r="H7" s="8"/>
      <c r="I7" s="7" t="s">
        <v>129</v>
      </c>
      <c r="J7" s="8"/>
      <c r="K7" s="7" t="s">
        <v>129</v>
      </c>
      <c r="L7" s="8"/>
      <c r="M7" s="7" t="s">
        <v>129</v>
      </c>
      <c r="N7" s="8"/>
      <c r="O7" s="7" t="s">
        <v>129</v>
      </c>
      <c r="P7" s="8"/>
      <c r="Q7" s="7" t="s">
        <v>129</v>
      </c>
      <c r="R7" s="8"/>
    </row>
    <row r="8" spans="1:18" x14ac:dyDescent="0.2">
      <c r="A8" s="7">
        <v>2016</v>
      </c>
      <c r="B8" s="8"/>
      <c r="C8" s="7">
        <v>2016</v>
      </c>
      <c r="D8" s="8"/>
      <c r="E8" s="7">
        <v>2016</v>
      </c>
      <c r="F8" s="8"/>
      <c r="G8" s="7">
        <v>2016</v>
      </c>
      <c r="H8" s="8"/>
      <c r="I8" s="7">
        <v>2016</v>
      </c>
      <c r="J8" s="8"/>
      <c r="K8" s="7">
        <v>2016</v>
      </c>
      <c r="L8" s="8"/>
      <c r="M8" s="7">
        <v>2016</v>
      </c>
      <c r="N8" s="8"/>
      <c r="O8" s="7">
        <v>2016</v>
      </c>
      <c r="P8" s="8"/>
      <c r="Q8" s="7">
        <v>2016</v>
      </c>
      <c r="R8" s="8"/>
    </row>
    <row r="10" spans="1:18" x14ac:dyDescent="0.2">
      <c r="A10" s="1" t="s">
        <v>138</v>
      </c>
      <c r="B10" s="9"/>
      <c r="C10" s="1" t="s">
        <v>139</v>
      </c>
      <c r="D10" s="9"/>
      <c r="E10" s="1" t="s">
        <v>140</v>
      </c>
      <c r="F10" s="9"/>
      <c r="G10" s="1" t="s">
        <v>141</v>
      </c>
      <c r="H10" s="9"/>
      <c r="I10" s="1" t="s">
        <v>142</v>
      </c>
      <c r="J10" s="9"/>
      <c r="K10" s="1" t="s">
        <v>143</v>
      </c>
      <c r="L10" s="9"/>
      <c r="M10" s="1" t="s">
        <v>144</v>
      </c>
      <c r="N10" s="9"/>
      <c r="O10" s="1" t="s">
        <v>145</v>
      </c>
      <c r="P10" s="9"/>
      <c r="Q10" s="1" t="s">
        <v>146</v>
      </c>
    </row>
    <row r="11" spans="1:18" x14ac:dyDescent="0.2">
      <c r="A11" s="3" t="s">
        <v>130</v>
      </c>
      <c r="B11" s="4"/>
      <c r="C11" s="3" t="s">
        <v>130</v>
      </c>
      <c r="D11" s="4"/>
      <c r="E11" s="3" t="s">
        <v>131</v>
      </c>
      <c r="F11" s="4"/>
      <c r="G11" s="3" t="s">
        <v>132</v>
      </c>
      <c r="H11" s="4"/>
      <c r="I11" s="3" t="s">
        <v>133</v>
      </c>
      <c r="J11" s="4"/>
      <c r="K11" s="3" t="s">
        <v>134</v>
      </c>
      <c r="L11" s="4"/>
      <c r="M11" s="3" t="s">
        <v>135</v>
      </c>
      <c r="N11" s="4"/>
      <c r="O11" s="3" t="s">
        <v>136</v>
      </c>
      <c r="P11" s="4"/>
      <c r="Q11" s="3" t="s">
        <v>137</v>
      </c>
    </row>
    <row r="12" spans="1:18" x14ac:dyDescent="0.2">
      <c r="A12" s="3" t="s">
        <v>147</v>
      </c>
      <c r="B12" s="4"/>
      <c r="C12" s="3" t="s">
        <v>147</v>
      </c>
      <c r="D12" s="4"/>
      <c r="E12" s="3" t="s">
        <v>148</v>
      </c>
      <c r="F12" s="4"/>
      <c r="G12" s="3" t="s">
        <v>148</v>
      </c>
      <c r="H12" s="4"/>
      <c r="I12" s="3" t="s">
        <v>148</v>
      </c>
      <c r="J12" s="4"/>
      <c r="K12" s="3" t="s">
        <v>149</v>
      </c>
      <c r="L12" s="4"/>
      <c r="M12" s="3" t="s">
        <v>150</v>
      </c>
      <c r="N12" s="4"/>
      <c r="O12" s="3" t="s">
        <v>148</v>
      </c>
      <c r="P12" s="4"/>
      <c r="Q12" s="3" t="s">
        <v>148</v>
      </c>
    </row>
    <row r="13" spans="1:18" x14ac:dyDescent="0.2">
      <c r="A13" s="3" t="s">
        <v>151</v>
      </c>
      <c r="B13" s="4"/>
      <c r="C13" s="3" t="s">
        <v>152</v>
      </c>
      <c r="D13" s="4"/>
      <c r="E13" s="3" t="s">
        <v>153</v>
      </c>
      <c r="F13" s="4"/>
      <c r="G13" s="3" t="s">
        <v>153</v>
      </c>
      <c r="H13" s="4"/>
      <c r="I13" s="3" t="s">
        <v>153</v>
      </c>
      <c r="J13" s="4"/>
      <c r="K13" s="3" t="s">
        <v>154</v>
      </c>
      <c r="L13" s="4"/>
      <c r="M13" s="3" t="s">
        <v>153</v>
      </c>
      <c r="N13" s="4"/>
      <c r="O13" s="3" t="s">
        <v>153</v>
      </c>
      <c r="P13" s="4"/>
      <c r="Q13" s="3" t="s">
        <v>153</v>
      </c>
    </row>
    <row r="14" spans="1:18" x14ac:dyDescent="0.2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</row>
    <row r="15" spans="1:18" x14ac:dyDescent="0.2">
      <c r="A15" s="5" t="s">
        <v>155</v>
      </c>
      <c r="B15" s="6"/>
      <c r="C15" s="5" t="s">
        <v>156</v>
      </c>
      <c r="D15" s="6"/>
      <c r="E15" s="5" t="s">
        <v>157</v>
      </c>
      <c r="F15" s="6"/>
      <c r="G15" s="5" t="s">
        <v>158</v>
      </c>
      <c r="H15" s="6"/>
      <c r="I15" s="5" t="s">
        <v>159</v>
      </c>
      <c r="J15" s="6"/>
      <c r="K15" s="5" t="s">
        <v>160</v>
      </c>
      <c r="L15" s="6"/>
      <c r="M15" s="5" t="s">
        <v>161</v>
      </c>
      <c r="N15" s="6"/>
      <c r="O15" s="5" t="s">
        <v>162</v>
      </c>
      <c r="P15" s="6"/>
      <c r="Q15" s="5" t="s">
        <v>163</v>
      </c>
    </row>
    <row r="16" spans="1:18" x14ac:dyDescent="0.2">
      <c r="A16" s="7" t="s">
        <v>129</v>
      </c>
      <c r="B16" s="8"/>
      <c r="C16" s="7" t="s">
        <v>129</v>
      </c>
      <c r="D16" s="8"/>
      <c r="E16" s="7" t="s">
        <v>129</v>
      </c>
      <c r="F16" s="8"/>
      <c r="G16" s="7" t="s">
        <v>129</v>
      </c>
      <c r="H16" s="8"/>
      <c r="I16" s="7" t="s">
        <v>129</v>
      </c>
      <c r="J16" s="8"/>
      <c r="K16" s="7" t="s">
        <v>129</v>
      </c>
      <c r="L16" s="8"/>
      <c r="M16" s="7" t="s">
        <v>129</v>
      </c>
      <c r="N16" s="8"/>
      <c r="O16" s="7" t="s">
        <v>129</v>
      </c>
      <c r="P16" s="8"/>
      <c r="Q16" s="7" t="s">
        <v>129</v>
      </c>
    </row>
    <row r="17" spans="1:18" x14ac:dyDescent="0.2">
      <c r="A17" s="7">
        <v>2015</v>
      </c>
      <c r="B17" s="8"/>
      <c r="C17" s="7">
        <v>2015</v>
      </c>
      <c r="D17" s="8"/>
      <c r="E17" s="7">
        <v>2015</v>
      </c>
      <c r="F17" s="8"/>
      <c r="G17" s="7">
        <v>2015</v>
      </c>
      <c r="H17" s="8"/>
      <c r="I17" s="7">
        <v>2015</v>
      </c>
      <c r="J17" s="8"/>
      <c r="K17" s="7">
        <v>2015</v>
      </c>
      <c r="L17" s="8"/>
      <c r="M17" s="7">
        <v>2015</v>
      </c>
      <c r="N17" s="8"/>
      <c r="O17" s="7">
        <v>2015</v>
      </c>
      <c r="P17" s="8"/>
      <c r="Q17" s="7">
        <v>2015</v>
      </c>
    </row>
    <row r="19" spans="1:18" x14ac:dyDescent="0.2">
      <c r="A19" s="1" t="s">
        <v>170</v>
      </c>
      <c r="B19" s="9"/>
      <c r="C19" s="1" t="s">
        <v>171</v>
      </c>
      <c r="D19" s="9"/>
      <c r="E19" s="1" t="s">
        <v>172</v>
      </c>
      <c r="F19" s="9"/>
      <c r="G19" s="1" t="s">
        <v>173</v>
      </c>
      <c r="H19" s="9"/>
      <c r="I19" s="1" t="s">
        <v>174</v>
      </c>
      <c r="J19" s="9"/>
      <c r="K19" s="1" t="s">
        <v>175</v>
      </c>
      <c r="L19" s="9"/>
      <c r="M19" s="1" t="s">
        <v>176</v>
      </c>
      <c r="N19" s="9"/>
      <c r="O19" s="1" t="s">
        <v>177</v>
      </c>
      <c r="P19" s="9"/>
      <c r="Q19" s="1" t="s">
        <v>178</v>
      </c>
    </row>
    <row r="20" spans="1:18" x14ac:dyDescent="0.2">
      <c r="A20" s="3" t="s">
        <v>164</v>
      </c>
      <c r="B20" s="4"/>
      <c r="C20" s="3" t="s">
        <v>165</v>
      </c>
      <c r="D20" s="4"/>
      <c r="E20" s="3" t="s">
        <v>166</v>
      </c>
      <c r="F20" s="4"/>
      <c r="G20" s="3" t="s">
        <v>167</v>
      </c>
      <c r="H20" s="4"/>
      <c r="I20" s="3" t="s">
        <v>167</v>
      </c>
      <c r="J20" s="4"/>
      <c r="K20" s="3" t="s">
        <v>168</v>
      </c>
      <c r="L20" s="4"/>
      <c r="M20" s="3" t="s">
        <v>169</v>
      </c>
      <c r="N20" s="4"/>
      <c r="O20" s="3" t="s">
        <v>169</v>
      </c>
      <c r="P20" s="4"/>
      <c r="Q20" s="3" t="s">
        <v>169</v>
      </c>
    </row>
    <row r="21" spans="1:18" x14ac:dyDescent="0.2">
      <c r="A21" s="3" t="s">
        <v>179</v>
      </c>
      <c r="B21" s="4"/>
      <c r="C21" s="3" t="s">
        <v>179</v>
      </c>
      <c r="D21" s="4"/>
      <c r="E21" s="3" t="s">
        <v>180</v>
      </c>
      <c r="F21" s="4"/>
      <c r="G21" s="3" t="s">
        <v>181</v>
      </c>
      <c r="H21" s="4"/>
      <c r="I21" s="3" t="s">
        <v>182</v>
      </c>
      <c r="J21" s="4"/>
      <c r="K21" s="3" t="s">
        <v>183</v>
      </c>
      <c r="L21" s="4"/>
      <c r="M21" s="3" t="s">
        <v>184</v>
      </c>
      <c r="N21" s="4"/>
      <c r="O21" s="3" t="s">
        <v>185</v>
      </c>
      <c r="P21" s="4"/>
      <c r="Q21" s="3" t="s">
        <v>186</v>
      </c>
    </row>
    <row r="22" spans="1:18" x14ac:dyDescent="0.2">
      <c r="A22" s="3" t="s">
        <v>153</v>
      </c>
      <c r="B22" s="4"/>
      <c r="C22" s="3" t="s">
        <v>153</v>
      </c>
      <c r="D22" s="4"/>
      <c r="E22" s="3" t="s">
        <v>153</v>
      </c>
      <c r="F22" s="4"/>
      <c r="G22" s="3" t="s">
        <v>180</v>
      </c>
      <c r="H22" s="4"/>
      <c r="I22" s="3" t="s">
        <v>180</v>
      </c>
      <c r="J22" s="4"/>
      <c r="K22" s="3" t="s">
        <v>179</v>
      </c>
      <c r="L22" s="4"/>
      <c r="M22" s="3" t="s">
        <v>153</v>
      </c>
      <c r="N22" s="4"/>
      <c r="O22" s="3" t="s">
        <v>153</v>
      </c>
      <c r="P22" s="4"/>
      <c r="Q22" s="3" t="s">
        <v>153</v>
      </c>
    </row>
    <row r="23" spans="1:18" x14ac:dyDescent="0.2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</row>
    <row r="24" spans="1:18" x14ac:dyDescent="0.2">
      <c r="A24" s="5" t="s">
        <v>187</v>
      </c>
      <c r="B24" s="6"/>
      <c r="C24" s="5" t="s">
        <v>188</v>
      </c>
      <c r="D24" s="6"/>
      <c r="E24" s="5" t="s">
        <v>189</v>
      </c>
      <c r="F24" s="6"/>
      <c r="G24" s="5" t="s">
        <v>190</v>
      </c>
      <c r="H24" s="6"/>
      <c r="I24" s="5" t="s">
        <v>191</v>
      </c>
      <c r="J24" s="6"/>
      <c r="K24" s="5" t="s">
        <v>192</v>
      </c>
      <c r="L24" s="6"/>
      <c r="M24" s="5" t="s">
        <v>193</v>
      </c>
      <c r="N24" s="6"/>
      <c r="O24" s="5" t="s">
        <v>194</v>
      </c>
      <c r="P24" s="6"/>
      <c r="Q24" s="5" t="s">
        <v>195</v>
      </c>
    </row>
    <row r="25" spans="1:18" x14ac:dyDescent="0.2">
      <c r="A25" s="7" t="s">
        <v>196</v>
      </c>
      <c r="B25" s="8"/>
      <c r="C25" s="7" t="s">
        <v>196</v>
      </c>
      <c r="D25" s="8"/>
      <c r="E25" s="7" t="s">
        <v>197</v>
      </c>
      <c r="F25" s="8"/>
      <c r="G25" s="7" t="s">
        <v>197</v>
      </c>
      <c r="H25" s="8"/>
      <c r="I25" s="7" t="s">
        <v>197</v>
      </c>
      <c r="J25" s="8"/>
      <c r="K25" s="7" t="s">
        <v>196</v>
      </c>
      <c r="L25" s="8"/>
      <c r="M25" s="7" t="s">
        <v>198</v>
      </c>
      <c r="N25" s="8"/>
      <c r="O25" s="7" t="s">
        <v>198</v>
      </c>
      <c r="P25" s="8"/>
      <c r="Q25" s="7" t="s">
        <v>198</v>
      </c>
    </row>
    <row r="26" spans="1:18" x14ac:dyDescent="0.2">
      <c r="A26" s="7">
        <v>2013</v>
      </c>
      <c r="B26" s="8"/>
      <c r="C26" s="7">
        <v>2013</v>
      </c>
      <c r="D26" s="8"/>
      <c r="E26" s="7">
        <v>2015</v>
      </c>
      <c r="F26" s="8"/>
      <c r="G26" s="7">
        <v>2015</v>
      </c>
      <c r="H26" s="8"/>
      <c r="I26" s="7">
        <v>2015</v>
      </c>
      <c r="J26" s="8"/>
      <c r="K26" s="7">
        <v>2015</v>
      </c>
      <c r="L26" s="8"/>
      <c r="M26" s="7">
        <v>2010</v>
      </c>
      <c r="N26" s="8"/>
      <c r="O26" s="7">
        <v>2010</v>
      </c>
      <c r="P26" s="8"/>
      <c r="Q26" s="7">
        <v>2010</v>
      </c>
    </row>
    <row r="28" spans="1:18" x14ac:dyDescent="0.2">
      <c r="A28" s="1" t="s">
        <v>208</v>
      </c>
      <c r="B28" s="9"/>
      <c r="C28" s="1" t="s">
        <v>209</v>
      </c>
      <c r="D28" s="9"/>
      <c r="E28" s="1" t="s">
        <v>210</v>
      </c>
      <c r="F28" s="9"/>
      <c r="G28" s="1" t="s">
        <v>211</v>
      </c>
      <c r="H28" s="9"/>
      <c r="I28" s="1" t="s">
        <v>212</v>
      </c>
      <c r="J28" s="9"/>
      <c r="K28" s="1" t="s">
        <v>213</v>
      </c>
      <c r="L28" s="2" t="s">
        <v>106</v>
      </c>
      <c r="M28" s="1" t="s">
        <v>214</v>
      </c>
      <c r="N28" s="2" t="s">
        <v>106</v>
      </c>
      <c r="O28" s="1" t="s">
        <v>215</v>
      </c>
      <c r="P28" s="2" t="s">
        <v>106</v>
      </c>
      <c r="Q28" s="1" t="s">
        <v>216</v>
      </c>
      <c r="R28" s="2" t="s">
        <v>106</v>
      </c>
    </row>
    <row r="29" spans="1:18" x14ac:dyDescent="0.2">
      <c r="A29" s="3" t="s">
        <v>199</v>
      </c>
      <c r="B29" s="4"/>
      <c r="C29" s="3" t="s">
        <v>200</v>
      </c>
      <c r="D29" s="4"/>
      <c r="E29" s="3" t="s">
        <v>201</v>
      </c>
      <c r="F29" s="4"/>
      <c r="G29" s="3" t="s">
        <v>202</v>
      </c>
      <c r="H29" s="4"/>
      <c r="I29" s="3" t="s">
        <v>203</v>
      </c>
      <c r="J29" s="4"/>
      <c r="K29" s="3" t="s">
        <v>204</v>
      </c>
      <c r="L29" s="4"/>
      <c r="M29" s="3" t="s">
        <v>205</v>
      </c>
      <c r="N29" s="4"/>
      <c r="O29" s="3" t="s">
        <v>206</v>
      </c>
      <c r="P29" s="4"/>
      <c r="Q29" s="3" t="s">
        <v>207</v>
      </c>
      <c r="R29" s="4"/>
    </row>
    <row r="30" spans="1:18" x14ac:dyDescent="0.2">
      <c r="A30" s="3" t="s">
        <v>217</v>
      </c>
      <c r="B30" s="4"/>
      <c r="C30" s="3" t="s">
        <v>218</v>
      </c>
      <c r="D30" s="4"/>
      <c r="E30" s="3" t="s">
        <v>218</v>
      </c>
      <c r="F30" s="4"/>
      <c r="G30" s="3" t="s">
        <v>218</v>
      </c>
      <c r="H30" s="4"/>
      <c r="I30" s="3" t="s">
        <v>218</v>
      </c>
      <c r="J30" s="4"/>
      <c r="K30" s="3" t="s">
        <v>153</v>
      </c>
      <c r="L30" s="4"/>
      <c r="M30" s="3" t="s">
        <v>219</v>
      </c>
      <c r="N30" s="4"/>
      <c r="O30" s="3" t="s">
        <v>220</v>
      </c>
      <c r="P30" s="4"/>
      <c r="Q30" s="3" t="s">
        <v>153</v>
      </c>
      <c r="R30" s="4"/>
    </row>
    <row r="31" spans="1:18" x14ac:dyDescent="0.2">
      <c r="A31" s="3" t="s">
        <v>153</v>
      </c>
      <c r="B31" s="4"/>
      <c r="C31" s="3" t="s">
        <v>221</v>
      </c>
      <c r="D31" s="4"/>
      <c r="E31" s="3" t="s">
        <v>222</v>
      </c>
      <c r="F31" s="4"/>
      <c r="G31" s="3" t="s">
        <v>222</v>
      </c>
      <c r="H31" s="4"/>
      <c r="I31" s="3" t="s">
        <v>222</v>
      </c>
      <c r="J31" s="4"/>
      <c r="K31" s="3" t="s">
        <v>153</v>
      </c>
      <c r="L31" s="4"/>
      <c r="M31" s="3" t="s">
        <v>223</v>
      </c>
      <c r="N31" s="4"/>
      <c r="O31" s="3" t="s">
        <v>224</v>
      </c>
      <c r="P31" s="4"/>
      <c r="Q31" s="3" t="s">
        <v>153</v>
      </c>
      <c r="R31" s="4"/>
    </row>
    <row r="32" spans="1:18" x14ac:dyDescent="0.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</row>
    <row r="33" spans="1:18" x14ac:dyDescent="0.2">
      <c r="A33" s="5" t="s">
        <v>225</v>
      </c>
      <c r="B33" s="6"/>
      <c r="C33" s="5" t="s">
        <v>226</v>
      </c>
      <c r="D33" s="6"/>
      <c r="E33" s="5" t="s">
        <v>227</v>
      </c>
      <c r="F33" s="6"/>
      <c r="G33" s="5" t="s">
        <v>228</v>
      </c>
      <c r="H33" s="6"/>
      <c r="I33" s="5" t="s">
        <v>229</v>
      </c>
      <c r="J33" s="6"/>
      <c r="K33" s="5" t="s">
        <v>230</v>
      </c>
      <c r="L33" s="6"/>
      <c r="M33" s="5" t="s">
        <v>231</v>
      </c>
      <c r="N33" s="6"/>
      <c r="O33" s="5" t="s">
        <v>232</v>
      </c>
      <c r="P33" s="6"/>
      <c r="Q33" s="5" t="s">
        <v>233</v>
      </c>
      <c r="R33" s="6"/>
    </row>
    <row r="34" spans="1:18" x14ac:dyDescent="0.2">
      <c r="A34" s="7" t="s">
        <v>234</v>
      </c>
      <c r="B34" s="8"/>
      <c r="C34" s="7" t="s">
        <v>129</v>
      </c>
      <c r="D34" s="8"/>
      <c r="E34" s="7" t="s">
        <v>129</v>
      </c>
      <c r="F34" s="8"/>
      <c r="G34" s="7" t="s">
        <v>129</v>
      </c>
      <c r="H34" s="8"/>
      <c r="I34" s="7" t="s">
        <v>129</v>
      </c>
      <c r="J34" s="8"/>
      <c r="K34" s="7" t="s">
        <v>235</v>
      </c>
      <c r="L34" s="8"/>
      <c r="M34" s="7" t="s">
        <v>235</v>
      </c>
      <c r="N34" s="8"/>
      <c r="O34" s="7" t="s">
        <v>235</v>
      </c>
      <c r="P34" s="8"/>
      <c r="Q34" s="7" t="s">
        <v>129</v>
      </c>
      <c r="R34" s="8"/>
    </row>
    <row r="35" spans="1:18" x14ac:dyDescent="0.2">
      <c r="A35" s="7">
        <v>2016</v>
      </c>
      <c r="B35" s="8"/>
      <c r="C35" s="7">
        <v>2016</v>
      </c>
      <c r="D35" s="8"/>
      <c r="E35" s="7">
        <v>2014</v>
      </c>
      <c r="F35" s="8"/>
      <c r="G35" s="7">
        <v>2016</v>
      </c>
      <c r="H35" s="8"/>
      <c r="I35" s="7">
        <v>2016</v>
      </c>
      <c r="J35" s="8"/>
      <c r="K35" s="7">
        <v>2016</v>
      </c>
      <c r="L35" s="8"/>
      <c r="M35" s="7">
        <v>2016</v>
      </c>
      <c r="N35" s="8"/>
      <c r="O35" s="7">
        <v>2016</v>
      </c>
      <c r="P35" s="8"/>
      <c r="Q35" s="7">
        <v>2016</v>
      </c>
      <c r="R35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E22E-7306-4F55-A980-A5CCB9BDB2AA}">
  <dimension ref="A1:F48"/>
  <sheetViews>
    <sheetView workbookViewId="0">
      <selection activeCell="N15" sqref="N15"/>
    </sheetView>
  </sheetViews>
  <sheetFormatPr defaultRowHeight="12" x14ac:dyDescent="0.2"/>
  <cols>
    <col min="5" max="5" width="21.296875" bestFit="1" customWidth="1"/>
    <col min="6" max="6" width="13.69921875" bestFit="1" customWidth="1"/>
  </cols>
  <sheetData>
    <row r="1" spans="1:6" x14ac:dyDescent="0.2">
      <c r="A1" t="s">
        <v>104</v>
      </c>
      <c r="B1" t="s">
        <v>103</v>
      </c>
      <c r="C1" t="s">
        <v>260</v>
      </c>
      <c r="E1" s="12" t="s">
        <v>273</v>
      </c>
      <c r="F1" s="12"/>
    </row>
    <row r="2" spans="1:6" x14ac:dyDescent="0.2">
      <c r="A2" t="s">
        <v>93</v>
      </c>
      <c r="B2" t="s">
        <v>92</v>
      </c>
      <c r="C2">
        <v>287.3</v>
      </c>
      <c r="E2" s="10"/>
      <c r="F2" s="10"/>
    </row>
    <row r="3" spans="1:6" x14ac:dyDescent="0.2">
      <c r="A3" t="s">
        <v>91</v>
      </c>
      <c r="B3" t="s">
        <v>90</v>
      </c>
      <c r="C3">
        <v>236.8</v>
      </c>
      <c r="E3" s="10" t="s">
        <v>274</v>
      </c>
      <c r="F3" s="10">
        <v>287.05957446808503</v>
      </c>
    </row>
    <row r="4" spans="1:6" x14ac:dyDescent="0.2">
      <c r="A4" t="s">
        <v>89</v>
      </c>
      <c r="B4" t="s">
        <v>88</v>
      </c>
      <c r="C4">
        <v>289</v>
      </c>
      <c r="E4" s="10" t="s">
        <v>275</v>
      </c>
      <c r="F4" s="10">
        <v>3.5743026975966772</v>
      </c>
    </row>
    <row r="5" spans="1:6" x14ac:dyDescent="0.2">
      <c r="A5" t="s">
        <v>87</v>
      </c>
      <c r="B5" t="s">
        <v>86</v>
      </c>
      <c r="C5">
        <v>281</v>
      </c>
      <c r="E5" s="10" t="s">
        <v>276</v>
      </c>
      <c r="F5" s="10">
        <v>287.3</v>
      </c>
    </row>
    <row r="6" spans="1:6" x14ac:dyDescent="0.2">
      <c r="A6" t="s">
        <v>85</v>
      </c>
      <c r="B6" t="s">
        <v>84</v>
      </c>
      <c r="C6">
        <v>255.2</v>
      </c>
      <c r="E6" s="10" t="s">
        <v>277</v>
      </c>
      <c r="F6" s="10" t="e">
        <v>#N/A</v>
      </c>
    </row>
    <row r="7" spans="1:6" x14ac:dyDescent="0.2">
      <c r="A7" t="s">
        <v>83</v>
      </c>
      <c r="B7" t="s">
        <v>82</v>
      </c>
      <c r="C7">
        <v>333.4</v>
      </c>
      <c r="E7" s="10" t="s">
        <v>278</v>
      </c>
      <c r="F7" s="10">
        <v>24.504184732004521</v>
      </c>
    </row>
    <row r="8" spans="1:6" x14ac:dyDescent="0.2">
      <c r="A8" t="s">
        <v>81</v>
      </c>
      <c r="B8" t="s">
        <v>80</v>
      </c>
      <c r="C8">
        <v>294.3</v>
      </c>
      <c r="E8" s="10" t="s">
        <v>279</v>
      </c>
      <c r="F8" s="10">
        <v>600.45506938020355</v>
      </c>
    </row>
    <row r="9" spans="1:6" x14ac:dyDescent="0.2">
      <c r="A9" t="s">
        <v>79</v>
      </c>
      <c r="B9" t="s">
        <v>78</v>
      </c>
      <c r="C9">
        <v>299.10000000000002</v>
      </c>
      <c r="E9" s="10" t="s">
        <v>280</v>
      </c>
      <c r="F9" s="10">
        <v>-0.67660334744854556</v>
      </c>
    </row>
    <row r="10" spans="1:6" x14ac:dyDescent="0.2">
      <c r="A10" t="s">
        <v>77</v>
      </c>
      <c r="B10" t="s">
        <v>76</v>
      </c>
      <c r="C10">
        <v>279.3</v>
      </c>
      <c r="E10" s="10" t="s">
        <v>281</v>
      </c>
      <c r="F10" s="10">
        <v>-6.1689029031166159E-2</v>
      </c>
    </row>
    <row r="11" spans="1:6" x14ac:dyDescent="0.2">
      <c r="A11" t="s">
        <v>75</v>
      </c>
      <c r="B11" t="s">
        <v>74</v>
      </c>
      <c r="C11">
        <v>268.60000000000002</v>
      </c>
      <c r="E11" s="10" t="s">
        <v>282</v>
      </c>
      <c r="F11" s="10">
        <v>96.599999999999966</v>
      </c>
    </row>
    <row r="12" spans="1:6" x14ac:dyDescent="0.2">
      <c r="A12" t="s">
        <v>73</v>
      </c>
      <c r="B12" t="s">
        <v>72</v>
      </c>
      <c r="C12">
        <v>328.8</v>
      </c>
      <c r="E12" s="10" t="s">
        <v>283</v>
      </c>
      <c r="F12" s="10">
        <v>236.8</v>
      </c>
    </row>
    <row r="13" spans="1:6" x14ac:dyDescent="0.2">
      <c r="A13" t="s">
        <v>71</v>
      </c>
      <c r="B13" t="s">
        <v>70</v>
      </c>
      <c r="C13">
        <v>312.10000000000002</v>
      </c>
      <c r="E13" s="10" t="s">
        <v>284</v>
      </c>
      <c r="F13" s="10">
        <v>333.4</v>
      </c>
    </row>
    <row r="14" spans="1:6" x14ac:dyDescent="0.2">
      <c r="A14" t="s">
        <v>69</v>
      </c>
      <c r="B14" t="s">
        <v>68</v>
      </c>
      <c r="C14">
        <v>321.10000000000002</v>
      </c>
      <c r="E14" s="10" t="s">
        <v>285</v>
      </c>
      <c r="F14" s="10">
        <v>13491.799999999997</v>
      </c>
    </row>
    <row r="15" spans="1:6" ht="12.5" thickBot="1" x14ac:dyDescent="0.25">
      <c r="A15" t="s">
        <v>67</v>
      </c>
      <c r="B15" t="s">
        <v>66</v>
      </c>
      <c r="C15">
        <v>325.39999999999998</v>
      </c>
      <c r="E15" s="11" t="s">
        <v>286</v>
      </c>
      <c r="F15" s="11">
        <v>47</v>
      </c>
    </row>
    <row r="16" spans="1:6" x14ac:dyDescent="0.2">
      <c r="A16" t="s">
        <v>65</v>
      </c>
      <c r="B16" t="s">
        <v>64</v>
      </c>
      <c r="C16">
        <v>276</v>
      </c>
    </row>
    <row r="17" spans="1:3" x14ac:dyDescent="0.2">
      <c r="A17" t="s">
        <v>63</v>
      </c>
      <c r="B17" t="s">
        <v>62</v>
      </c>
      <c r="C17">
        <v>309.2</v>
      </c>
    </row>
    <row r="18" spans="1:3" x14ac:dyDescent="0.2">
      <c r="A18" t="s">
        <v>61</v>
      </c>
      <c r="B18" t="s">
        <v>60</v>
      </c>
      <c r="C18">
        <v>306.60000000000002</v>
      </c>
    </row>
    <row r="19" spans="1:3" x14ac:dyDescent="0.2">
      <c r="A19" t="s">
        <v>59</v>
      </c>
      <c r="B19" t="s">
        <v>58</v>
      </c>
      <c r="C19">
        <v>265.10000000000002</v>
      </c>
    </row>
    <row r="20" spans="1:3" x14ac:dyDescent="0.2">
      <c r="A20" t="s">
        <v>57</v>
      </c>
      <c r="B20" t="s">
        <v>56</v>
      </c>
      <c r="C20">
        <v>283</v>
      </c>
    </row>
    <row r="21" spans="1:3" x14ac:dyDescent="0.2">
      <c r="A21" t="s">
        <v>55</v>
      </c>
      <c r="B21" t="s">
        <v>54</v>
      </c>
      <c r="C21">
        <v>296.39999999999998</v>
      </c>
    </row>
    <row r="22" spans="1:3" x14ac:dyDescent="0.2">
      <c r="A22" t="s">
        <v>53</v>
      </c>
      <c r="B22" t="s">
        <v>52</v>
      </c>
      <c r="C22">
        <v>292.89999999999998</v>
      </c>
    </row>
    <row r="23" spans="1:3" x14ac:dyDescent="0.2">
      <c r="A23" t="s">
        <v>51</v>
      </c>
      <c r="B23" t="s">
        <v>50</v>
      </c>
      <c r="C23">
        <v>297.3</v>
      </c>
    </row>
    <row r="24" spans="1:3" x14ac:dyDescent="0.2">
      <c r="A24" t="s">
        <v>49</v>
      </c>
      <c r="B24" t="s">
        <v>48</v>
      </c>
      <c r="C24">
        <v>295.7</v>
      </c>
    </row>
    <row r="25" spans="1:3" x14ac:dyDescent="0.2">
      <c r="A25" t="s">
        <v>47</v>
      </c>
      <c r="B25" t="s">
        <v>46</v>
      </c>
      <c r="C25">
        <v>296.60000000000002</v>
      </c>
    </row>
    <row r="26" spans="1:3" x14ac:dyDescent="0.2">
      <c r="A26" t="s">
        <v>45</v>
      </c>
      <c r="B26" t="s">
        <v>44</v>
      </c>
      <c r="C26">
        <v>299.8</v>
      </c>
    </row>
    <row r="27" spans="1:3" x14ac:dyDescent="0.2">
      <c r="A27" t="s">
        <v>43</v>
      </c>
      <c r="B27" t="s">
        <v>42</v>
      </c>
      <c r="C27">
        <v>274.89999999999998</v>
      </c>
    </row>
    <row r="28" spans="1:3" x14ac:dyDescent="0.2">
      <c r="A28" t="s">
        <v>41</v>
      </c>
      <c r="B28" t="s">
        <v>40</v>
      </c>
      <c r="C28">
        <v>251.4</v>
      </c>
    </row>
    <row r="29" spans="1:3" x14ac:dyDescent="0.2">
      <c r="A29" t="s">
        <v>39</v>
      </c>
      <c r="B29" t="s">
        <v>38</v>
      </c>
      <c r="C29">
        <v>265</v>
      </c>
    </row>
    <row r="30" spans="1:3" x14ac:dyDescent="0.2">
      <c r="A30" t="s">
        <v>37</v>
      </c>
      <c r="B30" t="s">
        <v>36</v>
      </c>
      <c r="C30">
        <v>323.7</v>
      </c>
    </row>
    <row r="31" spans="1:3" x14ac:dyDescent="0.2">
      <c r="A31" t="s">
        <v>35</v>
      </c>
      <c r="B31" t="s">
        <v>34</v>
      </c>
      <c r="C31">
        <v>247.2</v>
      </c>
    </row>
    <row r="32" spans="1:3" x14ac:dyDescent="0.2">
      <c r="A32" t="s">
        <v>33</v>
      </c>
      <c r="B32" t="s">
        <v>32</v>
      </c>
      <c r="C32">
        <v>252.2</v>
      </c>
    </row>
    <row r="33" spans="1:3" x14ac:dyDescent="0.2">
      <c r="A33" t="s">
        <v>31</v>
      </c>
      <c r="B33" t="s">
        <v>30</v>
      </c>
      <c r="C33">
        <v>278.3</v>
      </c>
    </row>
    <row r="34" spans="1:3" x14ac:dyDescent="0.2">
      <c r="A34" t="s">
        <v>29</v>
      </c>
      <c r="B34" t="s">
        <v>28</v>
      </c>
      <c r="C34">
        <v>300.8</v>
      </c>
    </row>
    <row r="35" spans="1:3" x14ac:dyDescent="0.2">
      <c r="A35" t="s">
        <v>27</v>
      </c>
      <c r="B35" t="s">
        <v>26</v>
      </c>
      <c r="C35">
        <v>306.8</v>
      </c>
    </row>
    <row r="36" spans="1:3" x14ac:dyDescent="0.2">
      <c r="A36" t="s">
        <v>25</v>
      </c>
      <c r="B36" t="s">
        <v>24</v>
      </c>
      <c r="C36">
        <v>317.3</v>
      </c>
    </row>
    <row r="37" spans="1:3" x14ac:dyDescent="0.2">
      <c r="A37" t="s">
        <v>23</v>
      </c>
      <c r="B37" t="s">
        <v>22</v>
      </c>
      <c r="C37">
        <v>295.2</v>
      </c>
    </row>
    <row r="38" spans="1:3" x14ac:dyDescent="0.2">
      <c r="A38" t="s">
        <v>21</v>
      </c>
      <c r="B38" t="s">
        <v>20</v>
      </c>
      <c r="C38">
        <v>285.60000000000002</v>
      </c>
    </row>
    <row r="39" spans="1:3" x14ac:dyDescent="0.2">
      <c r="A39" t="s">
        <v>19</v>
      </c>
      <c r="B39" t="s">
        <v>18</v>
      </c>
      <c r="C39">
        <v>279.39999999999998</v>
      </c>
    </row>
    <row r="40" spans="1:3" x14ac:dyDescent="0.2">
      <c r="A40" t="s">
        <v>17</v>
      </c>
      <c r="B40" t="s">
        <v>16</v>
      </c>
      <c r="C40">
        <v>326.3</v>
      </c>
    </row>
    <row r="41" spans="1:3" x14ac:dyDescent="0.2">
      <c r="A41" t="s">
        <v>15</v>
      </c>
      <c r="B41" t="s">
        <v>14</v>
      </c>
      <c r="C41">
        <v>304</v>
      </c>
    </row>
    <row r="42" spans="1:3" x14ac:dyDescent="0.2">
      <c r="A42" t="s">
        <v>13</v>
      </c>
      <c r="B42" t="s">
        <v>12</v>
      </c>
      <c r="C42">
        <v>283.8</v>
      </c>
    </row>
    <row r="43" spans="1:3" x14ac:dyDescent="0.2">
      <c r="A43" t="s">
        <v>11</v>
      </c>
      <c r="B43" t="s">
        <v>10</v>
      </c>
      <c r="C43">
        <v>250.4</v>
      </c>
    </row>
    <row r="44" spans="1:3" x14ac:dyDescent="0.2">
      <c r="A44" t="s">
        <v>9</v>
      </c>
      <c r="B44" t="s">
        <v>8</v>
      </c>
      <c r="C44">
        <v>262.2</v>
      </c>
    </row>
    <row r="45" spans="1:3" x14ac:dyDescent="0.2">
      <c r="A45" t="s">
        <v>7</v>
      </c>
      <c r="B45" t="s">
        <v>6</v>
      </c>
      <c r="C45">
        <v>262.3</v>
      </c>
    </row>
    <row r="46" spans="1:3" x14ac:dyDescent="0.2">
      <c r="A46" t="s">
        <v>5</v>
      </c>
      <c r="B46" t="s">
        <v>4</v>
      </c>
      <c r="C46">
        <v>276.3</v>
      </c>
    </row>
    <row r="47" spans="1:3" x14ac:dyDescent="0.2">
      <c r="A47" t="s">
        <v>3</v>
      </c>
      <c r="B47" t="s">
        <v>2</v>
      </c>
      <c r="C47">
        <v>274.10000000000002</v>
      </c>
    </row>
    <row r="48" spans="1:3" x14ac:dyDescent="0.2">
      <c r="A48" t="s">
        <v>1</v>
      </c>
      <c r="B48" t="s">
        <v>0</v>
      </c>
      <c r="C48">
        <v>244.6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344B-0456-4AD9-8C5A-78F0471A6DF1}">
  <dimension ref="A1:J50"/>
  <sheetViews>
    <sheetView workbookViewId="0">
      <selection activeCell="J2" sqref="J2"/>
    </sheetView>
  </sheetViews>
  <sheetFormatPr defaultRowHeight="12" x14ac:dyDescent="0.2"/>
  <cols>
    <col min="3" max="3" width="9.69921875" bestFit="1" customWidth="1"/>
    <col min="4" max="4" width="11.8984375" bestFit="1" customWidth="1"/>
    <col min="5" max="5" width="9.69921875" bestFit="1" customWidth="1"/>
    <col min="6" max="6" width="11.8984375" bestFit="1" customWidth="1"/>
    <col min="7" max="10" width="13.69921875" customWidth="1"/>
  </cols>
  <sheetData>
    <row r="1" spans="1:10" x14ac:dyDescent="0.2">
      <c r="A1" t="s">
        <v>104</v>
      </c>
      <c r="B1" t="s">
        <v>103</v>
      </c>
      <c r="C1" t="s">
        <v>261</v>
      </c>
      <c r="D1" t="s">
        <v>101</v>
      </c>
      <c r="E1" t="s">
        <v>260</v>
      </c>
      <c r="F1" t="s">
        <v>99</v>
      </c>
      <c r="G1" t="s">
        <v>287</v>
      </c>
      <c r="H1" t="s">
        <v>288</v>
      </c>
      <c r="I1" t="s">
        <v>289</v>
      </c>
      <c r="J1" t="s">
        <v>290</v>
      </c>
    </row>
    <row r="2" spans="1:10" x14ac:dyDescent="0.2">
      <c r="A2" t="s">
        <v>93</v>
      </c>
      <c r="B2" t="s">
        <v>92</v>
      </c>
      <c r="C2">
        <v>529.9</v>
      </c>
      <c r="D2">
        <v>422.7</v>
      </c>
      <c r="E2">
        <v>287.3</v>
      </c>
      <c r="F2">
        <v>24.2</v>
      </c>
      <c r="G2" s="13">
        <f>STANDARDIZE(C2,C$49,C$50)</f>
        <v>-2.73138475027776E-2</v>
      </c>
      <c r="H2" s="13">
        <f t="shared" ref="H2:H48" si="0">STANDARDIZE(D2,D$49,D$50)</f>
        <v>0.25771733896348181</v>
      </c>
      <c r="I2" s="13">
        <f t="shared" ref="I2:I48" si="1">STANDARDIZE(E2,E$49,E$50)</f>
        <v>9.8116111408907154E-3</v>
      </c>
      <c r="J2" s="13">
        <f t="shared" ref="J2:J48" si="2">STANDARDIZE(F2,F$49,F$50)</f>
        <v>-0.5886389023486962</v>
      </c>
    </row>
    <row r="3" spans="1:10" x14ac:dyDescent="0.2">
      <c r="A3" t="s">
        <v>91</v>
      </c>
      <c r="B3" t="s">
        <v>90</v>
      </c>
      <c r="C3">
        <v>442.9</v>
      </c>
      <c r="D3">
        <v>333.4</v>
      </c>
      <c r="E3">
        <v>236.8</v>
      </c>
      <c r="F3">
        <v>29.2</v>
      </c>
      <c r="G3" s="13">
        <f t="shared" ref="G3:G48" si="3">STANDARDIZE(C3,C$49,C$50)</f>
        <v>-1.5572634699529175</v>
      </c>
      <c r="H3" s="13">
        <f t="shared" si="0"/>
        <v>-1.6097989651864508</v>
      </c>
      <c r="I3" s="13">
        <f t="shared" si="1"/>
        <v>-2.0510608705313014</v>
      </c>
      <c r="J3" s="13">
        <f t="shared" si="2"/>
        <v>2.2229493507395639</v>
      </c>
    </row>
    <row r="4" spans="1:10" x14ac:dyDescent="0.2">
      <c r="A4" t="s">
        <v>89</v>
      </c>
      <c r="B4" t="s">
        <v>88</v>
      </c>
      <c r="C4">
        <v>522.9</v>
      </c>
      <c r="D4">
        <v>403.5</v>
      </c>
      <c r="E4">
        <v>289</v>
      </c>
      <c r="F4">
        <v>24.6</v>
      </c>
      <c r="G4" s="13">
        <f t="shared" si="3"/>
        <v>-0.15041324241255896</v>
      </c>
      <c r="H4" s="13">
        <f t="shared" si="0"/>
        <v>-0.14380912284702974</v>
      </c>
      <c r="I4" s="13">
        <f t="shared" si="1"/>
        <v>7.9187516464508598E-2</v>
      </c>
      <c r="J4" s="13">
        <f t="shared" si="2"/>
        <v>-0.36371184210163426</v>
      </c>
    </row>
    <row r="5" spans="1:10" x14ac:dyDescent="0.2">
      <c r="A5" t="s">
        <v>87</v>
      </c>
      <c r="B5" t="s">
        <v>86</v>
      </c>
      <c r="C5">
        <v>419.9</v>
      </c>
      <c r="D5">
        <v>341.5</v>
      </c>
      <c r="E5">
        <v>281</v>
      </c>
      <c r="F5">
        <v>26.4</v>
      </c>
      <c r="G5" s="13">
        <f t="shared" si="3"/>
        <v>-1.9617329103707706</v>
      </c>
      <c r="H5" s="13">
        <f t="shared" si="0"/>
        <v>-1.4404049891101407</v>
      </c>
      <c r="I5" s="13">
        <f t="shared" si="1"/>
        <v>-0.24728733211722481</v>
      </c>
      <c r="J5" s="13">
        <f t="shared" si="2"/>
        <v>0.64845992901013771</v>
      </c>
    </row>
    <row r="6" spans="1:10" x14ac:dyDescent="0.2">
      <c r="A6" t="s">
        <v>85</v>
      </c>
      <c r="B6" t="s">
        <v>84</v>
      </c>
      <c r="C6">
        <v>459</v>
      </c>
      <c r="D6">
        <v>343.4</v>
      </c>
      <c r="E6">
        <v>255.2</v>
      </c>
      <c r="F6">
        <v>25.6</v>
      </c>
      <c r="G6" s="13">
        <f t="shared" si="3"/>
        <v>-1.27413486166042</v>
      </c>
      <c r="H6" s="13">
        <f t="shared" si="0"/>
        <v>-1.4006705996601425</v>
      </c>
      <c r="I6" s="13">
        <f t="shared" si="1"/>
        <v>-1.3001687187933155</v>
      </c>
      <c r="J6" s="13">
        <f t="shared" si="2"/>
        <v>0.19860580851601775</v>
      </c>
    </row>
    <row r="7" spans="1:10" x14ac:dyDescent="0.2">
      <c r="A7" t="s">
        <v>83</v>
      </c>
      <c r="B7" t="s">
        <v>82</v>
      </c>
      <c r="C7">
        <v>572.20000000000005</v>
      </c>
      <c r="D7">
        <v>383.1</v>
      </c>
      <c r="E7">
        <v>333.4</v>
      </c>
      <c r="F7">
        <v>23</v>
      </c>
      <c r="G7" s="13">
        <f t="shared" si="3"/>
        <v>0.7165582103091882</v>
      </c>
      <c r="H7" s="13">
        <f t="shared" si="0"/>
        <v>-0.57043098852069796</v>
      </c>
      <c r="I7" s="13">
        <f t="shared" si="1"/>
        <v>1.8911229260931282</v>
      </c>
      <c r="J7" s="13">
        <f t="shared" si="2"/>
        <v>-1.2634200830898783</v>
      </c>
    </row>
    <row r="8" spans="1:10" x14ac:dyDescent="0.2">
      <c r="A8" t="s">
        <v>81</v>
      </c>
      <c r="B8" t="s">
        <v>80</v>
      </c>
      <c r="C8">
        <v>632.4</v>
      </c>
      <c r="D8">
        <v>466.8</v>
      </c>
      <c r="E8">
        <v>294.3</v>
      </c>
      <c r="F8">
        <v>24.6</v>
      </c>
      <c r="G8" s="13">
        <f t="shared" si="3"/>
        <v>1.7752130065333067</v>
      </c>
      <c r="H8" s="13">
        <f t="shared" si="0"/>
        <v>1.1799734309345014</v>
      </c>
      <c r="I8" s="13">
        <f t="shared" si="1"/>
        <v>0.29547710364990748</v>
      </c>
      <c r="J8" s="13">
        <f t="shared" si="2"/>
        <v>-0.36371184210163426</v>
      </c>
    </row>
    <row r="9" spans="1:10" x14ac:dyDescent="0.2">
      <c r="A9" t="s">
        <v>79</v>
      </c>
      <c r="B9" t="s">
        <v>78</v>
      </c>
      <c r="C9">
        <v>556</v>
      </c>
      <c r="D9">
        <v>457.8</v>
      </c>
      <c r="E9">
        <v>299.10000000000002</v>
      </c>
      <c r="F9">
        <v>22.7</v>
      </c>
      <c r="G9" s="13">
        <f t="shared" si="3"/>
        <v>0.4316710392322648</v>
      </c>
      <c r="H9" s="13">
        <f t="shared" si="0"/>
        <v>0.99175790196082403</v>
      </c>
      <c r="I9" s="13">
        <f t="shared" si="1"/>
        <v>0.49136201279894798</v>
      </c>
      <c r="J9" s="13">
        <f t="shared" si="2"/>
        <v>-1.4321153782751743</v>
      </c>
    </row>
    <row r="10" spans="1:10" x14ac:dyDescent="0.2">
      <c r="A10" t="s">
        <v>77</v>
      </c>
      <c r="B10" t="s">
        <v>76</v>
      </c>
      <c r="C10">
        <v>555.79999999999995</v>
      </c>
      <c r="D10">
        <v>448.9</v>
      </c>
      <c r="E10">
        <v>279.3</v>
      </c>
      <c r="F10">
        <v>25.6</v>
      </c>
      <c r="G10" s="13">
        <f t="shared" si="3"/>
        <v>0.4281539136634131</v>
      </c>
      <c r="H10" s="13">
        <f t="shared" si="0"/>
        <v>0.80563365664240905</v>
      </c>
      <c r="I10" s="13">
        <f t="shared" si="1"/>
        <v>-0.31666323744084268</v>
      </c>
      <c r="J10" s="13">
        <f t="shared" si="2"/>
        <v>0.19860580851601775</v>
      </c>
    </row>
    <row r="11" spans="1:10" x14ac:dyDescent="0.2">
      <c r="A11" t="s">
        <v>75</v>
      </c>
      <c r="B11" t="s">
        <v>74</v>
      </c>
      <c r="C11">
        <v>439.6</v>
      </c>
      <c r="D11">
        <v>344.7</v>
      </c>
      <c r="E11">
        <v>268.60000000000002</v>
      </c>
      <c r="F11">
        <v>26.2</v>
      </c>
      <c r="G11" s="13">
        <f t="shared" si="3"/>
        <v>-1.6152960418389566</v>
      </c>
      <c r="H11" s="13">
        <f t="shared" si="0"/>
        <v>-1.3734839121417222</v>
      </c>
      <c r="I11" s="13">
        <f t="shared" si="1"/>
        <v>-0.75332334741891072</v>
      </c>
      <c r="J11" s="13">
        <f t="shared" si="2"/>
        <v>0.53599639888660777</v>
      </c>
    </row>
    <row r="12" spans="1:10" x14ac:dyDescent="0.2">
      <c r="A12" t="s">
        <v>73</v>
      </c>
      <c r="B12" t="s">
        <v>72</v>
      </c>
      <c r="C12">
        <v>633.20000000000005</v>
      </c>
      <c r="D12">
        <v>505.9</v>
      </c>
      <c r="E12">
        <v>328.8</v>
      </c>
      <c r="F12">
        <v>24.5</v>
      </c>
      <c r="G12" s="13">
        <f t="shared" si="3"/>
        <v>1.7892815088087115</v>
      </c>
      <c r="H12" s="13">
        <f t="shared" si="0"/>
        <v>1.9976653401423659</v>
      </c>
      <c r="I12" s="13">
        <f t="shared" si="1"/>
        <v>1.7033998881586327</v>
      </c>
      <c r="J12" s="13">
        <f t="shared" si="2"/>
        <v>-0.41994360716340023</v>
      </c>
    </row>
    <row r="13" spans="1:10" x14ac:dyDescent="0.2">
      <c r="A13" t="s">
        <v>71</v>
      </c>
      <c r="B13" t="s">
        <v>70</v>
      </c>
      <c r="C13">
        <v>560.29999999999995</v>
      </c>
      <c r="D13">
        <v>459.2</v>
      </c>
      <c r="E13">
        <v>312.10000000000002</v>
      </c>
      <c r="F13">
        <v>25.6</v>
      </c>
      <c r="G13" s="13">
        <f t="shared" si="3"/>
        <v>0.50728923896255829</v>
      </c>
      <c r="H13" s="13">
        <f t="shared" si="0"/>
        <v>1.0210358731345068</v>
      </c>
      <c r="I13" s="13">
        <f t="shared" si="1"/>
        <v>1.0218836417442647</v>
      </c>
      <c r="J13" s="13">
        <f t="shared" si="2"/>
        <v>0.19860580851601775</v>
      </c>
    </row>
    <row r="14" spans="1:10" x14ac:dyDescent="0.2">
      <c r="A14" t="s">
        <v>69</v>
      </c>
      <c r="B14" t="s">
        <v>68</v>
      </c>
      <c r="C14">
        <v>613.20000000000005</v>
      </c>
      <c r="D14">
        <v>495.6</v>
      </c>
      <c r="E14">
        <v>321.10000000000002</v>
      </c>
      <c r="F14">
        <v>26.5</v>
      </c>
      <c r="G14" s="13">
        <f t="shared" si="3"/>
        <v>1.4375689519236219</v>
      </c>
      <c r="H14" s="13">
        <f t="shared" si="0"/>
        <v>1.7822631236502693</v>
      </c>
      <c r="I14" s="13">
        <f t="shared" si="1"/>
        <v>1.3891678463987149</v>
      </c>
      <c r="J14" s="13">
        <f t="shared" si="2"/>
        <v>0.7046916940719038</v>
      </c>
    </row>
    <row r="15" spans="1:10" x14ac:dyDescent="0.2">
      <c r="A15" t="s">
        <v>67</v>
      </c>
      <c r="B15" t="s">
        <v>66</v>
      </c>
      <c r="C15">
        <v>586</v>
      </c>
      <c r="D15">
        <v>514.5</v>
      </c>
      <c r="E15">
        <v>325.39999999999998</v>
      </c>
      <c r="F15">
        <v>25.9</v>
      </c>
      <c r="G15" s="13">
        <f t="shared" si="3"/>
        <v>0.95923987455989923</v>
      </c>
      <c r="H15" s="13">
        <f t="shared" si="0"/>
        <v>2.1775157344949916</v>
      </c>
      <c r="I15" s="13">
        <f t="shared" si="1"/>
        <v>1.5646480775113947</v>
      </c>
      <c r="J15" s="13">
        <f t="shared" si="2"/>
        <v>0.36730110370131175</v>
      </c>
    </row>
    <row r="16" spans="1:10" x14ac:dyDescent="0.2">
      <c r="A16" t="s">
        <v>65</v>
      </c>
      <c r="B16" t="s">
        <v>64</v>
      </c>
      <c r="C16">
        <v>514</v>
      </c>
      <c r="D16">
        <v>372.6</v>
      </c>
      <c r="E16">
        <v>276</v>
      </c>
      <c r="F16">
        <v>26.5</v>
      </c>
      <c r="G16" s="13">
        <f t="shared" si="3"/>
        <v>-0.30692533022642349</v>
      </c>
      <c r="H16" s="13">
        <f t="shared" si="0"/>
        <v>-0.79001577232332165</v>
      </c>
      <c r="I16" s="13">
        <f t="shared" si="1"/>
        <v>-0.45133411248080818</v>
      </c>
      <c r="J16" s="13">
        <f t="shared" si="2"/>
        <v>0.7046916940719038</v>
      </c>
    </row>
    <row r="17" spans="1:10" x14ac:dyDescent="0.2">
      <c r="A17" t="s">
        <v>63</v>
      </c>
      <c r="B17" t="s">
        <v>62</v>
      </c>
      <c r="C17">
        <v>597.29999999999995</v>
      </c>
      <c r="D17">
        <v>400.2</v>
      </c>
      <c r="E17">
        <v>309.2</v>
      </c>
      <c r="F17">
        <v>24.4</v>
      </c>
      <c r="G17" s="13">
        <f t="shared" si="3"/>
        <v>1.1579574691999741</v>
      </c>
      <c r="H17" s="13">
        <f t="shared" si="0"/>
        <v>-0.21282148347071167</v>
      </c>
      <c r="I17" s="13">
        <f t="shared" si="1"/>
        <v>0.90353650913338501</v>
      </c>
      <c r="J17" s="13">
        <f t="shared" si="2"/>
        <v>-0.47617537222516626</v>
      </c>
    </row>
    <row r="18" spans="1:10" x14ac:dyDescent="0.2">
      <c r="A18" t="s">
        <v>61</v>
      </c>
      <c r="B18" t="s">
        <v>60</v>
      </c>
      <c r="C18">
        <v>600.9</v>
      </c>
      <c r="D18">
        <v>442.1</v>
      </c>
      <c r="E18">
        <v>306.60000000000002</v>
      </c>
      <c r="F18">
        <v>24.8</v>
      </c>
      <c r="G18" s="13">
        <f t="shared" si="3"/>
        <v>1.2212657294392906</v>
      </c>
      <c r="H18" s="13">
        <f t="shared" si="0"/>
        <v>0.66342636808452038</v>
      </c>
      <c r="I18" s="13">
        <f t="shared" si="1"/>
        <v>0.79743218334432309</v>
      </c>
      <c r="J18" s="13">
        <f t="shared" si="2"/>
        <v>-0.25124831197810427</v>
      </c>
    </row>
    <row r="19" spans="1:10" x14ac:dyDescent="0.2">
      <c r="A19" t="s">
        <v>59</v>
      </c>
      <c r="B19" t="s">
        <v>58</v>
      </c>
      <c r="C19">
        <v>561.4</v>
      </c>
      <c r="D19">
        <v>399.9</v>
      </c>
      <c r="E19">
        <v>265.10000000000002</v>
      </c>
      <c r="F19">
        <v>26.3</v>
      </c>
      <c r="G19" s="13">
        <f t="shared" si="3"/>
        <v>0.5266334295912386</v>
      </c>
      <c r="H19" s="13">
        <f t="shared" si="0"/>
        <v>-0.21909533443650117</v>
      </c>
      <c r="I19" s="13">
        <f t="shared" si="1"/>
        <v>-0.89615609367341909</v>
      </c>
      <c r="J19" s="13">
        <f t="shared" si="2"/>
        <v>0.59222816394837374</v>
      </c>
    </row>
    <row r="20" spans="1:10" x14ac:dyDescent="0.2">
      <c r="A20" t="s">
        <v>57</v>
      </c>
      <c r="B20" t="s">
        <v>56</v>
      </c>
      <c r="C20">
        <v>563.4</v>
      </c>
      <c r="D20">
        <v>419.9</v>
      </c>
      <c r="E20">
        <v>283</v>
      </c>
      <c r="F20">
        <v>24</v>
      </c>
      <c r="G20" s="13">
        <f t="shared" si="3"/>
        <v>0.56180468527974758</v>
      </c>
      <c r="H20" s="13">
        <f t="shared" si="0"/>
        <v>0.19916139661611526</v>
      </c>
      <c r="I20" s="13">
        <f t="shared" si="1"/>
        <v>-0.16566861997179147</v>
      </c>
      <c r="J20" s="13">
        <f t="shared" si="2"/>
        <v>-0.70110243247222626</v>
      </c>
    </row>
    <row r="21" spans="1:10" x14ac:dyDescent="0.2">
      <c r="A21" t="s">
        <v>55</v>
      </c>
      <c r="B21" t="s">
        <v>54</v>
      </c>
      <c r="C21">
        <v>531.6</v>
      </c>
      <c r="D21">
        <v>392.2</v>
      </c>
      <c r="E21">
        <v>296.39999999999998</v>
      </c>
      <c r="F21">
        <v>23.8</v>
      </c>
      <c r="G21" s="13">
        <f t="shared" si="3"/>
        <v>2.5817198324558192E-3</v>
      </c>
      <c r="H21" s="13">
        <f t="shared" si="0"/>
        <v>-0.38012417589175823</v>
      </c>
      <c r="I21" s="13">
        <f t="shared" si="1"/>
        <v>0.38117675140261109</v>
      </c>
      <c r="J21" s="13">
        <f t="shared" si="2"/>
        <v>-0.81356596259575631</v>
      </c>
    </row>
    <row r="22" spans="1:10" x14ac:dyDescent="0.2">
      <c r="A22" t="s">
        <v>53</v>
      </c>
      <c r="B22" t="s">
        <v>52</v>
      </c>
      <c r="C22">
        <v>502.2</v>
      </c>
      <c r="D22">
        <v>403.2</v>
      </c>
      <c r="E22">
        <v>292.89999999999998</v>
      </c>
      <c r="F22">
        <v>25</v>
      </c>
      <c r="G22" s="13">
        <f t="shared" si="3"/>
        <v>-0.51443573878862658</v>
      </c>
      <c r="H22" s="13">
        <f t="shared" si="0"/>
        <v>-0.15008297381281921</v>
      </c>
      <c r="I22" s="13">
        <f t="shared" si="1"/>
        <v>0.23834400514810272</v>
      </c>
      <c r="J22" s="13">
        <f t="shared" si="2"/>
        <v>-0.13878478185457424</v>
      </c>
    </row>
    <row r="23" spans="1:10" x14ac:dyDescent="0.2">
      <c r="A23" t="s">
        <v>51</v>
      </c>
      <c r="B23" t="s">
        <v>50</v>
      </c>
      <c r="C23">
        <v>531.29999999999995</v>
      </c>
      <c r="D23">
        <v>407.3</v>
      </c>
      <c r="E23">
        <v>297.3</v>
      </c>
      <c r="F23">
        <v>25.7</v>
      </c>
      <c r="G23" s="13">
        <f t="shared" si="3"/>
        <v>-2.6939685208217249E-3</v>
      </c>
      <c r="H23" s="13">
        <f t="shared" si="0"/>
        <v>-6.4340343947032377E-2</v>
      </c>
      <c r="I23" s="13">
        <f t="shared" si="1"/>
        <v>0.41790517186805748</v>
      </c>
      <c r="J23" s="13">
        <f t="shared" si="2"/>
        <v>0.25483757357778175</v>
      </c>
    </row>
    <row r="24" spans="1:10" x14ac:dyDescent="0.2">
      <c r="A24" t="s">
        <v>49</v>
      </c>
      <c r="B24" t="s">
        <v>48</v>
      </c>
      <c r="C24">
        <v>507.3</v>
      </c>
      <c r="D24">
        <v>411.9</v>
      </c>
      <c r="E24">
        <v>295.7</v>
      </c>
      <c r="F24">
        <v>26.1</v>
      </c>
      <c r="G24" s="13">
        <f t="shared" si="3"/>
        <v>-0.4247490367829283</v>
      </c>
      <c r="H24" s="13">
        <f t="shared" si="0"/>
        <v>3.1858704195068685E-2</v>
      </c>
      <c r="I24" s="13">
        <f t="shared" si="1"/>
        <v>0.35261020215170985</v>
      </c>
      <c r="J24" s="13">
        <f t="shared" si="2"/>
        <v>0.47976463382484374</v>
      </c>
    </row>
    <row r="25" spans="1:10" x14ac:dyDescent="0.2">
      <c r="A25" t="s">
        <v>47</v>
      </c>
      <c r="B25" t="s">
        <v>46</v>
      </c>
      <c r="C25">
        <v>560.5</v>
      </c>
      <c r="D25">
        <v>440.4</v>
      </c>
      <c r="E25">
        <v>296.60000000000002</v>
      </c>
      <c r="F25">
        <v>24</v>
      </c>
      <c r="G25" s="13">
        <f t="shared" si="3"/>
        <v>0.51080636453140993</v>
      </c>
      <c r="H25" s="13">
        <f t="shared" si="0"/>
        <v>0.6278745459450471</v>
      </c>
      <c r="I25" s="13">
        <f t="shared" si="1"/>
        <v>0.38933862261715629</v>
      </c>
      <c r="J25" s="13">
        <f t="shared" si="2"/>
        <v>-0.70110243247222626</v>
      </c>
    </row>
    <row r="26" spans="1:10" x14ac:dyDescent="0.2">
      <c r="A26" t="s">
        <v>45</v>
      </c>
      <c r="B26" t="s">
        <v>44</v>
      </c>
      <c r="C26">
        <v>597.6</v>
      </c>
      <c r="D26">
        <v>466.3</v>
      </c>
      <c r="E26">
        <v>299.8</v>
      </c>
      <c r="F26">
        <v>26.1</v>
      </c>
      <c r="G26" s="13">
        <f t="shared" si="3"/>
        <v>1.1632331575532515</v>
      </c>
      <c r="H26" s="13">
        <f t="shared" si="0"/>
        <v>1.169517012658186</v>
      </c>
      <c r="I26" s="13">
        <f t="shared" si="1"/>
        <v>0.51992856204984916</v>
      </c>
      <c r="J26" s="13">
        <f t="shared" si="2"/>
        <v>0.47976463382484374</v>
      </c>
    </row>
    <row r="27" spans="1:10" x14ac:dyDescent="0.2">
      <c r="A27" t="s">
        <v>43</v>
      </c>
      <c r="B27" t="s">
        <v>42</v>
      </c>
      <c r="C27">
        <v>544.20000000000005</v>
      </c>
      <c r="D27">
        <v>441.6</v>
      </c>
      <c r="E27">
        <v>274.89999999999998</v>
      </c>
      <c r="F27">
        <v>28.9</v>
      </c>
      <c r="G27" s="13">
        <f t="shared" si="3"/>
        <v>0.2241606306700627</v>
      </c>
      <c r="H27" s="13">
        <f t="shared" si="0"/>
        <v>0.652969949808205</v>
      </c>
      <c r="I27" s="13">
        <f t="shared" si="1"/>
        <v>-0.49622440416079749</v>
      </c>
      <c r="J27" s="13">
        <f t="shared" si="2"/>
        <v>2.0542540555542677</v>
      </c>
    </row>
    <row r="28" spans="1:10" x14ac:dyDescent="0.2">
      <c r="A28" t="s">
        <v>41</v>
      </c>
      <c r="B28" t="s">
        <v>40</v>
      </c>
      <c r="C28">
        <v>470.5</v>
      </c>
      <c r="D28">
        <v>394.7</v>
      </c>
      <c r="E28">
        <v>251.4</v>
      </c>
      <c r="F28">
        <v>30.6</v>
      </c>
      <c r="G28" s="13">
        <f t="shared" si="3"/>
        <v>-1.0719001414514935</v>
      </c>
      <c r="H28" s="13">
        <f t="shared" si="0"/>
        <v>-0.32784208451018121</v>
      </c>
      <c r="I28" s="13">
        <f t="shared" si="1"/>
        <v>-1.4552442718696383</v>
      </c>
      <c r="J28" s="13">
        <f t="shared" si="2"/>
        <v>3.0101940616042779</v>
      </c>
    </row>
    <row r="29" spans="1:10" x14ac:dyDescent="0.2">
      <c r="A29" t="s">
        <v>39</v>
      </c>
      <c r="B29" t="s">
        <v>38</v>
      </c>
      <c r="C29">
        <v>435.2</v>
      </c>
      <c r="D29">
        <v>382.5</v>
      </c>
      <c r="E29">
        <v>265</v>
      </c>
      <c r="F29">
        <v>28.4</v>
      </c>
      <c r="G29" s="13">
        <f t="shared" si="3"/>
        <v>-1.6926728043536767</v>
      </c>
      <c r="H29" s="13">
        <f t="shared" si="0"/>
        <v>-0.58297869045227702</v>
      </c>
      <c r="I29" s="13">
        <f t="shared" si="1"/>
        <v>-0.9002370292806916</v>
      </c>
      <c r="J29" s="13">
        <f t="shared" si="2"/>
        <v>1.7730952302454417</v>
      </c>
    </row>
    <row r="30" spans="1:10" x14ac:dyDescent="0.2">
      <c r="A30" t="s">
        <v>37</v>
      </c>
      <c r="B30" t="s">
        <v>36</v>
      </c>
      <c r="C30">
        <v>548.79999999999995</v>
      </c>
      <c r="D30">
        <v>457.5</v>
      </c>
      <c r="E30">
        <v>323.7</v>
      </c>
      <c r="F30">
        <v>24.6</v>
      </c>
      <c r="G30" s="13">
        <f t="shared" si="3"/>
        <v>0.30505451875363171</v>
      </c>
      <c r="H30" s="13">
        <f t="shared" si="0"/>
        <v>0.98548405099503456</v>
      </c>
      <c r="I30" s="13">
        <f t="shared" si="1"/>
        <v>1.4952721721877769</v>
      </c>
      <c r="J30" s="13">
        <f t="shared" si="2"/>
        <v>-0.36371184210163426</v>
      </c>
    </row>
    <row r="31" spans="1:10" x14ac:dyDescent="0.2">
      <c r="A31" t="s">
        <v>35</v>
      </c>
      <c r="B31" t="s">
        <v>34</v>
      </c>
      <c r="C31">
        <v>476.5</v>
      </c>
      <c r="D31">
        <v>413.4</v>
      </c>
      <c r="E31">
        <v>247.2</v>
      </c>
      <c r="F31">
        <v>27</v>
      </c>
      <c r="G31" s="13">
        <f t="shared" si="3"/>
        <v>-0.96638637438596653</v>
      </c>
      <c r="H31" s="13">
        <f t="shared" si="0"/>
        <v>6.3227959024014915E-2</v>
      </c>
      <c r="I31" s="13">
        <f t="shared" si="1"/>
        <v>-1.626643567375049</v>
      </c>
      <c r="J31" s="13">
        <f t="shared" si="2"/>
        <v>0.98585051938072976</v>
      </c>
    </row>
    <row r="32" spans="1:10" x14ac:dyDescent="0.2">
      <c r="A32" t="s">
        <v>33</v>
      </c>
      <c r="B32" t="s">
        <v>32</v>
      </c>
      <c r="C32">
        <v>479.4</v>
      </c>
      <c r="D32">
        <v>317.60000000000002</v>
      </c>
      <c r="E32">
        <v>252.2</v>
      </c>
      <c r="F32">
        <v>27.1</v>
      </c>
      <c r="G32" s="13">
        <f t="shared" si="3"/>
        <v>-0.91538805363762887</v>
      </c>
      <c r="H32" s="13">
        <f t="shared" si="0"/>
        <v>-1.9402217827180168</v>
      </c>
      <c r="I32" s="13">
        <f t="shared" si="1"/>
        <v>-1.4225967870114655</v>
      </c>
      <c r="J32" s="13">
        <f t="shared" si="2"/>
        <v>1.0420822844424957</v>
      </c>
    </row>
    <row r="33" spans="1:10" x14ac:dyDescent="0.2">
      <c r="A33" t="s">
        <v>31</v>
      </c>
      <c r="B33" t="s">
        <v>30</v>
      </c>
      <c r="C33">
        <v>552.70000000000005</v>
      </c>
      <c r="D33">
        <v>392.6</v>
      </c>
      <c r="E33">
        <v>278.3</v>
      </c>
      <c r="F33">
        <v>25.3</v>
      </c>
      <c r="G33" s="13">
        <f t="shared" si="3"/>
        <v>0.3736384673462258</v>
      </c>
      <c r="H33" s="13">
        <f t="shared" si="0"/>
        <v>-0.37175904127070519</v>
      </c>
      <c r="I33" s="13">
        <f t="shared" si="1"/>
        <v>-0.35747259351355937</v>
      </c>
      <c r="J33" s="13">
        <f t="shared" si="2"/>
        <v>2.9910513330721748E-2</v>
      </c>
    </row>
    <row r="34" spans="1:10" x14ac:dyDescent="0.2">
      <c r="A34" t="s">
        <v>29</v>
      </c>
      <c r="B34" t="s">
        <v>28</v>
      </c>
      <c r="C34">
        <v>485.5</v>
      </c>
      <c r="D34">
        <v>367.4</v>
      </c>
      <c r="E34">
        <v>300.8</v>
      </c>
      <c r="F34">
        <v>24.1</v>
      </c>
      <c r="G34" s="13">
        <f t="shared" si="3"/>
        <v>-0.80811572378767615</v>
      </c>
      <c r="H34" s="13">
        <f t="shared" si="0"/>
        <v>-0.89876252239700283</v>
      </c>
      <c r="I34" s="13">
        <f t="shared" si="1"/>
        <v>0.5607379181225659</v>
      </c>
      <c r="J34" s="13">
        <f t="shared" si="2"/>
        <v>-0.64487066741046029</v>
      </c>
    </row>
    <row r="35" spans="1:10" x14ac:dyDescent="0.2">
      <c r="A35" t="s">
        <v>27</v>
      </c>
      <c r="B35" t="s">
        <v>26</v>
      </c>
      <c r="C35">
        <v>583</v>
      </c>
      <c r="D35">
        <v>461.6</v>
      </c>
      <c r="E35">
        <v>306.8</v>
      </c>
      <c r="F35">
        <v>25.5</v>
      </c>
      <c r="G35" s="13">
        <f t="shared" si="3"/>
        <v>0.90648299102713581</v>
      </c>
      <c r="H35" s="13">
        <f t="shared" si="0"/>
        <v>1.0712266808608215</v>
      </c>
      <c r="I35" s="13">
        <f t="shared" si="1"/>
        <v>0.8055940545588659</v>
      </c>
      <c r="J35" s="13">
        <f t="shared" si="2"/>
        <v>0.14237404345425175</v>
      </c>
    </row>
    <row r="36" spans="1:10" x14ac:dyDescent="0.2">
      <c r="A36" t="s">
        <v>25</v>
      </c>
      <c r="B36" t="s">
        <v>24</v>
      </c>
      <c r="C36">
        <v>631.79999999999995</v>
      </c>
      <c r="D36">
        <v>457.5</v>
      </c>
      <c r="E36">
        <v>317.3</v>
      </c>
      <c r="F36">
        <v>22.9</v>
      </c>
      <c r="G36" s="13">
        <f t="shared" si="3"/>
        <v>1.7646616298267537</v>
      </c>
      <c r="H36" s="13">
        <f t="shared" si="0"/>
        <v>0.98548405099503456</v>
      </c>
      <c r="I36" s="13">
        <f t="shared" si="1"/>
        <v>1.234092293322391</v>
      </c>
      <c r="J36" s="13">
        <f t="shared" si="2"/>
        <v>-1.3196518481516442</v>
      </c>
    </row>
    <row r="37" spans="1:10" x14ac:dyDescent="0.2">
      <c r="A37" t="s">
        <v>23</v>
      </c>
      <c r="B37" t="s">
        <v>22</v>
      </c>
      <c r="C37">
        <v>533.9</v>
      </c>
      <c r="D37">
        <v>388.3</v>
      </c>
      <c r="E37">
        <v>295.2</v>
      </c>
      <c r="F37">
        <v>22.7</v>
      </c>
      <c r="G37" s="13">
        <f t="shared" si="3"/>
        <v>4.3028663874240328E-2</v>
      </c>
      <c r="H37" s="13">
        <f t="shared" si="0"/>
        <v>-0.46168423844701795</v>
      </c>
      <c r="I37" s="13">
        <f t="shared" si="1"/>
        <v>0.33220552411535154</v>
      </c>
      <c r="J37" s="13">
        <f t="shared" si="2"/>
        <v>-1.4321153782751743</v>
      </c>
    </row>
    <row r="38" spans="1:10" x14ac:dyDescent="0.2">
      <c r="A38" t="s">
        <v>21</v>
      </c>
      <c r="B38" t="s">
        <v>20</v>
      </c>
      <c r="C38">
        <v>567.29999999999995</v>
      </c>
      <c r="D38">
        <v>431.5</v>
      </c>
      <c r="E38">
        <v>285.60000000000002</v>
      </c>
      <c r="F38">
        <v>23.6</v>
      </c>
      <c r="G38" s="13">
        <f t="shared" si="3"/>
        <v>0.63038863387233957</v>
      </c>
      <c r="H38" s="13">
        <f t="shared" si="0"/>
        <v>0.44175030062663323</v>
      </c>
      <c r="I38" s="13">
        <f t="shared" si="1"/>
        <v>-5.956429418272717E-2</v>
      </c>
      <c r="J38" s="13">
        <f t="shared" si="2"/>
        <v>-0.92602949271928625</v>
      </c>
    </row>
    <row r="39" spans="1:10" x14ac:dyDescent="0.2">
      <c r="A39" t="s">
        <v>19</v>
      </c>
      <c r="B39" t="s">
        <v>18</v>
      </c>
      <c r="C39">
        <v>529.1</v>
      </c>
      <c r="D39">
        <v>426.7</v>
      </c>
      <c r="E39">
        <v>279.39999999999998</v>
      </c>
      <c r="F39">
        <v>24.3</v>
      </c>
      <c r="G39" s="13">
        <f t="shared" si="3"/>
        <v>-4.1382349778180387E-2</v>
      </c>
      <c r="H39" s="13">
        <f t="shared" si="0"/>
        <v>0.34136868517400509</v>
      </c>
      <c r="I39" s="13">
        <f t="shared" si="1"/>
        <v>-0.31258230183357244</v>
      </c>
      <c r="J39" s="13">
        <f t="shared" si="2"/>
        <v>-0.53240713728693023</v>
      </c>
    </row>
    <row r="40" spans="1:10" x14ac:dyDescent="0.2">
      <c r="A40" t="s">
        <v>17</v>
      </c>
      <c r="B40" t="s">
        <v>16</v>
      </c>
      <c r="C40">
        <v>605</v>
      </c>
      <c r="D40">
        <v>411.1</v>
      </c>
      <c r="E40">
        <v>326.3</v>
      </c>
      <c r="F40">
        <v>22.4</v>
      </c>
      <c r="G40" s="13">
        <f t="shared" si="3"/>
        <v>1.2933668036007344</v>
      </c>
      <c r="H40" s="13">
        <f t="shared" si="0"/>
        <v>1.5128434952964979E-2</v>
      </c>
      <c r="I40" s="13">
        <f t="shared" si="1"/>
        <v>1.6013764979768412</v>
      </c>
      <c r="J40" s="13">
        <f t="shared" si="2"/>
        <v>-1.6008106734604703</v>
      </c>
    </row>
    <row r="41" spans="1:10" x14ac:dyDescent="0.2">
      <c r="A41" t="s">
        <v>15</v>
      </c>
      <c r="B41" t="s">
        <v>14</v>
      </c>
      <c r="C41">
        <v>542.70000000000005</v>
      </c>
      <c r="D41">
        <v>465.4</v>
      </c>
      <c r="E41">
        <v>304</v>
      </c>
      <c r="F41">
        <v>23.7</v>
      </c>
      <c r="G41" s="13">
        <f t="shared" si="3"/>
        <v>0.19778218890368096</v>
      </c>
      <c r="H41" s="13">
        <f t="shared" si="0"/>
        <v>1.1506954597608177</v>
      </c>
      <c r="I41" s="13">
        <f t="shared" si="1"/>
        <v>0.69132785755525872</v>
      </c>
      <c r="J41" s="13">
        <f t="shared" si="2"/>
        <v>-0.86979772765752228</v>
      </c>
    </row>
    <row r="42" spans="1:10" x14ac:dyDescent="0.2">
      <c r="A42" t="s">
        <v>13</v>
      </c>
      <c r="B42" t="s">
        <v>12</v>
      </c>
      <c r="C42">
        <v>524.29999999999995</v>
      </c>
      <c r="D42">
        <v>391.9</v>
      </c>
      <c r="E42">
        <v>283.8</v>
      </c>
      <c r="F42">
        <v>25.4</v>
      </c>
      <c r="G42" s="13">
        <f t="shared" si="3"/>
        <v>-0.1257933634306031</v>
      </c>
      <c r="H42" s="13">
        <f t="shared" si="0"/>
        <v>-0.38639802685754771</v>
      </c>
      <c r="I42" s="13">
        <f t="shared" si="1"/>
        <v>-0.13302113511361766</v>
      </c>
      <c r="J42" s="13">
        <f t="shared" si="2"/>
        <v>8.6142278392485755E-2</v>
      </c>
    </row>
    <row r="43" spans="1:10" x14ac:dyDescent="0.2">
      <c r="A43" t="s">
        <v>11</v>
      </c>
      <c r="B43" t="s">
        <v>10</v>
      </c>
      <c r="C43">
        <v>475.1</v>
      </c>
      <c r="D43">
        <v>382.5</v>
      </c>
      <c r="E43">
        <v>250.4</v>
      </c>
      <c r="F43">
        <v>27.1</v>
      </c>
      <c r="G43" s="13">
        <f t="shared" si="3"/>
        <v>-0.99100625336792236</v>
      </c>
      <c r="H43" s="13">
        <f t="shared" si="0"/>
        <v>-0.58297869045227702</v>
      </c>
      <c r="I43" s="13">
        <f t="shared" si="1"/>
        <v>-1.4960536279423549</v>
      </c>
      <c r="J43" s="13">
        <f t="shared" si="2"/>
        <v>1.0420822844424957</v>
      </c>
    </row>
    <row r="44" spans="1:10" x14ac:dyDescent="0.2">
      <c r="A44" t="s">
        <v>9</v>
      </c>
      <c r="B44" t="s">
        <v>8</v>
      </c>
      <c r="C44">
        <v>477</v>
      </c>
      <c r="D44">
        <v>391.8</v>
      </c>
      <c r="E44">
        <v>262.2</v>
      </c>
      <c r="F44">
        <v>25.2</v>
      </c>
      <c r="G44" s="13">
        <f t="shared" si="3"/>
        <v>-0.95759356046383926</v>
      </c>
      <c r="H44" s="13">
        <f t="shared" si="0"/>
        <v>-0.3884893105128101</v>
      </c>
      <c r="I44" s="13">
        <f t="shared" si="1"/>
        <v>-1.0145032262842988</v>
      </c>
      <c r="J44" s="13">
        <f t="shared" si="2"/>
        <v>-2.632125173104425E-2</v>
      </c>
    </row>
    <row r="45" spans="1:10" x14ac:dyDescent="0.2">
      <c r="A45" t="s">
        <v>7</v>
      </c>
      <c r="B45" t="s">
        <v>6</v>
      </c>
      <c r="C45">
        <v>515.9</v>
      </c>
      <c r="D45">
        <v>387.9</v>
      </c>
      <c r="E45">
        <v>262.3</v>
      </c>
      <c r="F45">
        <v>24.9</v>
      </c>
      <c r="G45" s="13">
        <f t="shared" si="3"/>
        <v>-0.27351263732234032</v>
      </c>
      <c r="H45" s="13">
        <f t="shared" si="0"/>
        <v>-0.47004937306807104</v>
      </c>
      <c r="I45" s="13">
        <f t="shared" si="1"/>
        <v>-1.0104222906770262</v>
      </c>
      <c r="J45" s="13">
        <f t="shared" si="2"/>
        <v>-0.19501654691634024</v>
      </c>
    </row>
    <row r="46" spans="1:10" x14ac:dyDescent="0.2">
      <c r="A46" t="s">
        <v>5</v>
      </c>
      <c r="B46" t="s">
        <v>4</v>
      </c>
      <c r="C46">
        <v>472.1</v>
      </c>
      <c r="D46">
        <v>370</v>
      </c>
      <c r="E46">
        <v>276.3</v>
      </c>
      <c r="F46">
        <v>23</v>
      </c>
      <c r="G46" s="13">
        <f t="shared" si="3"/>
        <v>-1.0437631369006859</v>
      </c>
      <c r="H46" s="13">
        <f t="shared" si="0"/>
        <v>-0.84438914736016224</v>
      </c>
      <c r="I46" s="13">
        <f t="shared" si="1"/>
        <v>-0.43909130565899274</v>
      </c>
      <c r="J46" s="13">
        <f t="shared" si="2"/>
        <v>-1.2634200830898783</v>
      </c>
    </row>
    <row r="47" spans="1:10" x14ac:dyDescent="0.2">
      <c r="A47" t="s">
        <v>3</v>
      </c>
      <c r="B47" t="s">
        <v>2</v>
      </c>
      <c r="C47">
        <v>511.5</v>
      </c>
      <c r="D47">
        <v>378</v>
      </c>
      <c r="E47">
        <v>274.10000000000002</v>
      </c>
      <c r="F47">
        <v>22.9</v>
      </c>
      <c r="G47" s="13">
        <f t="shared" si="3"/>
        <v>-0.35088939983705969</v>
      </c>
      <c r="H47" s="13">
        <f t="shared" si="0"/>
        <v>-0.67708645493911568</v>
      </c>
      <c r="I47" s="13">
        <f t="shared" si="1"/>
        <v>-0.52887188901896898</v>
      </c>
      <c r="J47" s="13">
        <f t="shared" si="2"/>
        <v>-1.3196518481516442</v>
      </c>
    </row>
    <row r="48" spans="1:10" x14ac:dyDescent="0.2">
      <c r="A48" t="s">
        <v>1</v>
      </c>
      <c r="B48" t="s">
        <v>0</v>
      </c>
      <c r="C48">
        <v>426</v>
      </c>
      <c r="D48">
        <v>299.2</v>
      </c>
      <c r="E48">
        <v>244.6</v>
      </c>
      <c r="F48">
        <v>25.7</v>
      </c>
      <c r="G48" s="13">
        <f t="shared" si="3"/>
        <v>-1.8544605805208179</v>
      </c>
      <c r="H48" s="13">
        <f t="shared" si="0"/>
        <v>-2.3250179752864244</v>
      </c>
      <c r="I48" s="13">
        <f t="shared" si="1"/>
        <v>-1.732747893164112</v>
      </c>
      <c r="J48" s="13">
        <f t="shared" si="2"/>
        <v>0.25483757357778175</v>
      </c>
    </row>
    <row r="49" spans="2:6" x14ac:dyDescent="0.2">
      <c r="B49" t="s">
        <v>291</v>
      </c>
      <c r="C49" s="13">
        <f>AVERAGE(C2:C48)</f>
        <v>531.45319148936164</v>
      </c>
      <c r="D49" s="13">
        <f t="shared" ref="D49:F49" si="4">AVERAGE(D2:D48)</f>
        <v>410.37659574468097</v>
      </c>
      <c r="E49" s="13">
        <f t="shared" si="4"/>
        <v>287.05957446808503</v>
      </c>
      <c r="F49" s="13">
        <f t="shared" si="4"/>
        <v>25.246808510638306</v>
      </c>
    </row>
    <row r="50" spans="2:6" x14ac:dyDescent="0.2">
      <c r="B50" t="s">
        <v>292</v>
      </c>
      <c r="C50" s="13">
        <f>STDEV(C2:C48)</f>
        <v>56.86461745104635</v>
      </c>
      <c r="D50" s="13">
        <f t="shared" ref="D50:F50" si="5">STDEV(D2:D48)</f>
        <v>47.817520950987429</v>
      </c>
      <c r="E50" s="13">
        <f t="shared" si="5"/>
        <v>24.504184732004521</v>
      </c>
      <c r="F50" s="13">
        <f t="shared" si="5"/>
        <v>1.7783542787632505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2F0-3ED3-4410-A16E-3284CC12E945}">
  <dimension ref="A1:P48"/>
  <sheetViews>
    <sheetView tabSelected="1" workbookViewId="0">
      <selection activeCell="Q30" sqref="Q30"/>
    </sheetView>
  </sheetViews>
  <sheetFormatPr defaultRowHeight="12" x14ac:dyDescent="0.2"/>
  <cols>
    <col min="9" max="9" width="4.8984375" customWidth="1"/>
    <col min="10" max="10" width="22.3984375" bestFit="1" customWidth="1"/>
    <col min="11" max="16" width="12.09765625" customWidth="1"/>
  </cols>
  <sheetData>
    <row r="1" spans="1:16" x14ac:dyDescent="0.2">
      <c r="A1" t="s">
        <v>104</v>
      </c>
      <c r="B1" t="s">
        <v>103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J1" s="14"/>
      <c r="K1" s="14" t="s">
        <v>99</v>
      </c>
      <c r="L1" s="14" t="s">
        <v>98</v>
      </c>
      <c r="M1" s="14" t="s">
        <v>97</v>
      </c>
      <c r="N1" s="14" t="s">
        <v>96</v>
      </c>
      <c r="O1" s="14" t="s">
        <v>95</v>
      </c>
      <c r="P1" s="14" t="s">
        <v>94</v>
      </c>
    </row>
    <row r="2" spans="1:16" x14ac:dyDescent="0.2">
      <c r="A2" t="s">
        <v>93</v>
      </c>
      <c r="B2" t="s">
        <v>92</v>
      </c>
      <c r="C2">
        <v>24.2</v>
      </c>
      <c r="D2">
        <v>5.9</v>
      </c>
      <c r="E2">
        <v>8.5</v>
      </c>
      <c r="F2">
        <v>3.3</v>
      </c>
      <c r="G2">
        <v>3.9</v>
      </c>
      <c r="H2">
        <v>4.3</v>
      </c>
      <c r="J2" s="10" t="s">
        <v>99</v>
      </c>
      <c r="K2" s="10">
        <v>1</v>
      </c>
      <c r="L2" s="10"/>
      <c r="M2" s="10"/>
      <c r="N2" s="10"/>
      <c r="O2" s="10"/>
      <c r="P2" s="10"/>
    </row>
    <row r="3" spans="1:16" x14ac:dyDescent="0.2">
      <c r="A3" t="s">
        <v>91</v>
      </c>
      <c r="B3" t="s">
        <v>90</v>
      </c>
      <c r="C3">
        <v>29.2</v>
      </c>
      <c r="D3">
        <v>4</v>
      </c>
      <c r="E3">
        <v>11.3</v>
      </c>
      <c r="F3">
        <v>4.0999999999999996</v>
      </c>
      <c r="G3">
        <v>3.3</v>
      </c>
      <c r="H3">
        <v>4.2</v>
      </c>
      <c r="J3" s="10" t="s">
        <v>98</v>
      </c>
      <c r="K3" s="10">
        <v>-8.8906469096719815E-2</v>
      </c>
      <c r="L3" s="10">
        <v>1</v>
      </c>
      <c r="M3" s="10"/>
      <c r="N3" s="10"/>
      <c r="O3" s="10"/>
      <c r="P3" s="10"/>
    </row>
    <row r="4" spans="1:16" x14ac:dyDescent="0.2">
      <c r="A4" t="s">
        <v>89</v>
      </c>
      <c r="B4" t="s">
        <v>88</v>
      </c>
      <c r="C4">
        <v>24.6</v>
      </c>
      <c r="D4">
        <v>5.2</v>
      </c>
      <c r="E4">
        <v>8.6999999999999993</v>
      </c>
      <c r="F4">
        <v>3.7</v>
      </c>
      <c r="G4">
        <v>3.8</v>
      </c>
      <c r="H4">
        <v>5.0999999999999996</v>
      </c>
      <c r="J4" s="10" t="s">
        <v>97</v>
      </c>
      <c r="K4" s="10">
        <v>0.37263454787649092</v>
      </c>
      <c r="L4" s="10">
        <v>-0.28015377536790792</v>
      </c>
      <c r="M4" s="10">
        <v>1</v>
      </c>
      <c r="N4" s="10"/>
      <c r="O4" s="10"/>
      <c r="P4" s="10"/>
    </row>
    <row r="5" spans="1:16" x14ac:dyDescent="0.2">
      <c r="A5" t="s">
        <v>87</v>
      </c>
      <c r="B5" t="s">
        <v>86</v>
      </c>
      <c r="C5">
        <v>26.4</v>
      </c>
      <c r="D5">
        <v>6.5</v>
      </c>
      <c r="E5">
        <v>7.8</v>
      </c>
      <c r="F5">
        <v>4</v>
      </c>
      <c r="G5">
        <v>4.0999999999999996</v>
      </c>
      <c r="H5">
        <v>5.0999999999999996</v>
      </c>
      <c r="J5" s="10" t="s">
        <v>96</v>
      </c>
      <c r="K5" s="10">
        <v>0.12634802317346344</v>
      </c>
      <c r="L5" s="10">
        <v>-0.1328427900574265</v>
      </c>
      <c r="M5" s="10">
        <v>0.27223324521006748</v>
      </c>
      <c r="N5" s="10">
        <v>1</v>
      </c>
      <c r="O5" s="10"/>
      <c r="P5" s="10"/>
    </row>
    <row r="6" spans="1:16" x14ac:dyDescent="0.2">
      <c r="A6" t="s">
        <v>85</v>
      </c>
      <c r="B6" t="s">
        <v>84</v>
      </c>
      <c r="C6">
        <v>25.6</v>
      </c>
      <c r="D6">
        <v>5.4</v>
      </c>
      <c r="E6">
        <v>9.6</v>
      </c>
      <c r="F6">
        <v>3.7</v>
      </c>
      <c r="G6">
        <v>3.1</v>
      </c>
      <c r="H6">
        <v>5.4</v>
      </c>
      <c r="J6" s="10" t="s">
        <v>95</v>
      </c>
      <c r="K6" s="10">
        <v>-7.41337513779875E-2</v>
      </c>
      <c r="L6" s="10">
        <v>-4.9308841614992625E-2</v>
      </c>
      <c r="M6" s="10">
        <v>-0.30769993281860031</v>
      </c>
      <c r="N6" s="10">
        <v>-2.7166527251399345E-2</v>
      </c>
      <c r="O6" s="10">
        <v>1</v>
      </c>
      <c r="P6" s="10"/>
    </row>
    <row r="7" spans="1:16" ht="12.5" thickBot="1" x14ac:dyDescent="0.25">
      <c r="A7" t="s">
        <v>83</v>
      </c>
      <c r="B7" t="s">
        <v>82</v>
      </c>
      <c r="C7">
        <v>23</v>
      </c>
      <c r="D7">
        <v>5.3</v>
      </c>
      <c r="E7">
        <v>8.1</v>
      </c>
      <c r="F7">
        <v>3.5</v>
      </c>
      <c r="G7">
        <v>3.5</v>
      </c>
      <c r="H7">
        <v>4.5</v>
      </c>
      <c r="J7" s="11" t="s">
        <v>94</v>
      </c>
      <c r="K7" s="11">
        <v>0.15827421025289551</v>
      </c>
      <c r="L7" s="11">
        <v>-5.000645082202608E-2</v>
      </c>
      <c r="M7" s="11">
        <v>9.8845383373701634E-2</v>
      </c>
      <c r="N7" s="11">
        <v>0.21601359607348875</v>
      </c>
      <c r="O7" s="11">
        <v>-0.15278633655205873</v>
      </c>
      <c r="P7" s="11">
        <v>1</v>
      </c>
    </row>
    <row r="8" spans="1:16" x14ac:dyDescent="0.2">
      <c r="A8" t="s">
        <v>81</v>
      </c>
      <c r="B8" t="s">
        <v>80</v>
      </c>
      <c r="C8">
        <v>24.6</v>
      </c>
      <c r="D8">
        <v>5</v>
      </c>
      <c r="E8">
        <v>8.3000000000000007</v>
      </c>
      <c r="F8">
        <v>3.5</v>
      </c>
      <c r="G8">
        <v>3.6</v>
      </c>
      <c r="H8">
        <v>4</v>
      </c>
    </row>
    <row r="9" spans="1:16" x14ac:dyDescent="0.2">
      <c r="A9" t="s">
        <v>79</v>
      </c>
      <c r="B9" t="s">
        <v>78</v>
      </c>
      <c r="C9">
        <v>22.7</v>
      </c>
      <c r="D9">
        <v>5.8</v>
      </c>
      <c r="E9">
        <v>7.3</v>
      </c>
      <c r="F9">
        <v>3.5</v>
      </c>
      <c r="G9">
        <v>3.9</v>
      </c>
      <c r="H9">
        <v>3.6</v>
      </c>
    </row>
    <row r="10" spans="1:16" x14ac:dyDescent="0.2">
      <c r="A10" t="s">
        <v>77</v>
      </c>
      <c r="B10" t="s">
        <v>76</v>
      </c>
      <c r="C10">
        <v>25.6</v>
      </c>
      <c r="D10">
        <v>4.9000000000000004</v>
      </c>
      <c r="E10">
        <v>7.8</v>
      </c>
      <c r="F10">
        <v>3.5</v>
      </c>
      <c r="G10">
        <v>3.9</v>
      </c>
      <c r="H10">
        <v>5.0999999999999996</v>
      </c>
    </row>
    <row r="11" spans="1:16" x14ac:dyDescent="0.2">
      <c r="A11" t="s">
        <v>75</v>
      </c>
      <c r="B11" t="s">
        <v>74</v>
      </c>
      <c r="C11">
        <v>26.2</v>
      </c>
      <c r="D11">
        <v>4.5999999999999996</v>
      </c>
      <c r="E11">
        <v>6.7</v>
      </c>
      <c r="F11">
        <v>3.4</v>
      </c>
      <c r="G11">
        <v>4.3</v>
      </c>
      <c r="H11">
        <v>4.4000000000000004</v>
      </c>
    </row>
    <row r="12" spans="1:16" x14ac:dyDescent="0.2">
      <c r="A12" t="s">
        <v>73</v>
      </c>
      <c r="B12" t="s">
        <v>72</v>
      </c>
      <c r="C12">
        <v>24.5</v>
      </c>
      <c r="D12">
        <v>7.8</v>
      </c>
      <c r="E12">
        <v>7.1</v>
      </c>
      <c r="F12">
        <v>3.2</v>
      </c>
      <c r="G12">
        <v>4.3</v>
      </c>
      <c r="H12">
        <v>4.3</v>
      </c>
    </row>
    <row r="13" spans="1:16" x14ac:dyDescent="0.2">
      <c r="A13" t="s">
        <v>71</v>
      </c>
      <c r="B13" t="s">
        <v>70</v>
      </c>
      <c r="C13">
        <v>25.6</v>
      </c>
      <c r="D13">
        <v>6.8</v>
      </c>
      <c r="E13">
        <v>6.2</v>
      </c>
      <c r="F13">
        <v>3.6</v>
      </c>
      <c r="G13">
        <v>4</v>
      </c>
      <c r="H13">
        <v>4.2</v>
      </c>
    </row>
    <row r="14" spans="1:16" x14ac:dyDescent="0.2">
      <c r="A14" t="s">
        <v>69</v>
      </c>
      <c r="B14" t="s">
        <v>68</v>
      </c>
      <c r="C14">
        <v>26.5</v>
      </c>
      <c r="D14">
        <v>8.5</v>
      </c>
      <c r="E14">
        <v>6.4</v>
      </c>
      <c r="F14">
        <v>3.4</v>
      </c>
      <c r="G14">
        <v>4.5</v>
      </c>
      <c r="H14">
        <v>4.7</v>
      </c>
    </row>
    <row r="15" spans="1:16" x14ac:dyDescent="0.2">
      <c r="A15" t="s">
        <v>67</v>
      </c>
      <c r="B15" t="s">
        <v>66</v>
      </c>
      <c r="C15">
        <v>25.9</v>
      </c>
      <c r="D15">
        <v>5.7</v>
      </c>
      <c r="E15">
        <v>6.1</v>
      </c>
      <c r="F15">
        <v>3</v>
      </c>
      <c r="G15">
        <v>4.5</v>
      </c>
      <c r="H15">
        <v>5</v>
      </c>
    </row>
    <row r="16" spans="1:16" x14ac:dyDescent="0.2">
      <c r="A16" t="s">
        <v>65</v>
      </c>
      <c r="B16" t="s">
        <v>64</v>
      </c>
      <c r="C16">
        <v>26.5</v>
      </c>
      <c r="D16">
        <v>5</v>
      </c>
      <c r="E16">
        <v>8.6999999999999993</v>
      </c>
      <c r="F16">
        <v>3.5</v>
      </c>
      <c r="G16">
        <v>3.2</v>
      </c>
      <c r="H16">
        <v>4.2</v>
      </c>
    </row>
    <row r="17" spans="1:8" x14ac:dyDescent="0.2">
      <c r="A17" t="s">
        <v>63</v>
      </c>
      <c r="B17" t="s">
        <v>62</v>
      </c>
      <c r="C17">
        <v>24.4</v>
      </c>
      <c r="D17">
        <v>4</v>
      </c>
      <c r="E17">
        <v>7.8</v>
      </c>
      <c r="F17">
        <v>3.1</v>
      </c>
      <c r="G17">
        <v>3.7</v>
      </c>
      <c r="H17">
        <v>4.0999999999999996</v>
      </c>
    </row>
    <row r="18" spans="1:8" x14ac:dyDescent="0.2">
      <c r="A18" t="s">
        <v>61</v>
      </c>
      <c r="B18" t="s">
        <v>60</v>
      </c>
      <c r="C18">
        <v>24.8</v>
      </c>
      <c r="D18">
        <v>6.5</v>
      </c>
      <c r="E18">
        <v>7.6</v>
      </c>
      <c r="F18">
        <v>2.7</v>
      </c>
      <c r="G18">
        <v>4.0999999999999996</v>
      </c>
      <c r="H18">
        <v>3.7</v>
      </c>
    </row>
    <row r="19" spans="1:8" x14ac:dyDescent="0.2">
      <c r="A19" t="s">
        <v>59</v>
      </c>
      <c r="B19" t="s">
        <v>58</v>
      </c>
      <c r="C19">
        <v>26.3</v>
      </c>
      <c r="D19">
        <v>4.7</v>
      </c>
      <c r="E19">
        <v>8.5</v>
      </c>
      <c r="F19">
        <v>3.3</v>
      </c>
      <c r="G19">
        <v>3.9</v>
      </c>
      <c r="H19">
        <v>4.0999999999999996</v>
      </c>
    </row>
    <row r="20" spans="1:8" x14ac:dyDescent="0.2">
      <c r="A20" t="s">
        <v>57</v>
      </c>
      <c r="B20" t="s">
        <v>56</v>
      </c>
      <c r="C20">
        <v>24</v>
      </c>
      <c r="D20">
        <v>8.1999999999999993</v>
      </c>
      <c r="E20">
        <v>7.7</v>
      </c>
      <c r="F20">
        <v>3.8</v>
      </c>
      <c r="G20">
        <v>3.6</v>
      </c>
      <c r="H20">
        <v>4.5999999999999996</v>
      </c>
    </row>
    <row r="21" spans="1:8" x14ac:dyDescent="0.2">
      <c r="A21" t="s">
        <v>55</v>
      </c>
      <c r="B21" t="s">
        <v>54</v>
      </c>
      <c r="C21">
        <v>23.8</v>
      </c>
      <c r="D21">
        <v>5.7</v>
      </c>
      <c r="E21">
        <v>7.7</v>
      </c>
      <c r="F21">
        <v>3.6</v>
      </c>
      <c r="G21">
        <v>3.7</v>
      </c>
      <c r="H21">
        <v>5.3</v>
      </c>
    </row>
    <row r="22" spans="1:8" x14ac:dyDescent="0.2">
      <c r="A22" t="s">
        <v>53</v>
      </c>
      <c r="B22" t="s">
        <v>52</v>
      </c>
      <c r="C22">
        <v>25</v>
      </c>
      <c r="D22">
        <v>5.6</v>
      </c>
      <c r="E22">
        <v>8</v>
      </c>
      <c r="F22">
        <v>3.6</v>
      </c>
      <c r="G22">
        <v>4.3</v>
      </c>
      <c r="H22">
        <v>4.3</v>
      </c>
    </row>
    <row r="23" spans="1:8" x14ac:dyDescent="0.2">
      <c r="A23" t="s">
        <v>51</v>
      </c>
      <c r="B23" t="s">
        <v>50</v>
      </c>
      <c r="C23">
        <v>25.7</v>
      </c>
      <c r="D23">
        <v>5.9</v>
      </c>
      <c r="E23">
        <v>7.1</v>
      </c>
      <c r="F23">
        <v>3.2</v>
      </c>
      <c r="G23">
        <v>3.6</v>
      </c>
      <c r="H23">
        <v>4</v>
      </c>
    </row>
    <row r="24" spans="1:8" x14ac:dyDescent="0.2">
      <c r="A24" t="s">
        <v>49</v>
      </c>
      <c r="B24" t="s">
        <v>48</v>
      </c>
      <c r="C24">
        <v>26.1</v>
      </c>
      <c r="D24">
        <v>5.6</v>
      </c>
      <c r="E24">
        <v>6.9</v>
      </c>
      <c r="F24">
        <v>3.4</v>
      </c>
      <c r="G24">
        <v>4.5</v>
      </c>
      <c r="H24">
        <v>4.4000000000000004</v>
      </c>
    </row>
    <row r="25" spans="1:8" x14ac:dyDescent="0.2">
      <c r="A25" t="s">
        <v>47</v>
      </c>
      <c r="B25" t="s">
        <v>46</v>
      </c>
      <c r="C25">
        <v>24</v>
      </c>
      <c r="D25">
        <v>4.8</v>
      </c>
      <c r="E25">
        <v>6.9</v>
      </c>
      <c r="F25">
        <v>3.8</v>
      </c>
      <c r="G25">
        <v>4</v>
      </c>
      <c r="H25">
        <v>4.3</v>
      </c>
    </row>
    <row r="26" spans="1:8" x14ac:dyDescent="0.2">
      <c r="A26" t="s">
        <v>45</v>
      </c>
      <c r="B26" t="s">
        <v>44</v>
      </c>
      <c r="C26">
        <v>26.1</v>
      </c>
      <c r="D26">
        <v>4.0999999999999996</v>
      </c>
      <c r="E26">
        <v>7.4</v>
      </c>
      <c r="F26">
        <v>4.2</v>
      </c>
      <c r="G26">
        <v>4.4000000000000004</v>
      </c>
      <c r="H26">
        <v>4.4000000000000004</v>
      </c>
    </row>
    <row r="27" spans="1:8" x14ac:dyDescent="0.2">
      <c r="A27" t="s">
        <v>43</v>
      </c>
      <c r="B27" t="s">
        <v>42</v>
      </c>
      <c r="C27">
        <v>28.9</v>
      </c>
      <c r="D27">
        <v>6.3</v>
      </c>
      <c r="E27">
        <v>7.9</v>
      </c>
      <c r="F27">
        <v>3.3</v>
      </c>
      <c r="G27">
        <v>4.0999999999999996</v>
      </c>
      <c r="H27">
        <v>4.2</v>
      </c>
    </row>
    <row r="28" spans="1:8" x14ac:dyDescent="0.2">
      <c r="A28" t="s">
        <v>41</v>
      </c>
      <c r="B28" t="s">
        <v>40</v>
      </c>
      <c r="C28">
        <v>30.6</v>
      </c>
      <c r="D28">
        <v>4.5999999999999996</v>
      </c>
      <c r="E28">
        <v>8.1999999999999993</v>
      </c>
      <c r="F28">
        <v>3.5</v>
      </c>
      <c r="G28">
        <v>4.0999999999999996</v>
      </c>
      <c r="H28">
        <v>4.9000000000000004</v>
      </c>
    </row>
    <row r="29" spans="1:8" x14ac:dyDescent="0.2">
      <c r="A29" t="s">
        <v>39</v>
      </c>
      <c r="B29" t="s">
        <v>38</v>
      </c>
      <c r="C29">
        <v>28.4</v>
      </c>
      <c r="D29">
        <v>8.1999999999999993</v>
      </c>
      <c r="E29">
        <v>6.3</v>
      </c>
      <c r="F29">
        <v>2.9</v>
      </c>
      <c r="G29">
        <v>4</v>
      </c>
      <c r="H29">
        <v>4.5</v>
      </c>
    </row>
    <row r="30" spans="1:8" x14ac:dyDescent="0.2">
      <c r="A30" t="s">
        <v>37</v>
      </c>
      <c r="B30" t="s">
        <v>36</v>
      </c>
      <c r="C30">
        <v>24.6</v>
      </c>
      <c r="D30">
        <v>5.2</v>
      </c>
      <c r="E30">
        <v>7.3</v>
      </c>
      <c r="F30">
        <v>3.5</v>
      </c>
      <c r="G30">
        <v>4.0999999999999996</v>
      </c>
      <c r="H30">
        <v>5.0999999999999996</v>
      </c>
    </row>
    <row r="31" spans="1:8" x14ac:dyDescent="0.2">
      <c r="A31" t="s">
        <v>35</v>
      </c>
      <c r="B31" t="s">
        <v>34</v>
      </c>
      <c r="C31">
        <v>27</v>
      </c>
      <c r="D31">
        <v>5.2</v>
      </c>
      <c r="E31">
        <v>7.9</v>
      </c>
      <c r="F31">
        <v>4.5</v>
      </c>
      <c r="G31">
        <v>3.8</v>
      </c>
      <c r="H31">
        <v>5</v>
      </c>
    </row>
    <row r="32" spans="1:8" x14ac:dyDescent="0.2">
      <c r="A32" t="s">
        <v>33</v>
      </c>
      <c r="B32" t="s">
        <v>32</v>
      </c>
      <c r="C32">
        <v>27.1</v>
      </c>
      <c r="D32">
        <v>4.8</v>
      </c>
      <c r="E32">
        <v>7.9</v>
      </c>
      <c r="F32">
        <v>3.8</v>
      </c>
      <c r="G32">
        <v>3.8</v>
      </c>
      <c r="H32">
        <v>4</v>
      </c>
    </row>
    <row r="33" spans="1:8" x14ac:dyDescent="0.2">
      <c r="A33" t="s">
        <v>31</v>
      </c>
      <c r="B33" t="s">
        <v>30</v>
      </c>
      <c r="C33">
        <v>25.3</v>
      </c>
      <c r="D33">
        <v>7.8</v>
      </c>
      <c r="E33">
        <v>7.9</v>
      </c>
      <c r="F33">
        <v>3.8</v>
      </c>
      <c r="G33">
        <v>3.6</v>
      </c>
      <c r="H33">
        <v>3.8</v>
      </c>
    </row>
    <row r="34" spans="1:8" x14ac:dyDescent="0.2">
      <c r="A34" t="s">
        <v>29</v>
      </c>
      <c r="B34" t="s">
        <v>28</v>
      </c>
      <c r="C34">
        <v>24.1</v>
      </c>
      <c r="D34">
        <v>6.1</v>
      </c>
      <c r="E34">
        <v>7.3</v>
      </c>
      <c r="F34">
        <v>3.9</v>
      </c>
      <c r="G34">
        <v>3.9</v>
      </c>
      <c r="H34">
        <v>5</v>
      </c>
    </row>
    <row r="35" spans="1:8" x14ac:dyDescent="0.2">
      <c r="A35" t="s">
        <v>27</v>
      </c>
      <c r="B35" t="s">
        <v>26</v>
      </c>
      <c r="C35">
        <v>25.5</v>
      </c>
      <c r="D35">
        <v>6.9</v>
      </c>
      <c r="E35">
        <v>6.6</v>
      </c>
      <c r="F35">
        <v>3.6</v>
      </c>
      <c r="G35">
        <v>3.6</v>
      </c>
      <c r="H35">
        <v>4.2</v>
      </c>
    </row>
    <row r="36" spans="1:8" x14ac:dyDescent="0.2">
      <c r="A36" t="s">
        <v>25</v>
      </c>
      <c r="B36" t="s">
        <v>24</v>
      </c>
      <c r="C36">
        <v>22.9</v>
      </c>
      <c r="D36">
        <v>5.2</v>
      </c>
      <c r="E36">
        <v>6.6</v>
      </c>
      <c r="F36">
        <v>3.4</v>
      </c>
      <c r="G36">
        <v>3.7</v>
      </c>
      <c r="H36">
        <v>4.3</v>
      </c>
    </row>
    <row r="37" spans="1:8" x14ac:dyDescent="0.2">
      <c r="A37" t="s">
        <v>23</v>
      </c>
      <c r="B37" t="s">
        <v>22</v>
      </c>
      <c r="C37">
        <v>22.7</v>
      </c>
      <c r="D37">
        <v>6.1</v>
      </c>
      <c r="E37">
        <v>7.1</v>
      </c>
      <c r="F37">
        <v>3.6</v>
      </c>
      <c r="G37">
        <v>7.4</v>
      </c>
      <c r="H37">
        <v>3.9</v>
      </c>
    </row>
    <row r="38" spans="1:8" x14ac:dyDescent="0.2">
      <c r="A38" t="s">
        <v>21</v>
      </c>
      <c r="B38" t="s">
        <v>20</v>
      </c>
      <c r="C38">
        <v>23.6</v>
      </c>
      <c r="D38">
        <v>6.5</v>
      </c>
      <c r="E38">
        <v>7.6</v>
      </c>
      <c r="F38">
        <v>3.3</v>
      </c>
      <c r="G38">
        <v>3.5</v>
      </c>
      <c r="H38">
        <v>4.2</v>
      </c>
    </row>
    <row r="39" spans="1:8" x14ac:dyDescent="0.2">
      <c r="A39" t="s">
        <v>19</v>
      </c>
      <c r="B39" t="s">
        <v>18</v>
      </c>
      <c r="C39">
        <v>24.3</v>
      </c>
      <c r="D39">
        <v>6.3</v>
      </c>
      <c r="E39">
        <v>7</v>
      </c>
      <c r="F39">
        <v>3.8</v>
      </c>
      <c r="G39">
        <v>3.7</v>
      </c>
      <c r="H39">
        <v>4.7</v>
      </c>
    </row>
    <row r="40" spans="1:8" x14ac:dyDescent="0.2">
      <c r="A40" t="s">
        <v>17</v>
      </c>
      <c r="B40" t="s">
        <v>16</v>
      </c>
      <c r="C40">
        <v>22.4</v>
      </c>
      <c r="D40">
        <v>6.1</v>
      </c>
      <c r="E40">
        <v>6.6</v>
      </c>
      <c r="F40">
        <v>2.8</v>
      </c>
      <c r="G40">
        <v>3.3</v>
      </c>
      <c r="H40">
        <v>4.0999999999999996</v>
      </c>
    </row>
    <row r="41" spans="1:8" x14ac:dyDescent="0.2">
      <c r="A41" t="s">
        <v>15</v>
      </c>
      <c r="B41" t="s">
        <v>14</v>
      </c>
      <c r="C41">
        <v>23.7</v>
      </c>
      <c r="D41">
        <v>7.4</v>
      </c>
      <c r="E41">
        <v>6.8</v>
      </c>
      <c r="F41">
        <v>3.7</v>
      </c>
      <c r="G41">
        <v>4.5</v>
      </c>
      <c r="H41">
        <v>4.2</v>
      </c>
    </row>
    <row r="42" spans="1:8" x14ac:dyDescent="0.2">
      <c r="A42" t="s">
        <v>13</v>
      </c>
      <c r="B42" t="s">
        <v>12</v>
      </c>
      <c r="C42">
        <v>25.4</v>
      </c>
      <c r="D42">
        <v>6.7</v>
      </c>
      <c r="E42">
        <v>7.6</v>
      </c>
      <c r="F42">
        <v>3.8</v>
      </c>
      <c r="G42">
        <v>3.3</v>
      </c>
      <c r="H42">
        <v>5.2</v>
      </c>
    </row>
    <row r="43" spans="1:8" x14ac:dyDescent="0.2">
      <c r="A43" t="s">
        <v>11</v>
      </c>
      <c r="B43" t="s">
        <v>10</v>
      </c>
      <c r="C43">
        <v>27.1</v>
      </c>
      <c r="D43">
        <v>7</v>
      </c>
      <c r="E43">
        <v>8.4</v>
      </c>
      <c r="F43">
        <v>4.2</v>
      </c>
      <c r="G43">
        <v>4.0999999999999996</v>
      </c>
      <c r="H43">
        <v>4.5</v>
      </c>
    </row>
    <row r="44" spans="1:8" x14ac:dyDescent="0.2">
      <c r="A44" t="s">
        <v>9</v>
      </c>
      <c r="B44" t="s">
        <v>8</v>
      </c>
      <c r="C44">
        <v>25.2</v>
      </c>
      <c r="D44">
        <v>7.7</v>
      </c>
      <c r="E44">
        <v>7.4</v>
      </c>
      <c r="F44">
        <v>4.4000000000000004</v>
      </c>
      <c r="G44">
        <v>3.6</v>
      </c>
      <c r="H44">
        <v>3.8</v>
      </c>
    </row>
    <row r="45" spans="1:8" x14ac:dyDescent="0.2">
      <c r="A45" t="s">
        <v>7</v>
      </c>
      <c r="B45" t="s">
        <v>6</v>
      </c>
      <c r="C45">
        <v>24.9</v>
      </c>
      <c r="D45">
        <v>5.4</v>
      </c>
      <c r="E45">
        <v>7.3</v>
      </c>
      <c r="F45">
        <v>3.5</v>
      </c>
      <c r="G45">
        <v>4.3</v>
      </c>
      <c r="H45">
        <v>4</v>
      </c>
    </row>
    <row r="46" spans="1:8" x14ac:dyDescent="0.2">
      <c r="A46" t="s">
        <v>5</v>
      </c>
      <c r="B46" t="s">
        <v>4</v>
      </c>
      <c r="C46">
        <v>23</v>
      </c>
      <c r="D46">
        <v>6.3</v>
      </c>
      <c r="E46">
        <v>6</v>
      </c>
      <c r="F46">
        <v>3.6</v>
      </c>
      <c r="G46">
        <v>3.8</v>
      </c>
      <c r="H46">
        <v>4.2</v>
      </c>
    </row>
    <row r="47" spans="1:8" x14ac:dyDescent="0.2">
      <c r="A47" t="s">
        <v>3</v>
      </c>
      <c r="B47" t="s">
        <v>2</v>
      </c>
      <c r="C47">
        <v>22.9</v>
      </c>
      <c r="D47">
        <v>6.6</v>
      </c>
      <c r="E47">
        <v>6.5</v>
      </c>
      <c r="F47">
        <v>3.8</v>
      </c>
      <c r="G47">
        <v>3.5</v>
      </c>
      <c r="H47">
        <v>4.7</v>
      </c>
    </row>
    <row r="48" spans="1:8" x14ac:dyDescent="0.2">
      <c r="A48" t="s">
        <v>1</v>
      </c>
      <c r="B48" t="s">
        <v>0</v>
      </c>
      <c r="C48">
        <v>25.7</v>
      </c>
      <c r="D48">
        <v>11.1</v>
      </c>
      <c r="E48">
        <v>8.3000000000000007</v>
      </c>
      <c r="F48">
        <v>3.1</v>
      </c>
      <c r="G48">
        <v>3.1</v>
      </c>
      <c r="H48">
        <v>4.5</v>
      </c>
    </row>
  </sheetData>
  <phoneticPr fontId="1"/>
  <conditionalFormatting sqref="K2:P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家計指標</vt:lpstr>
      <vt:lpstr>労働指標</vt:lpstr>
      <vt:lpstr>医療健康指標</vt:lpstr>
      <vt:lpstr>自然指標</vt:lpstr>
      <vt:lpstr>カテゴリカル</vt:lpstr>
      <vt:lpstr>指標一覧</vt:lpstr>
      <vt:lpstr>演習1</vt:lpstr>
      <vt:lpstr>演習2</vt:lpstr>
      <vt:lpstr>演習3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小野賢治</dc:creator>
  <cp:lastModifiedBy>小野賢治</cp:lastModifiedBy>
  <dcterms:created xsi:type="dcterms:W3CDTF">2020-04-17T05:23:03Z</dcterms:created>
  <dcterms:modified xsi:type="dcterms:W3CDTF">2021-02-15T08:45:38Z</dcterms:modified>
</cp:coreProperties>
</file>