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ownloads\"/>
    </mc:Choice>
  </mc:AlternateContent>
  <bookViews>
    <workbookView xWindow="-105" yWindow="-105" windowWidth="23250" windowHeight="12450" activeTab="2"/>
  </bookViews>
  <sheets>
    <sheet name="bike_buyers" sheetId="1" r:id="rId1"/>
    <sheet name="Working Sheets" sheetId="4" r:id="rId2"/>
    <sheet name="Dashboard" sheetId="2" r:id="rId3"/>
    <sheet name="Pivot Table" sheetId="3" r:id="rId4"/>
  </sheets>
  <definedNames>
    <definedName name="_xlnm._FilterDatabase" localSheetId="0" hidden="1">bike_buyers!$A$1:$M$1001</definedName>
    <definedName name="_xlnm._FilterDatabase" localSheetId="1" hidden="1">'Working Sheets'!$A$1:$N$1001</definedName>
    <definedName name="Slicer_Education">#N/A</definedName>
    <definedName name="Slicer_Marital_Status">#N/A</definedName>
    <definedName name="Slicer_Region">#N/A</definedName>
  </definedNames>
  <calcPr calcId="152511"/>
  <pivotCaches>
    <pivotCache cacheId="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<sst xmlns="http://schemas.openxmlformats.org/spreadsheetml/2006/main" count="16274" uniqueCount="51">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</sst>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8" tint="-0.249977111117893"/>
      <name val="Calibri"/>
      <family val="2"/>
      <scheme val="minor"/>
    </font>
    <font>
      <b/>
      <sz val="26"/>
      <color theme="0"/>
      <name val="Calibri"/>
      <family val="2"/>
      <scheme val="minor"/>
    </font>
    <font>
      <sz val="2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pivotButton="1" applyNumberFormat="1"/>
    <xf numFmtId="165" fontId="0" fillId="0" borderId="0" xfId="0" applyNumberFormat="1"/>
    <xf numFmtId="165" fontId="0" fillId="0" borderId="0" xfId="0" applyNumberFormat="1" applyAlignment="1">
      <alignment horizontal="left"/>
    </xf>
    <xf numFmtId="0" fontId="0" fillId="33" borderId="0" xfId="0" applyFill="1"/>
    <xf numFmtId="0" fontId="20" fillId="34" borderId="0" xfId="0" applyFont="1" applyFill="1" applyAlignment="1">
      <alignment horizontal="center"/>
    </xf>
    <xf numFmtId="0" fontId="21" fillId="34" borderId="0" xfId="0" applyFont="1" applyFill="1" applyAlignment="1">
      <alignment horizontal="center"/>
    </xf>
    <xf numFmtId="0" fontId="0" fillId="34" borderId="0" xfId="0" applyFill="1"/>
    <xf numFmtId="0" fontId="19"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Income Per Purchase</a:t>
            </a:r>
            <a:endParaRPr lang="en-US" b="1"/>
          </a:p>
        </c:rich>
      </c:tx>
      <c:layout>
        <c:manualLayout>
          <c:xMode val="edge"/>
          <c:yMode val="edge"/>
          <c:x val="0.306428259879579"/>
          <c:y val="6.89261668378409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80833.333333333328</c:v>
                </c:pt>
                <c:pt idx="1">
                  <c:v>72500</c:v>
                </c:pt>
              </c:numCache>
            </c:numRef>
          </c:val>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60000</c:v>
                </c:pt>
                <c:pt idx="1">
                  <c:v>66500</c:v>
                </c:pt>
              </c:numCache>
            </c:numRef>
          </c:val>
        </c:ser>
        <c:dLbls>
          <c:showLegendKey val="0"/>
          <c:showVal val="0"/>
          <c:showCatName val="0"/>
          <c:showSerName val="0"/>
          <c:showPercent val="0"/>
          <c:showBubbleSize val="0"/>
        </c:dLbls>
        <c:gapWidth val="219"/>
        <c:overlap val="-27"/>
        <c:axId val="407521088"/>
        <c:axId val="407515600"/>
      </c:barChart>
      <c:catAx>
        <c:axId val="407521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515600"/>
        <c:crosses val="autoZero"/>
        <c:auto val="1"/>
        <c:lblAlgn val="ctr"/>
        <c:lblOffset val="100"/>
        <c:noMultiLvlLbl val="0"/>
      </c:catAx>
      <c:valAx>
        <c:axId val="407515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521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Table!PivotTable7</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none"/>
        </c:marker>
      </c:pivotFmt>
      <c:pivotFmt>
        <c:idx val="6"/>
        <c:spPr>
          <a:ln w="31750" cap="rnd">
            <a:solidFill>
              <a:schemeClr val="accent1"/>
            </a:solidFill>
            <a:round/>
          </a:ln>
          <a:effectLst/>
        </c:spPr>
        <c:marker>
          <c:symbol val="none"/>
        </c:marker>
      </c:pivotFmt>
    </c:pivotFmts>
    <c:plotArea>
      <c:layout/>
      <c:lineChart>
        <c:grouping val="standard"/>
        <c:varyColors val="0"/>
        <c:ser>
          <c:idx val="0"/>
          <c:order val="0"/>
          <c:tx>
            <c:strRef>
              <c:f>'Pivot Table'!$B$26:$B$27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c:v>
                </c:pt>
                <c:pt idx="1">
                  <c:v>1</c:v>
                </c:pt>
                <c:pt idx="2">
                  <c:v>3</c:v>
                </c:pt>
                <c:pt idx="3">
                  <c:v>5</c:v>
                </c:pt>
                <c:pt idx="4">
                  <c:v>10</c:v>
                </c:pt>
              </c:numCache>
            </c:numRef>
          </c:val>
          <c:smooth val="0"/>
        </c:ser>
        <c:ser>
          <c:idx val="1"/>
          <c:order val="1"/>
          <c:tx>
            <c:strRef>
              <c:f>'Pivot Table'!$C$26:$C$27</c:f>
              <c:strCache>
                <c:ptCount val="1"/>
                <c:pt idx="0">
                  <c:v>Yes</c:v>
                </c:pt>
              </c:strCache>
            </c:strRef>
          </c:tx>
          <c:spPr>
            <a:ln w="31750"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10</c:v>
                </c:pt>
                <c:pt idx="2">
                  <c:v>3</c:v>
                </c:pt>
                <c:pt idx="3">
                  <c:v>13</c:v>
                </c:pt>
                <c:pt idx="4">
                  <c:v>5</c:v>
                </c:pt>
              </c:numCache>
            </c:numRef>
          </c:val>
          <c:smooth val="0"/>
        </c:ser>
        <c:dLbls>
          <c:showLegendKey val="0"/>
          <c:showVal val="0"/>
          <c:showCatName val="0"/>
          <c:showSerName val="0"/>
          <c:showPercent val="0"/>
          <c:showBubbleSize val="0"/>
        </c:dLbls>
        <c:marker val="1"/>
        <c:smooth val="0"/>
        <c:axId val="9391112"/>
        <c:axId val="405418136"/>
      </c:lineChart>
      <c:catAx>
        <c:axId val="93911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30456029838375465"/>
              <c:y val="0.8623731791672125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5418136"/>
        <c:crosses val="autoZero"/>
        <c:auto val="1"/>
        <c:lblAlgn val="ctr"/>
        <c:lblOffset val="100"/>
        <c:noMultiLvlLbl val="0"/>
      </c:catAx>
      <c:valAx>
        <c:axId val="40541813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911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none"/>
          </c:marker>
          <c:cat>
            <c:strRef>
              <c:f>'Pivot Table'!$A$52:$A$55</c:f>
              <c:strCache>
                <c:ptCount val="3"/>
                <c:pt idx="0">
                  <c:v>Adolescent</c:v>
                </c:pt>
                <c:pt idx="1">
                  <c:v>Middle Age</c:v>
                </c:pt>
                <c:pt idx="2">
                  <c:v>Old</c:v>
                </c:pt>
              </c:strCache>
            </c:strRef>
          </c:cat>
          <c:val>
            <c:numRef>
              <c:f>'Pivot Table'!$B$52:$B$55</c:f>
              <c:numCache>
                <c:formatCode>General</c:formatCode>
                <c:ptCount val="3"/>
                <c:pt idx="1">
                  <c:v>20</c:v>
                </c:pt>
              </c:numCache>
            </c:numRef>
          </c:val>
          <c:smooth val="0"/>
        </c:ser>
        <c:ser>
          <c:idx val="1"/>
          <c:order val="1"/>
          <c:tx>
            <c:strRef>
              <c:f>'Pivot Table'!$C$50:$C$51</c:f>
              <c:strCache>
                <c:ptCount val="1"/>
                <c:pt idx="0">
                  <c:v>Yes</c:v>
                </c:pt>
              </c:strCache>
            </c:strRef>
          </c:tx>
          <c:spPr>
            <a:ln w="28575" cap="rnd">
              <a:solidFill>
                <a:schemeClr val="accent2"/>
              </a:solidFill>
              <a:round/>
            </a:ln>
            <a:effectLst/>
          </c:spPr>
          <c:marker>
            <c:symbol val="none"/>
          </c:marker>
          <c:cat>
            <c:strRef>
              <c:f>'Pivot Table'!$A$52:$A$55</c:f>
              <c:strCache>
                <c:ptCount val="3"/>
                <c:pt idx="0">
                  <c:v>Adolescent</c:v>
                </c:pt>
                <c:pt idx="1">
                  <c:v>Middle Age</c:v>
                </c:pt>
                <c:pt idx="2">
                  <c:v>Old</c:v>
                </c:pt>
              </c:strCache>
            </c:strRef>
          </c:cat>
          <c:val>
            <c:numRef>
              <c:f>'Pivot Table'!$C$52:$C$55</c:f>
              <c:numCache>
                <c:formatCode>General</c:formatCode>
                <c:ptCount val="3"/>
                <c:pt idx="0">
                  <c:v>3</c:v>
                </c:pt>
                <c:pt idx="1">
                  <c:v>24</c:v>
                </c:pt>
                <c:pt idx="2">
                  <c:v>4</c:v>
                </c:pt>
              </c:numCache>
            </c:numRef>
          </c:val>
          <c:smooth val="0"/>
        </c:ser>
        <c:dLbls>
          <c:showLegendKey val="0"/>
          <c:showVal val="0"/>
          <c:showCatName val="0"/>
          <c:showSerName val="0"/>
          <c:showPercent val="0"/>
          <c:showBubbleSize val="0"/>
        </c:dLbls>
        <c:smooth val="0"/>
        <c:axId val="334407352"/>
        <c:axId val="334406568"/>
      </c:lineChart>
      <c:catAx>
        <c:axId val="334407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Age</a:t>
                </a:r>
                <a:r>
                  <a:rPr lang="en-US" sz="1400" b="1" baseline="0"/>
                  <a:t> Brackets</a:t>
                </a:r>
                <a:endParaRPr lang="en-US" sz="1400" b="1"/>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406568"/>
        <c:crosses val="autoZero"/>
        <c:auto val="1"/>
        <c:lblAlgn val="ctr"/>
        <c:lblOffset val="100"/>
        <c:noMultiLvlLbl val="0"/>
      </c:catAx>
      <c:valAx>
        <c:axId val="334406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407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Income Per Purchase</a:t>
            </a:r>
            <a:endParaRPr lang="en-US" b="1"/>
          </a:p>
        </c:rich>
      </c:tx>
      <c:layout>
        <c:manualLayout>
          <c:xMode val="edge"/>
          <c:yMode val="edge"/>
          <c:x val="0.306428259879579"/>
          <c:y val="6.89261668378409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80833.333333333328</c:v>
                </c:pt>
                <c:pt idx="1">
                  <c:v>72500</c:v>
                </c:pt>
              </c:numCache>
            </c:numRef>
          </c:val>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60000</c:v>
                </c:pt>
                <c:pt idx="1">
                  <c:v>66500</c:v>
                </c:pt>
              </c:numCache>
            </c:numRef>
          </c:val>
        </c:ser>
        <c:dLbls>
          <c:showLegendKey val="0"/>
          <c:showVal val="0"/>
          <c:showCatName val="0"/>
          <c:showSerName val="0"/>
          <c:showPercent val="0"/>
          <c:showBubbleSize val="0"/>
        </c:dLbls>
        <c:gapWidth val="219"/>
        <c:overlap val="-27"/>
        <c:axId val="400899536"/>
        <c:axId val="400902672"/>
      </c:barChart>
      <c:catAx>
        <c:axId val="40089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902672"/>
        <c:crosses val="autoZero"/>
        <c:auto val="1"/>
        <c:lblAlgn val="ctr"/>
        <c:lblOffset val="100"/>
        <c:noMultiLvlLbl val="0"/>
      </c:catAx>
      <c:valAx>
        <c:axId val="400902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899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c:v>
                </c:pt>
                <c:pt idx="1">
                  <c:v>1</c:v>
                </c:pt>
                <c:pt idx="2">
                  <c:v>3</c:v>
                </c:pt>
                <c:pt idx="3">
                  <c:v>5</c:v>
                </c:pt>
                <c:pt idx="4">
                  <c:v>10</c:v>
                </c:pt>
              </c:numCache>
            </c:numRef>
          </c:val>
          <c:smooth val="0"/>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10</c:v>
                </c:pt>
                <c:pt idx="2">
                  <c:v>3</c:v>
                </c:pt>
                <c:pt idx="3">
                  <c:v>13</c:v>
                </c:pt>
                <c:pt idx="4">
                  <c:v>5</c:v>
                </c:pt>
              </c:numCache>
            </c:numRef>
          </c:val>
          <c:smooth val="0"/>
        </c:ser>
        <c:dLbls>
          <c:showLegendKey val="0"/>
          <c:showVal val="0"/>
          <c:showCatName val="0"/>
          <c:showSerName val="0"/>
          <c:showPercent val="0"/>
          <c:showBubbleSize val="0"/>
        </c:dLbls>
        <c:smooth val="0"/>
        <c:axId val="400896400"/>
        <c:axId val="400899928"/>
      </c:lineChart>
      <c:catAx>
        <c:axId val="400896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Commute</a:t>
                </a:r>
                <a:r>
                  <a:rPr lang="en-US" sz="1200" b="1" baseline="0"/>
                  <a:t> Distance</a:t>
                </a:r>
                <a:endParaRPr lang="en-US" sz="1200" b="1"/>
              </a:p>
            </c:rich>
          </c:tx>
          <c:layout>
            <c:manualLayout>
              <c:xMode val="edge"/>
              <c:yMode val="edge"/>
              <c:x val="0.30456029838375465"/>
              <c:y val="0.862373179167212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899928"/>
        <c:crosses val="autoZero"/>
        <c:auto val="1"/>
        <c:lblAlgn val="ctr"/>
        <c:lblOffset val="100"/>
        <c:noMultiLvlLbl val="0"/>
      </c:catAx>
      <c:valAx>
        <c:axId val="400899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896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none"/>
          </c:marker>
          <c:cat>
            <c:strRef>
              <c:f>'Pivot Table'!$A$52:$A$55</c:f>
              <c:strCache>
                <c:ptCount val="3"/>
                <c:pt idx="0">
                  <c:v>Adolescent</c:v>
                </c:pt>
                <c:pt idx="1">
                  <c:v>Middle Age</c:v>
                </c:pt>
                <c:pt idx="2">
                  <c:v>Old</c:v>
                </c:pt>
              </c:strCache>
            </c:strRef>
          </c:cat>
          <c:val>
            <c:numRef>
              <c:f>'Pivot Table'!$B$52:$B$55</c:f>
              <c:numCache>
                <c:formatCode>General</c:formatCode>
                <c:ptCount val="3"/>
                <c:pt idx="1">
                  <c:v>20</c:v>
                </c:pt>
              </c:numCache>
            </c:numRef>
          </c:val>
          <c:smooth val="0"/>
        </c:ser>
        <c:ser>
          <c:idx val="1"/>
          <c:order val="1"/>
          <c:tx>
            <c:strRef>
              <c:f>'Pivot Table'!$C$50:$C$51</c:f>
              <c:strCache>
                <c:ptCount val="1"/>
                <c:pt idx="0">
                  <c:v>Yes</c:v>
                </c:pt>
              </c:strCache>
            </c:strRef>
          </c:tx>
          <c:spPr>
            <a:ln w="28575" cap="rnd">
              <a:solidFill>
                <a:schemeClr val="accent2"/>
              </a:solidFill>
              <a:round/>
            </a:ln>
            <a:effectLst/>
          </c:spPr>
          <c:marker>
            <c:symbol val="none"/>
          </c:marker>
          <c:cat>
            <c:strRef>
              <c:f>'Pivot Table'!$A$52:$A$55</c:f>
              <c:strCache>
                <c:ptCount val="3"/>
                <c:pt idx="0">
                  <c:v>Adolescent</c:v>
                </c:pt>
                <c:pt idx="1">
                  <c:v>Middle Age</c:v>
                </c:pt>
                <c:pt idx="2">
                  <c:v>Old</c:v>
                </c:pt>
              </c:strCache>
            </c:strRef>
          </c:cat>
          <c:val>
            <c:numRef>
              <c:f>'Pivot Table'!$C$52:$C$55</c:f>
              <c:numCache>
                <c:formatCode>General</c:formatCode>
                <c:ptCount val="3"/>
                <c:pt idx="0">
                  <c:v>3</c:v>
                </c:pt>
                <c:pt idx="1">
                  <c:v>24</c:v>
                </c:pt>
                <c:pt idx="2">
                  <c:v>4</c:v>
                </c:pt>
              </c:numCache>
            </c:numRef>
          </c:val>
          <c:smooth val="0"/>
        </c:ser>
        <c:dLbls>
          <c:showLegendKey val="0"/>
          <c:showVal val="0"/>
          <c:showCatName val="0"/>
          <c:showSerName val="0"/>
          <c:showPercent val="0"/>
          <c:showBubbleSize val="0"/>
        </c:dLbls>
        <c:smooth val="0"/>
        <c:axId val="400897184"/>
        <c:axId val="400897576"/>
      </c:lineChart>
      <c:catAx>
        <c:axId val="400897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Age</a:t>
                </a:r>
                <a:r>
                  <a:rPr lang="en-US" sz="1400" b="1" baseline="0"/>
                  <a:t> Brackets</a:t>
                </a:r>
                <a:endParaRPr lang="en-US" sz="1400" b="1"/>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897576"/>
        <c:crosses val="autoZero"/>
        <c:auto val="1"/>
        <c:lblAlgn val="ctr"/>
        <c:lblOffset val="100"/>
        <c:noMultiLvlLbl val="0"/>
      </c:catAx>
      <c:valAx>
        <c:axId val="400897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897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304800</xdr:colOff>
      <xdr:row>6</xdr:row>
      <xdr:rowOff>133350</xdr:rowOff>
    </xdr:from>
    <xdr:to>
      <xdr:col>12</xdr:col>
      <xdr:colOff>0</xdr:colOff>
      <xdr:row>21</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6</xdr:row>
      <xdr:rowOff>104775</xdr:rowOff>
    </xdr:from>
    <xdr:to>
      <xdr:col>19</xdr:col>
      <xdr:colOff>0</xdr:colOff>
      <xdr:row>21</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304800</xdr:colOff>
      <xdr:row>21</xdr:row>
      <xdr:rowOff>0</xdr:rowOff>
    </xdr:from>
    <xdr:to>
      <xdr:col>19</xdr:col>
      <xdr:colOff>0</xdr:colOff>
      <xdr:row>39</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257175</xdr:colOff>
      <xdr:row>8</xdr:row>
      <xdr:rowOff>0</xdr:rowOff>
    </xdr:from>
    <xdr:to>
      <xdr:col>3</xdr:col>
      <xdr:colOff>257175</xdr:colOff>
      <xdr:row>12</xdr:row>
      <xdr:rowOff>133350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7175" y="1524000"/>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266700</xdr:colOff>
      <xdr:row>19</xdr:row>
      <xdr:rowOff>171450</xdr:rowOff>
    </xdr:from>
    <xdr:to>
      <xdr:col>3</xdr:col>
      <xdr:colOff>266700</xdr:colOff>
      <xdr:row>28</xdr:row>
      <xdr:rowOff>171449</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66700" y="3790950"/>
              <a:ext cx="1828800"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257174</xdr:colOff>
      <xdr:row>13</xdr:row>
      <xdr:rowOff>0</xdr:rowOff>
    </xdr:from>
    <xdr:to>
      <xdr:col>3</xdr:col>
      <xdr:colOff>257174</xdr:colOff>
      <xdr:row>19</xdr:row>
      <xdr:rowOff>133350</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7174" y="2476500"/>
              <a:ext cx="1828800"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447674</xdr:colOff>
      <xdr:row>1</xdr:row>
      <xdr:rowOff>47625</xdr:rowOff>
    </xdr:from>
    <xdr:to>
      <xdr:col>15</xdr:col>
      <xdr:colOff>400050</xdr:colOff>
      <xdr:row>24</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342900</xdr:colOff>
      <xdr:row>25</xdr:row>
      <xdr:rowOff>23812</xdr:rowOff>
    </xdr:from>
    <xdr:to>
      <xdr:col>11</xdr:col>
      <xdr:colOff>276225</xdr:colOff>
      <xdr:row>47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476249</xdr:colOff>
      <xdr:row>48</xdr:row>
      <xdr:rowOff>19049</xdr:rowOff>
    </xdr:from>
    <xdr:to>
      <xdr:col>11</xdr:col>
      <xdr:colOff>228599</xdr:colOff>
      <xdr:row>68</xdr:row>
      <xdr:rowOff>171450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096.560651504631" createdVersion="5" refreshedVersion="5" minRefreshableVersion="3" recordCount="1000">
  <cacheSource type="worksheet">
    <worksheetSource ref="A1:N1001" sheet="Working Sheet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71:D98"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6">
    <i>
      <x/>
    </i>
    <i>
      <x v="3"/>
    </i>
    <i>
      <x v="5"/>
    </i>
    <i>
      <x v="6"/>
    </i>
    <i>
      <x v="7"/>
    </i>
    <i>
      <x v="8"/>
    </i>
    <i>
      <x v="9"/>
    </i>
    <i>
      <x v="10"/>
    </i>
    <i>
      <x v="11"/>
    </i>
    <i>
      <x v="12"/>
    </i>
    <i>
      <x v="13"/>
    </i>
    <i>
      <x v="14"/>
    </i>
    <i>
      <x v="15"/>
    </i>
    <i>
      <x v="16"/>
    </i>
    <i>
      <x v="17"/>
    </i>
    <i>
      <x v="18"/>
    </i>
    <i>
      <x v="19"/>
    </i>
    <i>
      <x v="21"/>
    </i>
    <i>
      <x v="22"/>
    </i>
    <i>
      <x v="23"/>
    </i>
    <i>
      <x v="27"/>
    </i>
    <i>
      <x v="28"/>
    </i>
    <i>
      <x v="38"/>
    </i>
    <i>
      <x v="40"/>
    </i>
    <i>
      <x v="41"/>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50:D5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6:D33"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65"/>
  </dataFields>
  <formats count="1">
    <format dxfId="29">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10"/>
    <pivotTable tabId="3" name="PivotTable7"/>
    <pivotTable tabId="3" name="PivotTable8"/>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7"/>
    <pivotTable tabId="3" name="PivotTable10"/>
    <pivotTable tabId="3" name="PivotTable3"/>
    <pivotTable tabId="3" name="PivotTable8"/>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7"/>
    <pivotTable tabId="3" name="PivotTable10"/>
    <pivotTable tabId="3" name="PivotTable3"/>
    <pivotTable tabId="3" name="PivotTable8"/>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908" workbookViewId="0">
      <selection activeCell="O916"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37" workbookViewId="0">
      <selection activeCell="I14" sqref="I14"/>
    </sheetView>
  </sheetViews>
  <sheetFormatPr defaultColWidth="11.85546875" defaultRowHeight="15" x14ac:dyDescent="0.25"/>
  <cols>
    <col min="13" max="13" width="32.8554687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 xml:space="preserve"> IF(L2&gt;54, "Old",IF(L2&gt;=31, "Middle Age", IF(L2&lt;31, "Adolescent","Invalid")))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 xml:space="preserve"> IF(L3&gt;54, "Old",IF(L3&gt;=31, "Middle Age", IF(L3&lt;31, "Adolescent","Invalid")))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 xml:space="preserve"> IF(L67&gt;54, "Old",IF(L67&gt;=31, "Middle Age", IF(L67&lt;31, "Adolescent","Invalid")))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 xml:space="preserve"> IF(L131&gt;54, "Old",IF(L131&gt;=31, "Middle Age", IF(L131&lt;31, "Adolescent","Invalid")))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 xml:space="preserve"> IF(L195&gt;54, "Old",IF(L195&gt;=31, "Middle Age", IF(L195&lt;31, "Adolescent","Invalid")))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 xml:space="preserve"> IF(L259&gt;54, "Old",IF(L259&gt;=31, "Middle Age", IF(L259&lt;31, "Adolescent","Invalid")))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 xml:space="preserve"> IF(L323&gt;54, "Old",IF(L323&gt;=31, "Middle Age", IF(L323&lt;31, "Adolescent","Invalid")))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 xml:space="preserve"> IF(L387&gt;54, "Old",IF(L387&gt;=31, "Middle Age", IF(L387&lt;31, "Adolescent","Invalid")))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 xml:space="preserve"> IF(L451&gt;54, "Old",IF(L451&gt;=31, "Middle Age", IF(L451&lt;31, "Adolescent","Invalid")))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 xml:space="preserve"> IF(L515&gt;54, "Old",IF(L515&gt;=31, "Middle Age", IF(L515&lt;31, "Adolescent","Invalid")))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 xml:space="preserve"> IF(L579&gt;54, "Old",IF(L579&gt;=31, "Middle Age", IF(L579&lt;31, "Adolescent","Invalid")))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 xml:space="preserve"> IF(L643&gt;54, "Old",IF(L643&gt;=31, "Middle Age", IF(L643&lt;31, "Adolescent","Invalid")))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 xml:space="preserve"> IF(L707&gt;54, "Old",IF(L707&gt;=31, "Middle Age", IF(L707&lt;31, "Adolescent","Invalid")))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 xml:space="preserve"> IF(L771&gt;54, "Old",IF(L771&gt;=31, "Middle Age", IF(L771&lt;31, "Adolescent","Invalid")))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 xml:space="preserve"> IF(L835&gt;54, "Old",IF(L835&gt;=31, "Middle Age", IF(L835&lt;31, "Adolescent","Invalid")))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 xml:space="preserve"> IF(L899&gt;54, "Old",IF(L899&gt;=31, "Middle Age", IF(L899&lt;31, "Adolescent","Invalid")))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 xml:space="preserve"> IF(L963&gt;54, "Old",IF(L963&gt;=31, "Middle Age", IF(L963&lt;31, "Adolescent","Invalid")))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
  <sheetViews>
    <sheetView showGridLines="0" tabSelected="1" workbookViewId="0">
      <selection activeCell="B7" sqref="B7"/>
    </sheetView>
  </sheetViews>
  <sheetFormatPr defaultRowHeight="15" x14ac:dyDescent="0.25"/>
  <sheetData>
    <row r="1" spans="1:21" x14ac:dyDescent="0.25">
      <c r="A1" s="10" t="s">
        <v>50</v>
      </c>
      <c r="B1" s="11"/>
      <c r="C1" s="11"/>
      <c r="D1" s="11"/>
      <c r="E1" s="11"/>
      <c r="F1" s="11"/>
      <c r="G1" s="11"/>
      <c r="H1" s="11"/>
      <c r="I1" s="12"/>
      <c r="J1" s="12"/>
      <c r="K1" s="12"/>
      <c r="L1" s="12"/>
      <c r="M1" s="12"/>
      <c r="N1" s="12"/>
      <c r="O1" s="12"/>
      <c r="P1" s="12"/>
      <c r="Q1" s="12"/>
      <c r="R1" s="12"/>
      <c r="S1" s="12"/>
      <c r="T1" s="12"/>
      <c r="U1" s="12"/>
    </row>
    <row r="2" spans="1:21" x14ac:dyDescent="0.25">
      <c r="A2" s="11"/>
      <c r="B2" s="11"/>
      <c r="C2" s="11"/>
      <c r="D2" s="11"/>
      <c r="E2" s="11"/>
      <c r="F2" s="11"/>
      <c r="G2" s="11"/>
      <c r="H2" s="11"/>
      <c r="I2" s="13"/>
      <c r="J2" s="12"/>
      <c r="K2" s="12"/>
      <c r="L2" s="12"/>
      <c r="M2" s="12"/>
      <c r="N2" s="12"/>
      <c r="O2" s="12"/>
      <c r="P2" s="12"/>
      <c r="Q2" s="12"/>
      <c r="R2" s="12"/>
      <c r="S2" s="12"/>
      <c r="T2" s="12"/>
      <c r="U2" s="12"/>
    </row>
    <row r="3" spans="1:21" x14ac:dyDescent="0.25">
      <c r="A3" s="11"/>
      <c r="B3" s="11"/>
      <c r="C3" s="11"/>
      <c r="D3" s="11"/>
      <c r="E3" s="11"/>
      <c r="F3" s="11"/>
      <c r="G3" s="11"/>
      <c r="H3" s="11"/>
      <c r="I3" s="13"/>
      <c r="J3" s="12"/>
      <c r="K3" s="12"/>
      <c r="L3" s="12"/>
      <c r="M3" s="12"/>
      <c r="N3" s="12"/>
      <c r="O3" s="12"/>
      <c r="P3" s="12"/>
      <c r="Q3" s="12"/>
      <c r="R3" s="12"/>
      <c r="S3" s="12"/>
      <c r="T3" s="12"/>
      <c r="U3" s="12"/>
    </row>
    <row r="4" spans="1:21" x14ac:dyDescent="0.25">
      <c r="A4" s="11"/>
      <c r="B4" s="11"/>
      <c r="C4" s="11"/>
      <c r="D4" s="11"/>
      <c r="E4" s="11"/>
      <c r="F4" s="11"/>
      <c r="G4" s="11"/>
      <c r="H4" s="11"/>
      <c r="I4" s="13"/>
      <c r="J4" s="12"/>
      <c r="K4" s="12"/>
      <c r="L4" s="12"/>
      <c r="M4" s="12"/>
      <c r="N4" s="12"/>
      <c r="O4" s="12"/>
      <c r="P4" s="12"/>
      <c r="Q4" s="12"/>
      <c r="R4" s="12"/>
      <c r="S4" s="12"/>
      <c r="T4" s="12"/>
      <c r="U4" s="12"/>
    </row>
    <row r="5" spans="1:21" x14ac:dyDescent="0.25">
      <c r="A5" s="11"/>
      <c r="B5" s="11"/>
      <c r="C5" s="11"/>
      <c r="D5" s="11"/>
      <c r="E5" s="11"/>
      <c r="F5" s="11"/>
      <c r="G5" s="11"/>
      <c r="H5" s="11"/>
      <c r="I5" s="13"/>
      <c r="J5" s="12"/>
      <c r="K5" s="12"/>
      <c r="L5" s="12"/>
      <c r="M5" s="12"/>
      <c r="N5" s="12"/>
      <c r="O5" s="12"/>
      <c r="P5" s="12"/>
      <c r="Q5" s="12"/>
      <c r="R5" s="12"/>
      <c r="S5" s="12"/>
      <c r="T5" s="12"/>
      <c r="U5" s="12"/>
    </row>
    <row r="6" spans="1:21" x14ac:dyDescent="0.25">
      <c r="A6" s="11"/>
      <c r="B6" s="11"/>
      <c r="C6" s="11"/>
      <c r="D6" s="11"/>
      <c r="E6" s="11"/>
      <c r="F6" s="11"/>
      <c r="G6" s="11"/>
      <c r="H6" s="11"/>
      <c r="I6" s="13"/>
      <c r="J6" s="12"/>
      <c r="K6" s="12"/>
      <c r="L6" s="12"/>
      <c r="M6" s="12"/>
      <c r="N6" s="12"/>
      <c r="O6" s="12"/>
      <c r="P6" s="12"/>
      <c r="Q6" s="12"/>
      <c r="R6" s="12"/>
      <c r="S6" s="12"/>
      <c r="T6" s="12"/>
      <c r="U6" s="12"/>
    </row>
    <row r="7" spans="1:21" s="9" customFormat="1" x14ac:dyDescent="0.25"/>
    <row r="31" ht="14.25" customHeight="1" x14ac:dyDescent="0.25"/>
    <row r="33" ht="13.5" customHeight="1" x14ac:dyDescent="0.25"/>
  </sheetData>
  <mergeCells count="1">
    <mergeCell ref="A1:H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98"/>
  <sheetViews>
    <sheetView topLeftCell="A46" workbookViewId="0">
      <selection activeCell="A28" sqref="A28"/>
    </sheetView>
  </sheetViews>
  <sheetFormatPr defaultRowHeight="15" x14ac:dyDescent="0.25"/>
  <cols>
    <col min="1" max="1" width="22.85546875" customWidth="1"/>
    <col min="2" max="2" width="16.28515625" customWidth="1"/>
    <col min="3" max="3" width="4.140625" customWidth="1"/>
    <col min="4" max="4" width="11.28515625" customWidth="1"/>
    <col min="5" max="5" width="16.28515625" bestFit="1" customWidth="1"/>
    <col min="6" max="6" width="11.28515625" bestFit="1" customWidth="1"/>
    <col min="9" max="9" width="13.140625" customWidth="1"/>
    <col min="10" max="10" width="14.28515625" bestFit="1" customWidth="1"/>
  </cols>
  <sheetData>
    <row r="2" spans="1:4" x14ac:dyDescent="0.25">
      <c r="A2" s="6" t="s">
        <v>44</v>
      </c>
      <c r="B2" s="6" t="s">
        <v>43</v>
      </c>
      <c r="C2" s="7"/>
      <c r="D2" s="7"/>
    </row>
    <row r="3" spans="1:4" x14ac:dyDescent="0.25">
      <c r="A3" s="6" t="s">
        <v>41</v>
      </c>
      <c r="B3" s="7" t="s">
        <v>18</v>
      </c>
      <c r="C3" s="7" t="s">
        <v>15</v>
      </c>
      <c r="D3" s="7" t="s">
        <v>42</v>
      </c>
    </row>
    <row r="4" spans="1:4" x14ac:dyDescent="0.25">
      <c r="A4" s="8" t="s">
        <v>38</v>
      </c>
      <c r="B4" s="7">
        <v>80833.333333333328</v>
      </c>
      <c r="C4" s="7">
        <v>60000</v>
      </c>
      <c r="D4" s="7">
        <v>70869.565217391311</v>
      </c>
    </row>
    <row r="5" spans="1:4" x14ac:dyDescent="0.25">
      <c r="A5" s="8" t="s">
        <v>39</v>
      </c>
      <c r="B5" s="7">
        <v>72500</v>
      </c>
      <c r="C5" s="7">
        <v>66500</v>
      </c>
      <c r="D5" s="7">
        <v>68214.28571428571</v>
      </c>
    </row>
    <row r="6" spans="1:4" x14ac:dyDescent="0.25">
      <c r="A6" s="8" t="s">
        <v>42</v>
      </c>
      <c r="B6" s="7">
        <v>77500</v>
      </c>
      <c r="C6" s="7">
        <v>64193.548387096773</v>
      </c>
      <c r="D6" s="7">
        <v>69411.76470588235</v>
      </c>
    </row>
    <row r="20" spans="1:10" x14ac:dyDescent="0.25">
      <c r="I20" s="5"/>
      <c r="J20" s="3"/>
    </row>
    <row r="21" spans="1:10" x14ac:dyDescent="0.25">
      <c r="I21" s="5"/>
      <c r="J21" s="3"/>
    </row>
    <row r="22" spans="1:10" x14ac:dyDescent="0.25">
      <c r="I22" s="5"/>
      <c r="J22" s="3"/>
    </row>
    <row r="26" spans="1:10" x14ac:dyDescent="0.25">
      <c r="A26" s="4" t="s">
        <v>45</v>
      </c>
      <c r="B26" s="4" t="s">
        <v>43</v>
      </c>
    </row>
    <row r="27" spans="1:10" x14ac:dyDescent="0.25">
      <c r="A27" s="4" t="s">
        <v>41</v>
      </c>
      <c r="B27" t="s">
        <v>18</v>
      </c>
      <c r="C27" t="s">
        <v>15</v>
      </c>
      <c r="D27" t="s">
        <v>42</v>
      </c>
    </row>
    <row r="28" spans="1:10" x14ac:dyDescent="0.25">
      <c r="A28" s="5" t="s">
        <v>16</v>
      </c>
      <c r="B28" s="3">
        <v>1</v>
      </c>
      <c r="C28" s="3">
        <v>10</v>
      </c>
      <c r="D28" s="3">
        <v>11</v>
      </c>
    </row>
    <row r="29" spans="1:10" x14ac:dyDescent="0.25">
      <c r="A29" s="5" t="s">
        <v>26</v>
      </c>
      <c r="B29" s="3">
        <v>1</v>
      </c>
      <c r="C29" s="3"/>
      <c r="D29" s="3">
        <v>1</v>
      </c>
    </row>
    <row r="30" spans="1:10" x14ac:dyDescent="0.25">
      <c r="A30" s="5" t="s">
        <v>22</v>
      </c>
      <c r="B30" s="3">
        <v>3</v>
      </c>
      <c r="C30" s="3">
        <v>3</v>
      </c>
      <c r="D30" s="3">
        <v>6</v>
      </c>
    </row>
    <row r="31" spans="1:10" x14ac:dyDescent="0.25">
      <c r="A31" s="5" t="s">
        <v>23</v>
      </c>
      <c r="B31" s="3">
        <v>5</v>
      </c>
      <c r="C31" s="3">
        <v>13</v>
      </c>
      <c r="D31" s="3">
        <v>18</v>
      </c>
    </row>
    <row r="32" spans="1:10" x14ac:dyDescent="0.25">
      <c r="A32" s="5" t="s">
        <v>46</v>
      </c>
      <c r="B32" s="3">
        <v>10</v>
      </c>
      <c r="C32" s="3">
        <v>5</v>
      </c>
      <c r="D32" s="3">
        <v>15</v>
      </c>
    </row>
    <row r="33" spans="1:4" x14ac:dyDescent="0.25">
      <c r="A33" s="5" t="s">
        <v>42</v>
      </c>
      <c r="B33" s="3">
        <v>20</v>
      </c>
      <c r="C33" s="3">
        <v>31</v>
      </c>
      <c r="D33" s="3">
        <v>51</v>
      </c>
    </row>
    <row r="34" spans="1:4" x14ac:dyDescent="0.25">
      <c r="D34" s="3"/>
    </row>
    <row r="35" spans="1:4" x14ac:dyDescent="0.25">
      <c r="D35" s="3"/>
    </row>
    <row r="50" spans="1:4" x14ac:dyDescent="0.25">
      <c r="A50" s="4" t="s">
        <v>45</v>
      </c>
      <c r="B50" s="4" t="s">
        <v>43</v>
      </c>
    </row>
    <row r="51" spans="1:4" x14ac:dyDescent="0.25">
      <c r="A51" s="4" t="s">
        <v>41</v>
      </c>
      <c r="B51" t="s">
        <v>18</v>
      </c>
      <c r="C51" t="s">
        <v>15</v>
      </c>
      <c r="D51" t="s">
        <v>42</v>
      </c>
    </row>
    <row r="52" spans="1:4" x14ac:dyDescent="0.25">
      <c r="A52" s="5" t="s">
        <v>47</v>
      </c>
      <c r="B52" s="3"/>
      <c r="C52" s="3">
        <v>3</v>
      </c>
      <c r="D52" s="3">
        <v>3</v>
      </c>
    </row>
    <row r="53" spans="1:4" x14ac:dyDescent="0.25">
      <c r="A53" s="5" t="s">
        <v>48</v>
      </c>
      <c r="B53" s="3">
        <v>20</v>
      </c>
      <c r="C53" s="3">
        <v>24</v>
      </c>
      <c r="D53" s="3">
        <v>44</v>
      </c>
    </row>
    <row r="54" spans="1:4" x14ac:dyDescent="0.25">
      <c r="A54" s="5" t="s">
        <v>49</v>
      </c>
      <c r="B54" s="3"/>
      <c r="C54" s="3">
        <v>4</v>
      </c>
      <c r="D54" s="3">
        <v>4</v>
      </c>
    </row>
    <row r="55" spans="1:4" x14ac:dyDescent="0.25">
      <c r="A55" s="5" t="s">
        <v>42</v>
      </c>
      <c r="B55" s="3">
        <v>20</v>
      </c>
      <c r="C55" s="3">
        <v>31</v>
      </c>
      <c r="D55" s="3">
        <v>51</v>
      </c>
    </row>
    <row r="71" spans="1:4" x14ac:dyDescent="0.25">
      <c r="A71" s="4" t="s">
        <v>45</v>
      </c>
      <c r="B71" s="4" t="s">
        <v>43</v>
      </c>
    </row>
    <row r="72" spans="1:4" x14ac:dyDescent="0.25">
      <c r="A72" s="4" t="s">
        <v>41</v>
      </c>
      <c r="B72" t="s">
        <v>18</v>
      </c>
      <c r="C72" t="s">
        <v>15</v>
      </c>
      <c r="D72" t="s">
        <v>42</v>
      </c>
    </row>
    <row r="73" spans="1:4" x14ac:dyDescent="0.25">
      <c r="A73" s="5">
        <v>25</v>
      </c>
      <c r="B73" s="3"/>
      <c r="C73" s="3">
        <v>1</v>
      </c>
      <c r="D73" s="3">
        <v>1</v>
      </c>
    </row>
    <row r="74" spans="1:4" x14ac:dyDescent="0.25">
      <c r="A74" s="5">
        <v>28</v>
      </c>
      <c r="B74" s="3"/>
      <c r="C74" s="3">
        <v>1</v>
      </c>
      <c r="D74" s="3">
        <v>1</v>
      </c>
    </row>
    <row r="75" spans="1:4" x14ac:dyDescent="0.25">
      <c r="A75" s="5">
        <v>30</v>
      </c>
      <c r="B75" s="3"/>
      <c r="C75" s="3">
        <v>1</v>
      </c>
      <c r="D75" s="3">
        <v>1</v>
      </c>
    </row>
    <row r="76" spans="1:4" x14ac:dyDescent="0.25">
      <c r="A76" s="5">
        <v>31</v>
      </c>
      <c r="B76" s="3">
        <v>3</v>
      </c>
      <c r="C76" s="3">
        <v>1</v>
      </c>
      <c r="D76" s="3">
        <v>4</v>
      </c>
    </row>
    <row r="77" spans="1:4" x14ac:dyDescent="0.25">
      <c r="A77" s="5">
        <v>32</v>
      </c>
      <c r="B77" s="3">
        <v>2</v>
      </c>
      <c r="C77" s="3"/>
      <c r="D77" s="3">
        <v>2</v>
      </c>
    </row>
    <row r="78" spans="1:4" x14ac:dyDescent="0.25">
      <c r="A78" s="5">
        <v>33</v>
      </c>
      <c r="B78" s="3">
        <v>1</v>
      </c>
      <c r="C78" s="3">
        <v>1</v>
      </c>
      <c r="D78" s="3">
        <v>2</v>
      </c>
    </row>
    <row r="79" spans="1:4" x14ac:dyDescent="0.25">
      <c r="A79" s="5">
        <v>34</v>
      </c>
      <c r="B79" s="3"/>
      <c r="C79" s="3">
        <v>1</v>
      </c>
      <c r="D79" s="3">
        <v>1</v>
      </c>
    </row>
    <row r="80" spans="1:4" x14ac:dyDescent="0.25">
      <c r="A80" s="5">
        <v>35</v>
      </c>
      <c r="B80" s="3">
        <v>2</v>
      </c>
      <c r="C80" s="3">
        <v>1</v>
      </c>
      <c r="D80" s="3">
        <v>3</v>
      </c>
    </row>
    <row r="81" spans="1:4" x14ac:dyDescent="0.25">
      <c r="A81" s="5">
        <v>36</v>
      </c>
      <c r="B81" s="3">
        <v>1</v>
      </c>
      <c r="C81" s="3">
        <v>1</v>
      </c>
      <c r="D81" s="3">
        <v>2</v>
      </c>
    </row>
    <row r="82" spans="1:4" x14ac:dyDescent="0.25">
      <c r="A82" s="5">
        <v>37</v>
      </c>
      <c r="B82" s="3"/>
      <c r="C82" s="3">
        <v>3</v>
      </c>
      <c r="D82" s="3">
        <v>3</v>
      </c>
    </row>
    <row r="83" spans="1:4" x14ac:dyDescent="0.25">
      <c r="A83" s="5">
        <v>38</v>
      </c>
      <c r="B83" s="3">
        <v>3</v>
      </c>
      <c r="C83" s="3">
        <v>2</v>
      </c>
      <c r="D83" s="3">
        <v>5</v>
      </c>
    </row>
    <row r="84" spans="1:4" x14ac:dyDescent="0.25">
      <c r="A84" s="5">
        <v>39</v>
      </c>
      <c r="B84" s="3">
        <v>2</v>
      </c>
      <c r="C84" s="3">
        <v>1</v>
      </c>
      <c r="D84" s="3">
        <v>3</v>
      </c>
    </row>
    <row r="85" spans="1:4" x14ac:dyDescent="0.25">
      <c r="A85" s="5">
        <v>40</v>
      </c>
      <c r="B85" s="3">
        <v>1</v>
      </c>
      <c r="C85" s="3"/>
      <c r="D85" s="3">
        <v>1</v>
      </c>
    </row>
    <row r="86" spans="1:4" x14ac:dyDescent="0.25">
      <c r="A86" s="5">
        <v>41</v>
      </c>
      <c r="B86" s="3">
        <v>2</v>
      </c>
      <c r="C86" s="3">
        <v>3</v>
      </c>
      <c r="D86" s="3">
        <v>5</v>
      </c>
    </row>
    <row r="87" spans="1:4" x14ac:dyDescent="0.25">
      <c r="A87" s="5">
        <v>42</v>
      </c>
      <c r="B87" s="3">
        <v>1</v>
      </c>
      <c r="C87" s="3">
        <v>2</v>
      </c>
      <c r="D87" s="3">
        <v>3</v>
      </c>
    </row>
    <row r="88" spans="1:4" x14ac:dyDescent="0.25">
      <c r="A88" s="5">
        <v>43</v>
      </c>
      <c r="B88" s="3"/>
      <c r="C88" s="3">
        <v>2</v>
      </c>
      <c r="D88" s="3">
        <v>2</v>
      </c>
    </row>
    <row r="89" spans="1:4" x14ac:dyDescent="0.25">
      <c r="A89" s="5">
        <v>44</v>
      </c>
      <c r="B89" s="3"/>
      <c r="C89" s="3">
        <v>1</v>
      </c>
      <c r="D89" s="3">
        <v>1</v>
      </c>
    </row>
    <row r="90" spans="1:4" x14ac:dyDescent="0.25">
      <c r="A90" s="5">
        <v>46</v>
      </c>
      <c r="B90" s="3"/>
      <c r="C90" s="3">
        <v>1</v>
      </c>
      <c r="D90" s="3">
        <v>1</v>
      </c>
    </row>
    <row r="91" spans="1:4" x14ac:dyDescent="0.25">
      <c r="A91" s="5">
        <v>47</v>
      </c>
      <c r="B91" s="3"/>
      <c r="C91" s="3">
        <v>2</v>
      </c>
      <c r="D91" s="3">
        <v>2</v>
      </c>
    </row>
    <row r="92" spans="1:4" x14ac:dyDescent="0.25">
      <c r="A92" s="5">
        <v>48</v>
      </c>
      <c r="B92" s="3">
        <v>2</v>
      </c>
      <c r="C92" s="3"/>
      <c r="D92" s="3">
        <v>2</v>
      </c>
    </row>
    <row r="93" spans="1:4" x14ac:dyDescent="0.25">
      <c r="A93" s="5">
        <v>52</v>
      </c>
      <c r="B93" s="3"/>
      <c r="C93" s="3">
        <v>1</v>
      </c>
      <c r="D93" s="3">
        <v>1</v>
      </c>
    </row>
    <row r="94" spans="1:4" x14ac:dyDescent="0.25">
      <c r="A94" s="5">
        <v>53</v>
      </c>
      <c r="B94" s="3"/>
      <c r="C94" s="3">
        <v>1</v>
      </c>
      <c r="D94" s="3">
        <v>1</v>
      </c>
    </row>
    <row r="95" spans="1:4" x14ac:dyDescent="0.25">
      <c r="A95" s="5">
        <v>63</v>
      </c>
      <c r="B95" s="3"/>
      <c r="C95" s="3">
        <v>1</v>
      </c>
      <c r="D95" s="3">
        <v>1</v>
      </c>
    </row>
    <row r="96" spans="1:4" x14ac:dyDescent="0.25">
      <c r="A96" s="5">
        <v>65</v>
      </c>
      <c r="B96" s="3"/>
      <c r="C96" s="3">
        <v>2</v>
      </c>
      <c r="D96" s="3">
        <v>2</v>
      </c>
    </row>
    <row r="97" spans="1:4" x14ac:dyDescent="0.25">
      <c r="A97" s="5">
        <v>66</v>
      </c>
      <c r="B97" s="3"/>
      <c r="C97" s="3">
        <v>1</v>
      </c>
      <c r="D97" s="3">
        <v>1</v>
      </c>
    </row>
    <row r="98" spans="1:4" x14ac:dyDescent="0.25">
      <c r="A98" s="5" t="s">
        <v>42</v>
      </c>
      <c r="B98" s="3">
        <v>20</v>
      </c>
      <c r="C98" s="3">
        <v>31</v>
      </c>
      <c r="D98" s="3">
        <v>51</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Sheets</vt:lpstr>
      <vt:lpstr>Dashboard</vt:lpstr>
      <vt:lpstr>Pivot 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2023-06-19T14:47:46Z</dcterms:modified>
</cp:coreProperties>
</file>