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81F676D3-4125-46A9-963E-7EFAF776DB86}" xr6:coauthVersionLast="47" xr6:coauthVersionMax="47" xr10:uidLastSave="{00000000-0000-0000-0000-000000000000}"/>
  <bookViews>
    <workbookView xWindow="-120" yWindow="-120" windowWidth="20730" windowHeight="11160" xr2:uid="{00000000-000D-0000-FFFF-FFFF00000000}"/>
  </bookViews>
  <sheets>
    <sheet name="TestCase" sheetId="1" r:id="rId1"/>
    <sheet name="Sheet3"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8" i="2" l="1"/>
  <c r="O18" i="2"/>
  <c r="N18" i="2"/>
  <c r="J18" i="2"/>
  <c r="I18" i="2"/>
  <c r="H18" i="2"/>
  <c r="D18" i="2"/>
  <c r="C18" i="2"/>
  <c r="B18" i="2"/>
  <c r="Q17" i="2"/>
  <c r="K17" i="2"/>
  <c r="E17" i="2"/>
  <c r="Q16" i="2"/>
  <c r="K16" i="2"/>
  <c r="E16" i="2"/>
  <c r="Q15" i="2"/>
  <c r="K15" i="2"/>
  <c r="E15" i="2"/>
  <c r="Q14" i="2"/>
  <c r="K14" i="2"/>
  <c r="E14" i="2"/>
  <c r="Q13" i="2"/>
  <c r="K13" i="2"/>
  <c r="E13" i="2"/>
  <c r="Q12" i="2"/>
  <c r="K12" i="2"/>
  <c r="E12" i="2"/>
  <c r="Q11" i="2"/>
  <c r="K11" i="2"/>
  <c r="E11" i="2"/>
  <c r="Q10" i="2"/>
  <c r="K10" i="2"/>
  <c r="E10" i="2"/>
  <c r="Q9" i="2"/>
  <c r="K9" i="2"/>
  <c r="E9" i="2"/>
  <c r="Q8" i="2"/>
  <c r="K8" i="2"/>
  <c r="E8" i="2"/>
  <c r="Q7" i="2"/>
  <c r="K7" i="2"/>
  <c r="E7" i="2"/>
  <c r="Q6" i="2"/>
  <c r="K6" i="2"/>
  <c r="E6" i="2"/>
  <c r="Q5" i="2"/>
  <c r="K5" i="2"/>
  <c r="E5" i="2"/>
  <c r="Q4" i="2"/>
  <c r="K4" i="2"/>
  <c r="K18" i="2" s="1"/>
  <c r="E4" i="2"/>
  <c r="Q3" i="2"/>
  <c r="Q18" i="2" s="1"/>
  <c r="K3" i="2"/>
  <c r="E3" i="2"/>
  <c r="E18" i="2" s="1"/>
  <c r="K7" i="1"/>
  <c r="K10" i="1" s="1"/>
  <c r="G7" i="1"/>
  <c r="C7" i="1"/>
  <c r="K6" i="1"/>
  <c r="G6" i="1"/>
  <c r="C6" i="1"/>
  <c r="K5" i="1"/>
  <c r="K4" i="1" s="1"/>
  <c r="G5" i="1"/>
  <c r="C5" i="1"/>
  <c r="K3" i="1"/>
  <c r="G3" i="1"/>
  <c r="C3" i="1"/>
  <c r="C8" i="1" l="1"/>
  <c r="G8" i="1"/>
  <c r="C9" i="1"/>
  <c r="K9" i="1"/>
  <c r="C10" i="1"/>
  <c r="K8" i="1"/>
  <c r="C4" i="1"/>
  <c r="G4" i="1"/>
  <c r="G10" i="1" s="1"/>
  <c r="G9" i="1" l="1"/>
</calcChain>
</file>

<file path=xl/sharedStrings.xml><?xml version="1.0" encoding="utf-8"?>
<sst xmlns="http://schemas.openxmlformats.org/spreadsheetml/2006/main" count="2612" uniqueCount="1072">
  <si>
    <t>TEST CASE DOCUMENT FOR eNAIRA SPEED WALLET APP ON ANDROID 12, ANDROID 11 AND iOS 15</t>
  </si>
  <si>
    <t>Total Cases Planned</t>
  </si>
  <si>
    <t>ANDROID 12</t>
  </si>
  <si>
    <t>Total Cases Executed</t>
  </si>
  <si>
    <t>ANDROID 11</t>
  </si>
  <si>
    <t>Total Cases</t>
  </si>
  <si>
    <t>IOS 15</t>
  </si>
  <si>
    <t>Passed</t>
  </si>
  <si>
    <t>Failed</t>
  </si>
  <si>
    <t>Not Executed</t>
  </si>
  <si>
    <t>% PASS</t>
  </si>
  <si>
    <t xml:space="preserve">% FAIL </t>
  </si>
  <si>
    <t>% Not Executed</t>
  </si>
  <si>
    <t>Test Suite ID</t>
  </si>
  <si>
    <t>Test Case ID</t>
  </si>
  <si>
    <t>Test Description</t>
  </si>
  <si>
    <t>Test Step</t>
  </si>
  <si>
    <t>Test Data</t>
  </si>
  <si>
    <t>Expected Result</t>
  </si>
  <si>
    <t>Actual Result</t>
  </si>
  <si>
    <t>Status</t>
  </si>
  <si>
    <t>Comment</t>
  </si>
  <si>
    <t>Tested By</t>
  </si>
  <si>
    <t>Authored by</t>
  </si>
  <si>
    <t>Android 12</t>
  </si>
  <si>
    <t>Android 11</t>
  </si>
  <si>
    <t>iOS 15</t>
  </si>
  <si>
    <t>Landing Page Overview - New user</t>
  </si>
  <si>
    <t>Landing Page New User</t>
  </si>
  <si>
    <t>LPNU_01</t>
  </si>
  <si>
    <t>Verify user can download and install the app</t>
  </si>
  <si>
    <t>- Download the app              -  Install the app</t>
  </si>
  <si>
    <t>E-Naira App</t>
  </si>
  <si>
    <t>User should be able download and install app</t>
  </si>
  <si>
    <t>E Naira App was downloaded and installed</t>
  </si>
  <si>
    <t>-</t>
  </si>
  <si>
    <t xml:space="preserve">Odulana Tolulope </t>
  </si>
  <si>
    <t>Ogun Mayowa</t>
  </si>
  <si>
    <t>Ruqayah Rahmon</t>
  </si>
  <si>
    <t>LPNU_02</t>
  </si>
  <si>
    <t>Verify user can launch app</t>
  </si>
  <si>
    <t xml:space="preserve">- Launch the app                 </t>
  </si>
  <si>
    <t>User should be able to launch the App successfully</t>
  </si>
  <si>
    <t>E Naira App launched successfully</t>
  </si>
  <si>
    <t>passed</t>
  </si>
  <si>
    <t>LPNU_03</t>
  </si>
  <si>
    <t>Verify that landing page features loads successfully</t>
  </si>
  <si>
    <t>E-naira App</t>
  </si>
  <si>
    <t>The landing page should load successfully with features for User</t>
  </si>
  <si>
    <t>The E Naira landing page loaded with features successfully.</t>
  </si>
  <si>
    <t>LPNU_04</t>
  </si>
  <si>
    <t>Verify skip button is functional and takes user to the sign up page</t>
  </si>
  <si>
    <t xml:space="preserve">- Launch the app                 - Click skip </t>
  </si>
  <si>
    <t>The E-Naira Skip button on the landing page should take the User to the Sign Up page</t>
  </si>
  <si>
    <t>The E Naira skip page is functional and takes the user to the sign up page</t>
  </si>
  <si>
    <t>LPNU_05</t>
  </si>
  <si>
    <t>Verify next button is functional and takes user to the next page</t>
  </si>
  <si>
    <t>- Launch the app                 - Click next</t>
  </si>
  <si>
    <t>The Next button on the E-Naira App should automatically take user to the next  page</t>
  </si>
  <si>
    <t>The next button is functional and took user to the next page</t>
  </si>
  <si>
    <t>LPNU_06</t>
  </si>
  <si>
    <t>Verify Select language button is functional and redirects user to select language of choice</t>
  </si>
  <si>
    <t>-Launch the app                   -  Click skip                           - Click the 'Continue                                          - 'Select Language button' and enter language of choice.</t>
  </si>
  <si>
    <t xml:space="preserve">The select language button should Redirect user to the language option page when clicked </t>
  </si>
  <si>
    <t>User can click on the select  language and it redirected the user to make choice language</t>
  </si>
  <si>
    <t>LPNU_07</t>
  </si>
  <si>
    <t>Verify that the language changes based on the language selected</t>
  </si>
  <si>
    <t>The Language option clicked by the User should be activated and Language should be changed accordingly</t>
  </si>
  <si>
    <t>User's choice of language was activated based on the user's preferred language choice.</t>
  </si>
  <si>
    <t>Landing Page Overview - Old user</t>
  </si>
  <si>
    <t>Landing Page Old user</t>
  </si>
  <si>
    <t>LPOU_01</t>
  </si>
  <si>
    <t>Verify that app can be launched</t>
  </si>
  <si>
    <t>The E Naira app launches successfully</t>
  </si>
  <si>
    <t>Amaka Akpofune</t>
  </si>
  <si>
    <t>Wallet Creation - Individual</t>
  </si>
  <si>
    <t>Wallet Creation Individual</t>
  </si>
  <si>
    <t>WCI_01</t>
  </si>
  <si>
    <t>Verify 'create wallet' button is clickable and directs user to wallet creation page</t>
  </si>
  <si>
    <t>- Launch the app                   -  Click skip                           - Click the 'Continue                                          - 'Select Language button' and enter language of choice                                      - Click on 'Create wallet button'</t>
  </si>
  <si>
    <t>email address: evytitemi@gmail.com,  password:P@sswordA1</t>
  </si>
  <si>
    <t>user is able to create wallet successfully</t>
  </si>
  <si>
    <t>User was successfully directed to wallet creation page.</t>
  </si>
  <si>
    <t>Simisola Adanri</t>
  </si>
  <si>
    <t>Blessing Eje</t>
  </si>
  <si>
    <t>Oluwafunmike Akinsanmi</t>
  </si>
  <si>
    <t>WCI_02</t>
  </si>
  <si>
    <t>Verify user can choose between "Individual" and "Business" option</t>
  </si>
  <si>
    <t>- Click on 'Individual'</t>
  </si>
  <si>
    <t>wallet type: Individual", "Business"</t>
  </si>
  <si>
    <t>user is able to pick  as expected</t>
  </si>
  <si>
    <t>User can select either "Individual" or "Business" options on wallet creation page</t>
  </si>
  <si>
    <t>WCI_03</t>
  </si>
  <si>
    <t>Verify user is directed to wallet creation page for individual when Individual box is checked and Continue button is clicked</t>
  </si>
  <si>
    <t>User should be successfully directed to the Individual wallet creation page</t>
  </si>
  <si>
    <t>User was successfully directed to the Individual wallet creation page</t>
  </si>
  <si>
    <t>WCI_04</t>
  </si>
  <si>
    <t>Verify that user can proceed with wallet creation using valid email address, valid phone no and valid referral</t>
  </si>
  <si>
    <t>- Input valid email and valid mobile phone number                              - Input referral details                       - Tick the T&amp;C box              - Click continue</t>
  </si>
  <si>
    <t>Valid email address- darotis866@ukgent.com                   Phone number- +234 9135569600                  Referral - aaakinyemi@gmail.com</t>
  </si>
  <si>
    <t>The user should be redirected to the verification page after inputting the referrer and valid wallet creation details.</t>
  </si>
  <si>
    <t>User was unable to proceed, the error message"provided destination address is invalid"</t>
  </si>
  <si>
    <t>WCI_05</t>
  </si>
  <si>
    <t>Verify that user can proceed with wallet creation using valid email address, valid phone no. (no valid referral)</t>
  </si>
  <si>
    <t>- Input valid email and valid mobile phone number                             - Tick the T&amp;C box              - Click continue</t>
  </si>
  <si>
    <t>Valid email address- darotis866@ukgent.com      Phone number- +234 9135569600                         Referral - N/A</t>
  </si>
  <si>
    <t>User should be redirected to verification page after inputting valid wallet creation details.</t>
  </si>
  <si>
    <t>Verification code was successfully sent to the user.</t>
  </si>
  <si>
    <t>WCI_06</t>
  </si>
  <si>
    <t>Verify that user cannot proceed with wallet creation using invalid email address and valid phone no. (no valid referral)</t>
  </si>
  <si>
    <t>- Input invalid email and valid mobile phone number                                - Tick the T&amp;C box              - Click continue</t>
  </si>
  <si>
    <t xml:space="preserve">Invalid email address- abc-@mail.com                 Valid phone number- +2349135569600 </t>
  </si>
  <si>
    <t>User should not receive a verification code after registering with invalid email address</t>
  </si>
  <si>
    <t>WCI_07</t>
  </si>
  <si>
    <t>Verify that user cannot proceed with wallet creation using valid email address and invalid phone no. (no valid referral)</t>
  </si>
  <si>
    <t>- Input valid email and invalid mobile phone number                                - Tick the T&amp;C box              - Click continue</t>
  </si>
  <si>
    <r>
      <rPr>
        <sz val="10"/>
        <color theme="1"/>
        <rFont val="Arial"/>
      </rPr>
      <t>Valid email address- darotis866@ukgent.com                                    Invalid Phone number- +234 913556960</t>
    </r>
    <r>
      <rPr>
        <b/>
        <sz val="10"/>
        <color theme="1"/>
        <rFont val="Arial"/>
      </rPr>
      <t>.</t>
    </r>
    <r>
      <rPr>
        <sz val="10"/>
        <color theme="1"/>
        <rFont val="Arial"/>
      </rPr>
      <t xml:space="preserve"> </t>
    </r>
  </si>
  <si>
    <t>User should not receive a verification code after registering with invalid phone number</t>
  </si>
  <si>
    <t>WCI_08</t>
  </si>
  <si>
    <t>Verify that user cannot proceed with wallet creation using invalid email address and invalid phone no. (no valid referral)</t>
  </si>
  <si>
    <t>- Input invalid email and invalid mobile phone number                                - Tick the T&amp;C box              - Click continue</t>
  </si>
  <si>
    <t>Invalid email address- abc-@mailcom                                                  Invalid Phone number- +234 913556960.</t>
  </si>
  <si>
    <t>User should not receive a verification code after registering with invalid details.</t>
  </si>
  <si>
    <t>The verification code was successfully sent to the user.</t>
  </si>
  <si>
    <t>WCI_09</t>
  </si>
  <si>
    <t>Verify user can select another country code</t>
  </si>
  <si>
    <t>-  Change the country code to Afghanistan  in the phone number field</t>
  </si>
  <si>
    <t>Afghanistan (+93)</t>
  </si>
  <si>
    <t>User should be able to select different country code in the phone number field.</t>
  </si>
  <si>
    <t>Country code changed successfully</t>
  </si>
  <si>
    <t>WCI_10</t>
  </si>
  <si>
    <t>Verify user cannot proceed when a wrong country code is matched with a Nigerian number</t>
  </si>
  <si>
    <t>- Select Aghanistan country code      - Nigerian mobile phone number                       - Tick the T&amp;C box                             - Click continue</t>
  </si>
  <si>
    <t>Country code - Afghanistan (+93)                                 Phone number - 9135569600</t>
  </si>
  <si>
    <t>User should be prompted to input the correct country code, the user should not  be able to proceed</t>
  </si>
  <si>
    <t>AN error message  should be displayed when the wrong country code is matched with phone numbers for other countries.</t>
  </si>
  <si>
    <t>WCI_11</t>
  </si>
  <si>
    <t>Verify user can proceed only when the 'terms and condition' box is checked</t>
  </si>
  <si>
    <t>- Untick the T&amp;C box                              - Click on continue</t>
  </si>
  <si>
    <t>The user should not be able to proceed, an error message should be displayed.</t>
  </si>
  <si>
    <t>User could not continue when the t&amp;c box was not ticked. it display error' importValidateError2'. the user was able to proceed when the box was ticked.</t>
  </si>
  <si>
    <t>WCI_12</t>
  </si>
  <si>
    <t>Verify user is redirected to verification code page and receives verification code within 9 minutes</t>
  </si>
  <si>
    <t>- Input valid details              - Tick T &amp;C box                  - Click on continue</t>
  </si>
  <si>
    <t>User was successfully redirected to verification code, verification code 739920</t>
  </si>
  <si>
    <t>WCI_13</t>
  </si>
  <si>
    <t>Verify verification code expires after 10 mins (cannot be used again)</t>
  </si>
  <si>
    <t>User should not be able to proceed with expired verification code.</t>
  </si>
  <si>
    <t>User could not proceed with account creation. Error message"error verifying OTP"</t>
  </si>
  <si>
    <t>WCI_14</t>
  </si>
  <si>
    <t>Verify 'didn't get the verification code?' is clickable</t>
  </si>
  <si>
    <t>- Click on 'didn't get the verification code?'</t>
  </si>
  <si>
    <t>User should be able to request a new verification code  when they click ''didn't get the verification code'</t>
  </si>
  <si>
    <t>User was unable to proceed when the 'didn't get the verification code' link was clicked. The link was greyed out.</t>
  </si>
  <si>
    <t>The 'didn't get the verification code' button should have a hyperlink or should be modified to only show the resend button.</t>
  </si>
  <si>
    <t>WCI_15</t>
  </si>
  <si>
    <t>Verify user cannot click on 'didn't get the verification code?' until 9 mins countdown is exhausted</t>
  </si>
  <si>
    <t>User should not be able to request another verification code until 9 mins after the first request</t>
  </si>
  <si>
    <t>User was unable to click ' didn't get the verification code'. The 'RESEND' button only showed after 9 minutes had passed.</t>
  </si>
  <si>
    <t>WCI_16</t>
  </si>
  <si>
    <t>Verify user gets the verification code when 'didn't get the verification code?' is clicked</t>
  </si>
  <si>
    <t>Users should be able to request another verification code if the first verification code is not received by clicking on 'didn't get verification code'</t>
  </si>
  <si>
    <t>didn't get the verification code' link is not clickable</t>
  </si>
  <si>
    <t>WCI_17</t>
  </si>
  <si>
    <t>Verify user can proceed when valid verification code is inputted</t>
  </si>
  <si>
    <t>- Input valid verification code</t>
  </si>
  <si>
    <t>Verification code: 678564</t>
  </si>
  <si>
    <t>user should be able to proceed after inputting verification code</t>
  </si>
  <si>
    <t>User was able to proceed</t>
  </si>
  <si>
    <t>WCI_18</t>
  </si>
  <si>
    <t>Verify user cannot proceed when invalid verification code is inputted</t>
  </si>
  <si>
    <t>- Input invalid verification code</t>
  </si>
  <si>
    <t>User should not be able to proceed with invalid verification code</t>
  </si>
  <si>
    <t>User was not able to proceed</t>
  </si>
  <si>
    <t>WCI_19</t>
  </si>
  <si>
    <t>Verify user can proceed when a bank is selected in the category 'let's see if your bank is a partner with e-Naira'</t>
  </si>
  <si>
    <t>- Select a bank</t>
  </si>
  <si>
    <t>User should proceed when bank is selected</t>
  </si>
  <si>
    <t>WCI_20</t>
  </si>
  <si>
    <t>Verify the length of account number validation is done</t>
  </si>
  <si>
    <t>- Input account number</t>
  </si>
  <si>
    <t>Account number validation should be done</t>
  </si>
  <si>
    <t>account number validation done successfully</t>
  </si>
  <si>
    <t>WCI_21</t>
  </si>
  <si>
    <t>Verify the length of bvn validation is done</t>
  </si>
  <si>
    <t>- Input bvn</t>
  </si>
  <si>
    <t>BVN validation should be done</t>
  </si>
  <si>
    <t>BVN was successfully validated</t>
  </si>
  <si>
    <t>WCI_22</t>
  </si>
  <si>
    <t>Verify the date of birth section allows you to edit the date of birth via calendar</t>
  </si>
  <si>
    <t>- Input date of birth</t>
  </si>
  <si>
    <t xml:space="preserve">-  </t>
  </si>
  <si>
    <t>User hould be able to select DOB from calendar</t>
  </si>
  <si>
    <t>Date of birth was successfully picked</t>
  </si>
  <si>
    <t>WCI_23</t>
  </si>
  <si>
    <t>Verify the date of birth section allows you to enter the date of birth manually</t>
  </si>
  <si>
    <t>DOB:18-aug-1990</t>
  </si>
  <si>
    <t>User should be able to manually type in DOB</t>
  </si>
  <si>
    <t>DOB can not be manually typed</t>
  </si>
  <si>
    <t>WCI_24</t>
  </si>
  <si>
    <t>Verify password requirement is displayed</t>
  </si>
  <si>
    <t>-input valid password</t>
  </si>
  <si>
    <t>password inputted: P@ssword1234</t>
  </si>
  <si>
    <t>Password requirement should displayed</t>
  </si>
  <si>
    <t>password requirement is displayed</t>
  </si>
  <si>
    <t>WCI_25</t>
  </si>
  <si>
    <t>Verify password validation is done based on the written requirement</t>
  </si>
  <si>
    <t>- Input password</t>
  </si>
  <si>
    <t>Password validation should be done</t>
  </si>
  <si>
    <t>password validation was done successfulluy</t>
  </si>
  <si>
    <t>WCI_26</t>
  </si>
  <si>
    <t>Verify 'Verify password' validation is done</t>
  </si>
  <si>
    <t>password inputted: pssword1</t>
  </si>
  <si>
    <t>Verify password validation should be done</t>
  </si>
  <si>
    <t>validation done successfully</t>
  </si>
  <si>
    <t>WCI_27</t>
  </si>
  <si>
    <t>Verify clicking on the eye in the 'password' box reveals the password</t>
  </si>
  <si>
    <t>- Click on eye</t>
  </si>
  <si>
    <t>-eye was clicked</t>
  </si>
  <si>
    <t>Password should be revealed</t>
  </si>
  <si>
    <t>successful</t>
  </si>
  <si>
    <t>WCI_28</t>
  </si>
  <si>
    <t>Verify clicking on the eye in the 'Verify password' box reveals the password</t>
  </si>
  <si>
    <t>Verify password should be revealed</t>
  </si>
  <si>
    <t>WCI_29</t>
  </si>
  <si>
    <t>Verify user can proceed when all valid details (account number, bvn, dob, password and Verify password) are inputted</t>
  </si>
  <si>
    <t>- Input valid details</t>
  </si>
  <si>
    <t>valid details inputted</t>
  </si>
  <si>
    <t>User should proceed</t>
  </si>
  <si>
    <t>user was able to proeceed with valid details</t>
  </si>
  <si>
    <t>WCI_30</t>
  </si>
  <si>
    <t>Verify user cannot proceed with a blank field</t>
  </si>
  <si>
    <t>- Leave all fields blank</t>
  </si>
  <si>
    <t>User should not be able to proceed and should receive error message</t>
  </si>
  <si>
    <t>user was not able to proceed when entries are blank</t>
  </si>
  <si>
    <t>WCI_31</t>
  </si>
  <si>
    <t>Verify user cannot proceed with an incorrect bvn</t>
  </si>
  <si>
    <t>- Input incorrect bvn</t>
  </si>
  <si>
    <t>input incorrect bvn : 2224455</t>
  </si>
  <si>
    <t>user is not allowed to use incorrect BVN</t>
  </si>
  <si>
    <t>WCI_32</t>
  </si>
  <si>
    <t>Verify user cannot proceed with an incorrect account number</t>
  </si>
  <si>
    <t>- Input ncorrect account number</t>
  </si>
  <si>
    <t>input incorrect account  no"0010060234"</t>
  </si>
  <si>
    <t>user is not allowed to use incorrect account no</t>
  </si>
  <si>
    <t>WCI_33</t>
  </si>
  <si>
    <t>Verify user cannot proceed with an invalid date of birth (DOB not registered with bvn)</t>
  </si>
  <si>
    <t>- Input invalid DOB</t>
  </si>
  <si>
    <t>invalid date of birth was picked: 18:08:2022</t>
  </si>
  <si>
    <t>The user should not be able to proceed and should receive error message</t>
  </si>
  <si>
    <t>user was able to proceed with wrong date provided and same is not validated against customer date of birth</t>
  </si>
  <si>
    <t>user was able to proceed with wrong date provide and same is not validated against customer date of birth</t>
  </si>
  <si>
    <t>WCI_34</t>
  </si>
  <si>
    <t>Verify user can proceed with details selected in all field (country, state of residence...)</t>
  </si>
  <si>
    <t>- Fill all fields</t>
  </si>
  <si>
    <t>country:Nigeria, state of residence: Anambra state, State of Origin:kwara, LGA:offa, city:offa</t>
  </si>
  <si>
    <t>User should be able to proceed</t>
  </si>
  <si>
    <t>user was able to proceed with all details provided</t>
  </si>
  <si>
    <t>WCI_35</t>
  </si>
  <si>
    <t>Verify that when you change Country, the corresponding entry for state of residence, state of origin, local government, city is changed</t>
  </si>
  <si>
    <t>- Change the country selected</t>
  </si>
  <si>
    <t>country changed from Nigeria to Albania</t>
  </si>
  <si>
    <t>Corresponding changes should be effected</t>
  </si>
  <si>
    <t>corresponding entry for state of residence, state of origin, LGA, city did not change</t>
  </si>
  <si>
    <t>WCI_36</t>
  </si>
  <si>
    <t>Verify that when you change State of Origin, the corresponding Local Govt. list is populated</t>
  </si>
  <si>
    <t>- Change the state of origin</t>
  </si>
  <si>
    <t>state changed from kwara to benue</t>
  </si>
  <si>
    <t>Local govt. list should change when a different state of origin is selected</t>
  </si>
  <si>
    <t>the corresponding LGA, city did not change.</t>
  </si>
  <si>
    <t>WCI_37</t>
  </si>
  <si>
    <t>Verify user cannot proceed when details in a field is not selected</t>
  </si>
  <si>
    <t>-input valid BVN, input valid account no, input valid password</t>
  </si>
  <si>
    <t>user was unable to proceed, the buttons are disabled.</t>
  </si>
  <si>
    <t>WCI_38</t>
  </si>
  <si>
    <t>Verify details populated on the 'Verify personal details' tally with what user inputted</t>
  </si>
  <si>
    <t>- Input valid usernname
- input valid passoword
- Input all required  personal details required</t>
  </si>
  <si>
    <t>- valid email: idagublessing02@gmail.com
- valid passowrd: Favouriyaji1.
- valid DOB: 24/12/86
- Country: Nigeria</t>
  </si>
  <si>
    <t>Details populated should tally with details inputted</t>
  </si>
  <si>
    <t>Details populated tallied with details inputted</t>
  </si>
  <si>
    <t>WCI_39</t>
  </si>
  <si>
    <t>Verify Continue button is functioning and redirects user to registration successful page</t>
  </si>
  <si>
    <t>- Click on Continue</t>
  </si>
  <si>
    <t>Continue button should be functional and should redirect user to registration successful page</t>
  </si>
  <si>
    <t>User was redirected to registration successful page</t>
  </si>
  <si>
    <t>WCI_40</t>
  </si>
  <si>
    <t>Verify user receives a mail or message with details of created wallet</t>
  </si>
  <si>
    <t>- Check e-mail</t>
  </si>
  <si>
    <t>User should receive a mail or/and message of created wallet with its details</t>
  </si>
  <si>
    <t>User received a mail and message of created wallet with its details</t>
  </si>
  <si>
    <t>Login - Individual (New User)</t>
  </si>
  <si>
    <t xml:space="preserve">Login Individual New </t>
  </si>
  <si>
    <t>LIN_01</t>
  </si>
  <si>
    <t>Verify 'Login' button is clickable and directs user to login page</t>
  </si>
  <si>
    <t>- Click on the 'Login' button</t>
  </si>
  <si>
    <t>Login button should be functional</t>
  </si>
  <si>
    <t>User was directed to the login page and asked to enter their username/wallet ID and their password</t>
  </si>
  <si>
    <t xml:space="preserve">Akinwumi Akinyemi </t>
  </si>
  <si>
    <t>Mary Bassey</t>
  </si>
  <si>
    <t>LIN_02</t>
  </si>
  <si>
    <t>Verify user can login with registered valid username and password</t>
  </si>
  <si>
    <t>- Enter valid username
- Enter valid password
- Click on Login button</t>
  </si>
  <si>
    <t>Valid email address- amysleek@gmail.com 
Password- Amyswiss@1</t>
  </si>
  <si>
    <t>User should be able to login with valid details</t>
  </si>
  <si>
    <t>The user is able to login with valid/registered password and username</t>
  </si>
  <si>
    <t>LIN_03</t>
  </si>
  <si>
    <t>Verify user cannot login with valid username and invalid password</t>
  </si>
  <si>
    <t>- Enter valid username
- Enter invalid password
- Click on Login button</t>
  </si>
  <si>
    <t>Valid email address/userame- amysleek@gmail.com  
Invalid Password- amyswiss@1</t>
  </si>
  <si>
    <t>User should not be able to login and should get an error message</t>
  </si>
  <si>
    <t>The user is unable to login with invalid password</t>
  </si>
  <si>
    <t>LIN_04</t>
  </si>
  <si>
    <t>Verify user cannot login with invalid username and valid password</t>
  </si>
  <si>
    <t xml:space="preserve">
- Enter invalid username
- Enter valid password
- Click on Login button</t>
  </si>
  <si>
    <t>Invalid email address/userame- amysleek@gmail.co  
valid Password- Amyswiss@1</t>
  </si>
  <si>
    <t>The user is unable to login with valid username and invalid password</t>
  </si>
  <si>
    <t>LIN_05</t>
  </si>
  <si>
    <t>Verify user cannot login with invalid username and invalid password</t>
  </si>
  <si>
    <t>- Enter invalid username
- Enter invalid password
- Click on Login button</t>
  </si>
  <si>
    <t>Invalid email address/userame- amysleek@gmail.co  
valid Password- Amyswiss@7</t>
  </si>
  <si>
    <t>The user is unable to login with invalid username and invalid password</t>
  </si>
  <si>
    <t xml:space="preserve">Passed </t>
  </si>
  <si>
    <t>LIN_06</t>
  </si>
  <si>
    <t>Verify the password was masked when typing</t>
  </si>
  <si>
    <t>- Click on the password field
- Enter user's password</t>
  </si>
  <si>
    <t>Valid email address/userame- amysleek@gmail.com valid Password- Amyswiss@1</t>
  </si>
  <si>
    <t>Password should be masked</t>
  </si>
  <si>
    <t>The user is unable to see the password when it is maksed while typing</t>
  </si>
  <si>
    <t>LIN_07</t>
  </si>
  <si>
    <t>Verify that when the eye button in the password field is clicked, it reveals the typed password</t>
  </si>
  <si>
    <t xml:space="preserve">
- Click on the password field
- Enter user's password
- Click on the "eye icon" 
</t>
  </si>
  <si>
    <t>invalid email address/userame- amysleek@gmail.com valid Password- Amyswiss@7</t>
  </si>
  <si>
    <t>The user should see the password when the eye button is clicked on the password field</t>
  </si>
  <si>
    <t>The user can see the password when the eye button is clicked on the password field</t>
  </si>
  <si>
    <t>LIN_08</t>
  </si>
  <si>
    <t>Verify that when the slashed eye icon in the password field is clicked, it masks the typed password</t>
  </si>
  <si>
    <t xml:space="preserve">- Click on the password field
- Enter user's password
- Click on slashed eye-icon
</t>
  </si>
  <si>
    <t>invalid email address/userame- amysleek@gmail.com valid Password- Amyswiss@1</t>
  </si>
  <si>
    <t>The password should be masked when the slashed eye button is clicked by the user.</t>
  </si>
  <si>
    <t>The password is masked when the slashed eye button is clicked by the user.</t>
  </si>
  <si>
    <t>LIN_09</t>
  </si>
  <si>
    <t>Verify 'forgot password' is available</t>
  </si>
  <si>
    <t>- Click on the eNaira App
- Click on the Login Button
- Enter invalid username
- Enter invalid password
-Click on Login</t>
  </si>
  <si>
    <t>invalid email address/userame- amysleek@gmail.com invalid Password- Amyswiss@4</t>
  </si>
  <si>
    <t>The 'forgot password' option should be available</t>
  </si>
  <si>
    <t>The 'forgot password' option is available</t>
  </si>
  <si>
    <t>LIN_10</t>
  </si>
  <si>
    <t>Verify 'forgot password' is clickable</t>
  </si>
  <si>
    <t>- Go to/open the eNaira App on your device
- Click on the 'Forgot password' button</t>
  </si>
  <si>
    <t>invalid email address/userame- amysleek@gmail.com invalid Password- Amyswiss@5</t>
  </si>
  <si>
    <t>The 'forgot password' button should be clickable</t>
  </si>
  <si>
    <t>The 'forgot password' button is clickable</t>
  </si>
  <si>
    <t>LIN_11</t>
  </si>
  <si>
    <t>Verify user is redirected to 'reset password' page when 'forgot password is clicked</t>
  </si>
  <si>
    <t>- Go to/open the eNaira App on your device
- Click on the 'forgot password' button
- Enter valid email address
- Click on the continue button</t>
  </si>
  <si>
    <t>invalid email address/userame- amysleek@gmail.com valid Password- Amyswiss@6</t>
  </si>
  <si>
    <t>User should be directed to the reset password page when forget password is clicked</t>
  </si>
  <si>
    <t>User was directed to the reset password page when forget password is clicked</t>
  </si>
  <si>
    <t>LIN_12</t>
  </si>
  <si>
    <t>Verify there is a field to input username (e-mail/nuban)</t>
  </si>
  <si>
    <t xml:space="preserve">- Go to/open the eNaira App on your device
- Click on the 'forgot password' button
</t>
  </si>
  <si>
    <t>Yes there was a field to input username(NUBAN or e-mail address)/wallet ID</t>
  </si>
  <si>
    <t>Yes there was a field to input username/wallet ID</t>
  </si>
  <si>
    <t>Username field should be properly named</t>
  </si>
  <si>
    <t>LIN_13</t>
  </si>
  <si>
    <t>Verify user cannot proceed when field is blank</t>
  </si>
  <si>
    <t xml:space="preserve">- Go to/open the eNaira App on your device
- Click on the 'forgot password' button
- Proceed to click the 'Continue' button with an empty/blank email address field </t>
  </si>
  <si>
    <t>invalid email address/userame- Blank valid Password- Blank</t>
  </si>
  <si>
    <t>User should not proceed when field is blank</t>
  </si>
  <si>
    <t>User cannot proceed when field is blank</t>
  </si>
  <si>
    <t>LIN_14</t>
  </si>
  <si>
    <t>Verify user cannot proceed when wrong e-mail is inputted</t>
  </si>
  <si>
    <t>- Go to/open the eNaira App on your device
- Click on the 'Login button'
- Enter an invalid email address on the field provided.</t>
  </si>
  <si>
    <t xml:space="preserve">Valid email address/userame- amysleek@gmail.co  
</t>
  </si>
  <si>
    <t>User should not proceed when wrong e-mail was inputted</t>
  </si>
  <si>
    <t>User cannot proceed when wrong e-mail was inputted</t>
  </si>
  <si>
    <t>LIN_15</t>
  </si>
  <si>
    <t>Verify user can proceed when a valid e-mail is inputted and Continue is clicked</t>
  </si>
  <si>
    <t>"- Go to/open the eNaira App on your device
- Click on the 'forgot password' button
- Enter a valid email address on the provided field
- Proceed to click the 'Continue' button "</t>
  </si>
  <si>
    <t xml:space="preserve">Valid email address/userame- amysleek@gmail.com  
</t>
  </si>
  <si>
    <t>User was able to proceed after the valid verification code was filled</t>
  </si>
  <si>
    <t>LIN_16</t>
  </si>
  <si>
    <t>Verify user receives a verification code</t>
  </si>
  <si>
    <t xml:space="preserve">"- Go to/open the eNaira App on your device
- Click on the 'forgot password' button
- Enter a valid email address on the provided field
- Proceed to click the 'Continue' button'
</t>
  </si>
  <si>
    <t xml:space="preserve">Valid email address/userame- amysleek@gmail.com  
Password
</t>
  </si>
  <si>
    <t>User should be sent a verification code to their e-mail and registered number</t>
  </si>
  <si>
    <t>User was sent a verification code to their e-mail and registered number</t>
  </si>
  <si>
    <t>LIN_17</t>
  </si>
  <si>
    <t xml:space="preserve">- Leave the boxes provided to insert  verification code blank
- Click on the 'Continue' button
</t>
  </si>
  <si>
    <t xml:space="preserve">Valid email address/userame- blank 
Password - Blank  
</t>
  </si>
  <si>
    <t>User cannot proceed with a blank field</t>
  </si>
  <si>
    <t>LIN_18</t>
  </si>
  <si>
    <t>Verify user cannot proceed with an invalid verification code</t>
  </si>
  <si>
    <t xml:space="preserve">- Enter an invalid or wrong verification code
</t>
  </si>
  <si>
    <t>Verification code: jiu987</t>
  </si>
  <si>
    <t>User should not proceed with an invalid verification code</t>
  </si>
  <si>
    <t>User cannot proceed with an invalid verification code</t>
  </si>
  <si>
    <t>LIN_19</t>
  </si>
  <si>
    <t>Verify code expires after 10 mins and can't be used</t>
  </si>
  <si>
    <t xml:space="preserve">- Enter the sent valid verification code after 10mins
</t>
  </si>
  <si>
    <t>Code should expire after 10 mins</t>
  </si>
  <si>
    <t>Code sent expired after 10 minutes</t>
  </si>
  <si>
    <t>LIN_20</t>
  </si>
  <si>
    <t xml:space="preserve">Verify user can proceed when valid verification code is filled and Continue is clicked </t>
  </si>
  <si>
    <t>- Go to/open the eNaira App on your device
- Click on the 'forgot password' button
- Enter the sent verification code on the provided field
- Proceed to click the 'Continue' button</t>
  </si>
  <si>
    <t>Verification code: 987678</t>
  </si>
  <si>
    <t>User should be able to proceed after the valid verification code was filled</t>
  </si>
  <si>
    <t>LIN_21</t>
  </si>
  <si>
    <t>Verify user receives a message Verifying password reset</t>
  </si>
  <si>
    <t>- Enter the sent verification code on the provided field
- Proceed to click the 'Continue' button</t>
  </si>
  <si>
    <t>User should recieved a message verifying password reset</t>
  </si>
  <si>
    <t>User recieved a message verifying password reset</t>
  </si>
  <si>
    <t>LIN_22</t>
  </si>
  <si>
    <t>Verify user receives a reset code</t>
  </si>
  <si>
    <t>User should receive a password reset code</t>
  </si>
  <si>
    <t>User was sent a password reset code</t>
  </si>
  <si>
    <t>LIN_23</t>
  </si>
  <si>
    <t xml:space="preserve">Verify that when user login in with reset code as password, user is redirected to 'create password' page  </t>
  </si>
  <si>
    <t>- Go to/open the eNaira App on your device
- Click on the 'forgot password' button
- Enter the sent verification code on the provided field
- Proceed to click the 'Continue' button
- Enter the reset code in the password field</t>
  </si>
  <si>
    <t>Reset code: e7em3rgycldzsgz6xqcq====</t>
  </si>
  <si>
    <t>User should be redirected to create password page when they login with reset code as password</t>
  </si>
  <si>
    <t>User were redirected to create password page when they login with reset code as password</t>
  </si>
  <si>
    <t>LIN_24</t>
  </si>
  <si>
    <t xml:space="preserve">- Go to/open the eNaira App on your device
- Click on the 'forgot password' button
- Enter the sent verification code on the provided field
- Proceed to click the 'Continue' button
</t>
  </si>
  <si>
    <t>Password requirement should be displayed to user</t>
  </si>
  <si>
    <t>Password requirement was displayed to user</t>
  </si>
  <si>
    <t>LIN_25</t>
  </si>
  <si>
    <t xml:space="preserve">- Enter the new password </t>
  </si>
  <si>
    <t>Password: Testify@1234</t>
  </si>
  <si>
    <t>Password validation should be done based on the written requirement</t>
  </si>
  <si>
    <t>Password validation is done based on the written requirement</t>
  </si>
  <si>
    <t>LIN_26</t>
  </si>
  <si>
    <t>Verify password' validation is done</t>
  </si>
  <si>
    <t xml:space="preserve">- Enter matching password </t>
  </si>
  <si>
    <t>Verify Password: Testify@1234</t>
  </si>
  <si>
    <t xml:space="preserve"> 'Verify password' validation should be done</t>
  </si>
  <si>
    <t>Password validation is confirmed</t>
  </si>
  <si>
    <t>LIN_27</t>
  </si>
  <si>
    <t>- Leave field blank</t>
  </si>
  <si>
    <t>User should not proceed with a blank field</t>
  </si>
  <si>
    <t>LIN_28</t>
  </si>
  <si>
    <t>Verify user can proceed with valid details in 'password' and 'Verify password' field (password creation successful)</t>
  </si>
  <si>
    <t>- Enter valid details</t>
  </si>
  <si>
    <t>Password: Testify@1234               Verify Password: Testify@1234</t>
  </si>
  <si>
    <t>User should proceed with valid details in password and verify password field</t>
  </si>
  <si>
    <t>User can proceed with valid details in password and verify password field</t>
  </si>
  <si>
    <t>LIN_29</t>
  </si>
  <si>
    <r>
      <rPr>
        <sz val="10"/>
        <color rgb="FF000000"/>
        <rFont val="Arial"/>
      </rPr>
      <t xml:space="preserve">Verify that the previous password </t>
    </r>
    <r>
      <rPr>
        <b/>
        <sz val="10"/>
        <color rgb="FF000000"/>
        <rFont val="Arial"/>
      </rPr>
      <t xml:space="preserve">is not </t>
    </r>
    <r>
      <rPr>
        <sz val="10"/>
        <color rgb="FF000000"/>
        <rFont val="Arial"/>
      </rPr>
      <t>the same as new password</t>
    </r>
  </si>
  <si>
    <t xml:space="preserve">- Enter the new password and ensure it is the same as the previous password used </t>
  </si>
  <si>
    <t>User should not be able to use set new password with previous password</t>
  </si>
  <si>
    <t>Error message telling the user that 'Password has been used before'</t>
  </si>
  <si>
    <t>The user was still able to use the old/previous password as a new password created to login. It ought to prompt user via a message telling the user that "the password has been previously used"</t>
  </si>
  <si>
    <t>LIN_30</t>
  </si>
  <si>
    <t>Verify user is redirected to login page once password creation is successful</t>
  </si>
  <si>
    <t>- Enter the reset code in the password field
- Enter the new password 
- Click on 'Continue'</t>
  </si>
  <si>
    <t>User should be redirected to login page after password creation was successful</t>
  </si>
  <si>
    <t>User was redirected to login page after password creation was successful</t>
  </si>
  <si>
    <t>LIN_31</t>
  </si>
  <si>
    <t>Verify user can not login with the old password</t>
  </si>
  <si>
    <t xml:space="preserve">- Ensure the inputed password is the same as the previous/old password used </t>
  </si>
  <si>
    <t>User shoud not be able to login with previous password</t>
  </si>
  <si>
    <t>The user was still able to use the old/previous password to Login</t>
  </si>
  <si>
    <t xml:space="preserve">The user was still able to use the old/previous password to Login </t>
  </si>
  <si>
    <t>LIN_32</t>
  </si>
  <si>
    <t>Verify user can login with the new password</t>
  </si>
  <si>
    <t xml:space="preserve">- Enter/input the new password on the password field in the login page 
- Click on the 'Login with Password' button </t>
  </si>
  <si>
    <t>User should be able to login with new password</t>
  </si>
  <si>
    <t>User can login with new password</t>
  </si>
  <si>
    <t>Login - Individual (Existing User)</t>
  </si>
  <si>
    <t>Login Individual Existing</t>
  </si>
  <si>
    <t>LIE_01</t>
  </si>
  <si>
    <t>Verify that the username has been automatically filled and user's name appears</t>
  </si>
  <si>
    <t xml:space="preserve">- Click on the eNaira App
- Check user's name is displayed on the login page
</t>
  </si>
  <si>
    <t>The user's name should automatically be displayed on login page</t>
  </si>
  <si>
    <t>The user's name is automatically displayed on login page</t>
  </si>
  <si>
    <t>LIE_02</t>
  </si>
  <si>
    <t>Verify that field for password is available</t>
  </si>
  <si>
    <t>- Click on the eNaira App
- Check password field is display on login page</t>
  </si>
  <si>
    <t xml:space="preserve">Password field should be available to user to fill </t>
  </si>
  <si>
    <t xml:space="preserve">Password field is available to user to fill </t>
  </si>
  <si>
    <t>LIE_03</t>
  </si>
  <si>
    <t>Verify user can login with valid password</t>
  </si>
  <si>
    <t>- Click on the eNaira App
- Enter a valid password
-Click on the "Login with password" button</t>
  </si>
  <si>
    <t>User should be able to login with valid password</t>
  </si>
  <si>
    <t>User was able to login with valid password</t>
  </si>
  <si>
    <t>LIE_04</t>
  </si>
  <si>
    <t>Verify that 'switch user' is available and clickable</t>
  </si>
  <si>
    <t>- Click on the eNaira App
- Check for the "Switch User/Create Wallet" button and click on it</t>
  </si>
  <si>
    <t>Switch user/Create Wallet button should be available and clickable</t>
  </si>
  <si>
    <t>Switch user/Create Wallet button is available and clickable</t>
  </si>
  <si>
    <t>LIE_05</t>
  </si>
  <si>
    <t>Verify that clicking on 'switch user button takes user to landing page with options to create a new wallet or login as a different user</t>
  </si>
  <si>
    <t>- Click on the eNaira App
- Click on the 'Switch User/Create Wallet' button</t>
  </si>
  <si>
    <t>Clicking on switch user should direct the user to the landing page with the option to create a new wallet or login as a different user</t>
  </si>
  <si>
    <t>Clicking on switch user directs the user to the landing page with the option to create a new wallet or login as a different user</t>
  </si>
  <si>
    <t>Homepage &gt;&gt; Transaction PIN setup</t>
  </si>
  <si>
    <t>Transaction PIN</t>
  </si>
  <si>
    <t>TP_01</t>
  </si>
  <si>
    <t>Verify that homepage features loads successfully</t>
  </si>
  <si>
    <t>- Click on the eNaira App after creating a wallet</t>
  </si>
  <si>
    <t>The home page should load succesfully</t>
  </si>
  <si>
    <t>The home page features loads successfully</t>
  </si>
  <si>
    <t>Helen Akhidenor</t>
  </si>
  <si>
    <t>TP_02</t>
  </si>
  <si>
    <t>Verify user cannot proceed without setting up the transaction PIN</t>
  </si>
  <si>
    <t>- Login to account</t>
  </si>
  <si>
    <t>User should not be able to proceed without setting transaction pin</t>
  </si>
  <si>
    <t>User was not be able to proceed without setting transaction pin</t>
  </si>
  <si>
    <t>TP_03</t>
  </si>
  <si>
    <t>Verify user is redirected to 'transaction PIN' setup page when Setup is clicked</t>
  </si>
  <si>
    <t>- Click on the Set up button</t>
  </si>
  <si>
    <t>User should be able to access the pin set up page after clicking the setup button</t>
  </si>
  <si>
    <t>The pin set up page is opened when user clicks the set up button</t>
  </si>
  <si>
    <t>TP_04</t>
  </si>
  <si>
    <t>Verify user is redirected back to homepage when back arrow button is clicked</t>
  </si>
  <si>
    <t>- Click on the Set up button                                          - Click the back arrow button</t>
  </si>
  <si>
    <t>User should be taken back to the home page after clicking the back arrow</t>
  </si>
  <si>
    <t>User is redirected to the homepage when the back arrow is clicked.</t>
  </si>
  <si>
    <t>TP_05</t>
  </si>
  <si>
    <t>Verify fields to create 'transaction PIN' pop up when user pushes the 'Enable transaction PIN' knob</t>
  </si>
  <si>
    <t>- Click the Enable transaction PIN button</t>
  </si>
  <si>
    <t>The pin page should come up after the knob is clicked</t>
  </si>
  <si>
    <t>The enable transaction pin page comes up, when the enable transaction pin knob is pushed.</t>
  </si>
  <si>
    <t>TP_06</t>
  </si>
  <si>
    <t>Verify user cannot input alphabets or special characters as PIN</t>
  </si>
  <si>
    <t>- Click the Enable Transaction PIN button                                                  - Input Alphabet PIN</t>
  </si>
  <si>
    <t>Username:Tolulopeoloyede90@gmail.com, PIN;1234  PIN;12h4...shrewdruqqy@gmail.com</t>
  </si>
  <si>
    <t>Alphabets and special characters should not be allowed as pin.</t>
  </si>
  <si>
    <t xml:space="preserve">User is not allowed to input alphabet or special characters as pin. </t>
  </si>
  <si>
    <t>TP_07</t>
  </si>
  <si>
    <t>Verify PIN length validation active</t>
  </si>
  <si>
    <t>- Click the Enable Transaction PIN button                                                - Input 5 digit PIN</t>
  </si>
  <si>
    <t xml:space="preserve">Username:Tolulopeoloyede90@gmail.com  PIN;12345  </t>
  </si>
  <si>
    <t>User should not exceed the pin limit</t>
  </si>
  <si>
    <t>User cannot exceed the pin length limit.</t>
  </si>
  <si>
    <t>TP_08</t>
  </si>
  <si>
    <t>Verify PIN is masked when it is being typed</t>
  </si>
  <si>
    <t>- Click the Enable Transaction PIN button                                                  - Input PIN</t>
  </si>
  <si>
    <t>Username:Tolulopeoloyede90@gmail.com  PIN;****  PIN;****</t>
  </si>
  <si>
    <t>User's pin should be concealed when typing</t>
  </si>
  <si>
    <t>User pin is masked when it is being typed.</t>
  </si>
  <si>
    <t>TP_09</t>
  </si>
  <si>
    <t>Verify eye button reveals PIN ONLY</t>
  </si>
  <si>
    <t xml:space="preserve">- Click the Enable Transaction PIN button                                                  - Input PIN then click the eye button </t>
  </si>
  <si>
    <t>Username:Tolulopeoloyede90@gmail.com  PIN;1234  PIN;1234</t>
  </si>
  <si>
    <t>Only the User's pin should be visible when the eye button is clicked</t>
  </si>
  <si>
    <t>User's pin and other fields are revealed when the eye button is clicked open.</t>
  </si>
  <si>
    <t>Other fields are visible when the eye button of the User's PIN is clicked</t>
  </si>
  <si>
    <t>TP_10</t>
  </si>
  <si>
    <t>Verify slashed eye button masks PIN ONLY</t>
  </si>
  <si>
    <t xml:space="preserve">- Click the Enable Transaction PIN button                                                  - Input PIN then click the slashed eye button </t>
  </si>
  <si>
    <t xml:space="preserve">Username:Tolulopeoloyede90@gmail.com  PIN;****  </t>
  </si>
  <si>
    <t>Only  the User's pin should be concealed when  slashed eye button is clicked</t>
  </si>
  <si>
    <t>User's pin and other fields are concealed when the slash eye button is clicked</t>
  </si>
  <si>
    <t>Other fields are concealed when the slashed eye button of the User's PIN is clicked</t>
  </si>
  <si>
    <t>TP_11</t>
  </si>
  <si>
    <t>Verify Confirm PIN length validation active</t>
  </si>
  <si>
    <t>- Click the Enable Transaction PIN button                                                - Input digit PIN in confirm pin field</t>
  </si>
  <si>
    <t>Username:Tolulopeoloyede90@gmail.com  PIN;123456; shrewdruqqy@gmail.com, 1234</t>
  </si>
  <si>
    <t xml:space="preserve">User's PIN length should not exceed the Validated numbers which is 4 </t>
  </si>
  <si>
    <t>Pin length validation is active.</t>
  </si>
  <si>
    <t>TP_12</t>
  </si>
  <si>
    <t>Verify Confirm PIN is masked when it is being typed</t>
  </si>
  <si>
    <t>User-s Pin should be concealed while typing it</t>
  </si>
  <si>
    <t>user's 'confirm pin' is masked when it is being typed.</t>
  </si>
  <si>
    <t>TP_13</t>
  </si>
  <si>
    <t>Verify eye button reveals Confirm PIN ONLY</t>
  </si>
  <si>
    <t xml:space="preserve">- Click the Enable Transaction PIN button                                                  - Input PIN under confirm PIN then click the eye button </t>
  </si>
  <si>
    <t>Username:Tolulopeoloyede90@gmail.com  PIN;****  PIN;1234</t>
  </si>
  <si>
    <t>Only the User's PIN should be revealed upon clicking the eye button</t>
  </si>
  <si>
    <t>User's pin and other fields are revealed upon clicking the eye button for the confirm pin field.</t>
  </si>
  <si>
    <t>Other fields are revealed when the slashed eye button of the confirm PIN is clicked</t>
  </si>
  <si>
    <t>TP_14</t>
  </si>
  <si>
    <t>Verify slashed eye button masks Confirm PIN ONLY</t>
  </si>
  <si>
    <t xml:space="preserve">- Click the Enable Transaction PIN button                                                  - Input PIN under confirm PIN then click the slash eye button </t>
  </si>
  <si>
    <t>User's PIN should be concealed upon clicking the slashed eye button</t>
  </si>
  <si>
    <t>User's pin and other fields concealed upon clicking the slashed eye button for the confirm pin field.</t>
  </si>
  <si>
    <t>Other fields are concealed when the slashed eye button of the confirm PIN is clicked</t>
  </si>
  <si>
    <t>TP_15</t>
  </si>
  <si>
    <t>Verify password is masked when it is being typed</t>
  </si>
  <si>
    <t>- Click the Enable Transaction PIN button                                                  - Input password</t>
  </si>
  <si>
    <t>Username:Tolulopeoloyede90@gmail.com  PIN;****  PIN;**** PASSWORD: *********</t>
  </si>
  <si>
    <t>User's password is expected to be masked while typing it</t>
  </si>
  <si>
    <t>User's password is masked when it is being typed.</t>
  </si>
  <si>
    <t>TP_16</t>
  </si>
  <si>
    <t>Verify eye button reveals password ONLY</t>
  </si>
  <si>
    <t xml:space="preserve">- Click the Enable Transaction PIN button                                                  - Input password then click the eye button </t>
  </si>
  <si>
    <t>Username:Tolulopeoloyede90@gmail.com  PIN;****  PIN;**** PASSWORD: Passwordit_12</t>
  </si>
  <si>
    <t>User's password is expected to be revealed upon clciking the eye button</t>
  </si>
  <si>
    <t>User's password is revealed when the eye button is clicked.</t>
  </si>
  <si>
    <t>Other fields are revealed when the eye button of the User's password is clicked</t>
  </si>
  <si>
    <t>TP_17</t>
  </si>
  <si>
    <t>Verify slashed eye button masks password ONLY</t>
  </si>
  <si>
    <t xml:space="preserve">- Click the Enable Transaction PIN button                                                  - Input password then click the slashed eye button </t>
  </si>
  <si>
    <t>User's password is masked when the slash button is clicked.</t>
  </si>
  <si>
    <t>Other fields are masked when the slashed eye button of the User's ppassword is clicked</t>
  </si>
  <si>
    <t>TP_18</t>
  </si>
  <si>
    <t>Verify user cannot proceed with invalid password</t>
  </si>
  <si>
    <t>- Click the Enable Transaction PIN button                                                  - Input invalid password</t>
  </si>
  <si>
    <t>Username:Tolulopeoloyede90@gmail.com  PIN;****  PIN;**** PASSWORD: Passwordit_123</t>
  </si>
  <si>
    <t>User should not be able to set up a PIN with an incorrect password</t>
  </si>
  <si>
    <t>User cannot log in with invalid password, an error message     'invalid username or password' is displayed</t>
  </si>
  <si>
    <t>TP_19</t>
  </si>
  <si>
    <t>Verify user cannot proceed with mismatched PIN</t>
  </si>
  <si>
    <t>- Click the Enable Transaction PIN button                                                  - Input mismatched PIN</t>
  </si>
  <si>
    <t>Username:Tolulopeoloyede90@gmail.com  PIN;1234  PIN;1324 PASSWORD: *********</t>
  </si>
  <si>
    <t>User should not proceed with mismatched pin,an error message,'those pins do not match,try again'error was encountered.</t>
  </si>
  <si>
    <t>User cannot proceed with mismatched pin,an error message,'those pins do not match,try again'error was encountered.</t>
  </si>
  <si>
    <t>TP_20</t>
  </si>
  <si>
    <t>- Click the Enable Transaction PIN button                                                  - Leave a field blank</t>
  </si>
  <si>
    <t xml:space="preserve">Username:Tolulopeoloyede90@gmail.com  PIN;    PIN;     PASSWORD:     </t>
  </si>
  <si>
    <t>User should not be allowed to proceed when no details have been inputted in the necessary fields</t>
  </si>
  <si>
    <t>User cannot proceed with a blank field,an error message,'please enter a valid pin 'error was encountered.</t>
  </si>
  <si>
    <t>TP_21</t>
  </si>
  <si>
    <t>Verify user can proceed when valid details are inputted and Continue button is clicked</t>
  </si>
  <si>
    <t>- Click the Enable Transaction PIN button                                                  - Enter valid details</t>
  </si>
  <si>
    <t>Username:Tolulopeoloyede90@gmail.com  PIN;1234  PIN;1234 PASSWORD: Passwordit_12</t>
  </si>
  <si>
    <t>User should be able to proceed after inputting valid details</t>
  </si>
  <si>
    <t>User can proceed when valid details are inputted and continue button is clicked.</t>
  </si>
  <si>
    <t>TP_22</t>
  </si>
  <si>
    <t>Verify user recieves a prompt for successful creation of PIN</t>
  </si>
  <si>
    <t>- Input PIN                                                       - Input  PIN  under confirm PIN column                                                    - Input password under password column                                                      - Click the continue button</t>
  </si>
  <si>
    <t>User should be prompted when pin has been succesfully created</t>
  </si>
  <si>
    <t>User recieves a message,'Transaction pin enabled successfully' after succesful creation of pin.</t>
  </si>
  <si>
    <t>TP_23</t>
  </si>
  <si>
    <t>Verify user is redirected to hompage when Continue is clicked</t>
  </si>
  <si>
    <t>User should be able to go back to homepage when continue is cllicked</t>
  </si>
  <si>
    <t>User can go back to homepage,   when continue is clicked.</t>
  </si>
  <si>
    <t>Homepage &gt;&gt; Home</t>
  </si>
  <si>
    <t xml:space="preserve">Home </t>
  </si>
  <si>
    <t>H_01</t>
  </si>
  <si>
    <t>Verify camera is triggered to scan when QR code button is clicked</t>
  </si>
  <si>
    <t>- Login to app                                                        - Click on camera icon</t>
  </si>
  <si>
    <t>The camera should be triggered to scan when QR  code botton was  clicked</t>
  </si>
  <si>
    <t>The camera was triggered to scan when QR  code botton was  clicked</t>
  </si>
  <si>
    <t>H_02</t>
  </si>
  <si>
    <t>Verify user is redirected to notification page when bell-like shape is clicked</t>
  </si>
  <si>
    <t>- Login to app                                                        - Click on bell-like icon</t>
  </si>
  <si>
    <t>User should be redirected to notification page when bell-like shape was clicked</t>
  </si>
  <si>
    <t>User was redirected to notification page when bell-like shape was clicked</t>
  </si>
  <si>
    <t>H_03</t>
  </si>
  <si>
    <t>Verify refresh button is clickable and functional</t>
  </si>
  <si>
    <t>- Login to app                                                        - Click on refresh icon</t>
  </si>
  <si>
    <t>Refresh button should be clickable and functional.</t>
  </si>
  <si>
    <t>Refresh botton was clickable and functional</t>
  </si>
  <si>
    <t>H_04</t>
  </si>
  <si>
    <t>Verify wallet balance is masked</t>
  </si>
  <si>
    <t>- Login to app</t>
  </si>
  <si>
    <t>Wallet balance should be masked</t>
  </si>
  <si>
    <t>Wallet balance is masked</t>
  </si>
  <si>
    <t>H_05</t>
  </si>
  <si>
    <t>Verify wallet balance is revealed when eye button is clicked</t>
  </si>
  <si>
    <t>- Login to app                                                        - Click on eye icon</t>
  </si>
  <si>
    <t>Wallet balance should be revealed when eye button was clicked</t>
  </si>
  <si>
    <t>Wallet balance was revealed when eye button was clicked</t>
  </si>
  <si>
    <t>H_06</t>
  </si>
  <si>
    <t>Verify wallet balance is masked when slashed eye button is clicked</t>
  </si>
  <si>
    <t>- Login to app                                                        - Click on slashed eye icon</t>
  </si>
  <si>
    <t>Wallet balanceshould be masked when slash eye button was clicked</t>
  </si>
  <si>
    <t>Wallet balance is masked when slash eye button was clicked</t>
  </si>
  <si>
    <t>H_07</t>
  </si>
  <si>
    <t>Verify exit button logs user out</t>
  </si>
  <si>
    <t>- Login to app                                                        - Click on logout icon</t>
  </si>
  <si>
    <t>Exit button should log user out</t>
  </si>
  <si>
    <t>Exit botton logged user out</t>
  </si>
  <si>
    <t>Homepage &gt;&gt; Home &gt;&gt; Receive</t>
  </si>
  <si>
    <t>Home - Receive</t>
  </si>
  <si>
    <t>HR_01</t>
  </si>
  <si>
    <t>Verify that receive button is clickable and generates a list of receive options</t>
  </si>
  <si>
    <t>- Click Receive button                  - Observe</t>
  </si>
  <si>
    <t>user was able to click Receive button,  scan code. e-naira wallet allas/id, request for specific avvount is displayed</t>
  </si>
  <si>
    <t>user successfully click button</t>
  </si>
  <si>
    <t xml:space="preserve">Ayodele Adeola </t>
  </si>
  <si>
    <t>Tijani Abiodun</t>
  </si>
  <si>
    <t>HR_02</t>
  </si>
  <si>
    <t>Verify qr code is generated and it can be scanned</t>
  </si>
  <si>
    <t>- Click on QR code</t>
  </si>
  <si>
    <t>QR code should be generated and scannable</t>
  </si>
  <si>
    <t>QR code was not generated</t>
  </si>
  <si>
    <t>HR_03</t>
  </si>
  <si>
    <t>Verify 'share eNaira wallet' button is functional and recipients receives the eNaira wallet ID</t>
  </si>
  <si>
    <t xml:space="preserve">- Click on e-naira wallet       - Click share </t>
  </si>
  <si>
    <t>Share e-naira button should be functional and recipient recieves request</t>
  </si>
  <si>
    <t>Share e-naira button is functional and recipient recieves request</t>
  </si>
  <si>
    <t>HR_04</t>
  </si>
  <si>
    <t>Verify 'request specific amount' button is fucntional and recipient receives the eNaira wallet with a request for a specific amount</t>
  </si>
  <si>
    <t>- Click on Receive                  - Click receive specific amount                                   - Input amount                                 - Click continue                               - Enter value into specific anount field</t>
  </si>
  <si>
    <t>User should receive request with specfic amount requested</t>
  </si>
  <si>
    <t>User received request with specfic amount requested</t>
  </si>
  <si>
    <t>Homepage &gt;&gt; Home &gt;&gt; Pay</t>
  </si>
  <si>
    <t>Home - Pay</t>
  </si>
  <si>
    <t>HP_01</t>
  </si>
  <si>
    <t>Verify that pay button is clickable and generates a list of pay options</t>
  </si>
  <si>
    <t>- Click on pay button                 - Click on scan QR code</t>
  </si>
  <si>
    <t>user should be able  to click "pay" button successfully</t>
  </si>
  <si>
    <t>user was able  click "pay" button successfully</t>
  </si>
  <si>
    <t>HP_02</t>
  </si>
  <si>
    <t>Verify clicking on 'scan QR code' launches QR code scanner</t>
  </si>
  <si>
    <t>- Click on the pay button 
- Click on scan QR mode</t>
  </si>
  <si>
    <t>QR code scanner should launched successfully.</t>
  </si>
  <si>
    <t>QR code scanner was launched successfully.</t>
  </si>
  <si>
    <t>HP_03</t>
  </si>
  <si>
    <t>Verify 'eNaira wallet Aias/ID' provides a field to input wallet ID of receiver and amount to sent</t>
  </si>
  <si>
    <t xml:space="preserve">- Click on pay button
- Click on 'eNaira Alias/ID' </t>
  </si>
  <si>
    <t>Field should be available</t>
  </si>
  <si>
    <t>Field was available</t>
  </si>
  <si>
    <t>HP_04</t>
  </si>
  <si>
    <t>Verify user cannot proceed with blank field</t>
  </si>
  <si>
    <t>User should not be able to proceed</t>
  </si>
  <si>
    <t>user can not proceed with blank input</t>
  </si>
  <si>
    <t>HP_05</t>
  </si>
  <si>
    <t>Verify user cannot proceed with invalid wallet ID and valid amount</t>
  </si>
  <si>
    <t>- Input invalid wallet ID and valid amount</t>
  </si>
  <si>
    <t>HP_06</t>
  </si>
  <si>
    <t>Verify user cannot proceed with invalid wallet ID and invalid amount</t>
  </si>
  <si>
    <t>- Input invalid wallet ID and invalid amount</t>
  </si>
  <si>
    <t>user can not proceed with Invalid wallet id, message with "No Merchant KYC with such unique ID" is dispalys</t>
  </si>
  <si>
    <t>HP_07</t>
  </si>
  <si>
    <t>Verify user can proceed with valid wallet ID and valid amount</t>
  </si>
  <si>
    <t>- Input valid wallet ID and amount</t>
  </si>
  <si>
    <t>User was able to proceed when valid details are inputted</t>
  </si>
  <si>
    <t>User should be able to proceed when valid details are inputted</t>
  </si>
  <si>
    <t>Homepage &gt;&gt; History</t>
  </si>
  <si>
    <t>History</t>
  </si>
  <si>
    <t>HI_01</t>
  </si>
  <si>
    <t>Verify that history icon is clickable</t>
  </si>
  <si>
    <t>- Login to app                                 - Click on the history icon on the left down corner of the page</t>
  </si>
  <si>
    <t>The history icon should be clickable for users</t>
  </si>
  <si>
    <t>The history icon is clickable for users</t>
  </si>
  <si>
    <t>HI_02</t>
  </si>
  <si>
    <t>Verify that clicking on history icon redirects user to view all transactions</t>
  </si>
  <si>
    <t>User should be able to see all their transaction history when they clicked on history</t>
  </si>
  <si>
    <t>User were able to see all their transaction history when they click on history</t>
  </si>
  <si>
    <t>Homepage &gt;&gt; Settings</t>
  </si>
  <si>
    <t>Settings</t>
  </si>
  <si>
    <t>S_01</t>
  </si>
  <si>
    <t>Verify settings button is clickable</t>
  </si>
  <si>
    <t>- Click on the setting icon on the down part of the app</t>
  </si>
  <si>
    <t>Settings button should be clickable</t>
  </si>
  <si>
    <t>The settings button is clickable to user</t>
  </si>
  <si>
    <t>S_02</t>
  </si>
  <si>
    <t>Verify clicking settings button redirects user to settings page</t>
  </si>
  <si>
    <t>- Click on the setting icon at the bottom of the app</t>
  </si>
  <si>
    <t>User should be redirected</t>
  </si>
  <si>
    <t>Users were directed to settings page after clicking the settings button</t>
  </si>
  <si>
    <t>Homepage &gt;&gt; Settings &gt;&gt; Profile</t>
  </si>
  <si>
    <t>Profile</t>
  </si>
  <si>
    <t>P_01</t>
  </si>
  <si>
    <t>Verify user's name appears correctly under the profile section and clicking on users name redirects user to 'my profile' page</t>
  </si>
  <si>
    <t>- Click on the profile icon on the top part of the app or click on settings icon at the bottom of the page       - Click on username</t>
  </si>
  <si>
    <t>Username shoulb reflect the name registered with. User should be redirected to edit profile page when name is clicked on</t>
  </si>
  <si>
    <t>User name appears correctly under the user profile and was directed to their profile page</t>
  </si>
  <si>
    <t>P_02</t>
  </si>
  <si>
    <t>Verify clicking on 'edit profile' gives user access to edit profile</t>
  </si>
  <si>
    <t>- Click on edit profile</t>
  </si>
  <si>
    <t>User should be able to edit proflile information</t>
  </si>
  <si>
    <t>User was asked to click source image after clicking on edit profile</t>
  </si>
  <si>
    <t>It only allows the user to change the profile picture but not edit user information
An edit user comand shoul enable the user edit all details or information in that section not just to change  user picture.</t>
  </si>
  <si>
    <t>P_03</t>
  </si>
  <si>
    <t>Verify picture selected from gallery can be added/uploaded</t>
  </si>
  <si>
    <t>- Click on edit profile
- Click on gallery
- Select the right picture in gallery</t>
  </si>
  <si>
    <t>User should be able to upload picture from gallery</t>
  </si>
  <si>
    <t>Picture selected by user was added/uploaded properly</t>
  </si>
  <si>
    <t>P_04</t>
  </si>
  <si>
    <t>Verify camera is launched by clicking 'edit profile' then camera</t>
  </si>
  <si>
    <t>- Click on edit profile
- Click on Camera</t>
  </si>
  <si>
    <t>Camera should be launched when camera is clicked</t>
  </si>
  <si>
    <t>Camera was launched successfully after user clicked on edit profile and then camera</t>
  </si>
  <si>
    <t>P_05</t>
  </si>
  <si>
    <t>Verify picture taken uploads successfully</t>
  </si>
  <si>
    <t>- Click on edit profile
- Click on Camera
- Take a clear shot of your face with the camera
- Click the ok button at the top right corner to upload picture</t>
  </si>
  <si>
    <t>User should be able t take and upload a picture</t>
  </si>
  <si>
    <t>Picture taken by user uploaded successfully.</t>
  </si>
  <si>
    <t>Homepage &gt;&gt; Settings &gt;&gt; Preferences</t>
  </si>
  <si>
    <t>Preferences</t>
  </si>
  <si>
    <t>PR_01</t>
  </si>
  <si>
    <t>Verify language selected is same as was chosen when signing up</t>
  </si>
  <si>
    <t>The language chosen should be the one  that is used on the app</t>
  </si>
  <si>
    <t>User's chosen language was updated</t>
  </si>
  <si>
    <t>PR_02</t>
  </si>
  <si>
    <t>Verify language button is clickable and directs user to a list of languages</t>
  </si>
  <si>
    <t>- Click on 'language' button</t>
  </si>
  <si>
    <t>The back button should take user back to the list of langage page</t>
  </si>
  <si>
    <t>User was redirected back to the list of language page</t>
  </si>
  <si>
    <t>PR_03</t>
  </si>
  <si>
    <t>Verify selecting a language changes the language to the selected one</t>
  </si>
  <si>
    <t>- Select a language</t>
  </si>
  <si>
    <t>The App should be in the user's chosen language</t>
  </si>
  <si>
    <t>User can access the E Naira app in his chosen language</t>
  </si>
  <si>
    <t>PR_04</t>
  </si>
  <si>
    <t>Verify back button is clickable and takes user back to settings page</t>
  </si>
  <si>
    <t>- Click on back button</t>
  </si>
  <si>
    <t>The back button should take user back to the settings  page</t>
  </si>
  <si>
    <t>User was redirected back to the settings page</t>
  </si>
  <si>
    <t>back button is not available on the settings page on the iOS15.</t>
  </si>
  <si>
    <t>PR_05</t>
  </si>
  <si>
    <t>Verify 'theme' button is clickable and directs user to a list of themes</t>
  </si>
  <si>
    <t>- Click on 'theme' button</t>
  </si>
  <si>
    <t>The theme should be active and list of themes displayed when clicked</t>
  </si>
  <si>
    <t>User can access theme list is when the theme button is clicked</t>
  </si>
  <si>
    <t>PR_06</t>
  </si>
  <si>
    <t>Verify clicking a theme on the list changes the theme of the app to the selected one</t>
  </si>
  <si>
    <t>- Select a theme</t>
  </si>
  <si>
    <t xml:space="preserve">The user theme choosen should be displayed </t>
  </si>
  <si>
    <t>User can choose a theme and the app theme changes to the one chosen by the user</t>
  </si>
  <si>
    <t>PR_07</t>
  </si>
  <si>
    <t>The back should be active and redirect customer to settings page</t>
  </si>
  <si>
    <t>User can click the back button and was redirected to the settings page</t>
  </si>
  <si>
    <t>PR_08</t>
  </si>
  <si>
    <t>Verify 'push notification' can be enabled</t>
  </si>
  <si>
    <t>Click on 'push notification'</t>
  </si>
  <si>
    <t>The push button should be active</t>
  </si>
  <si>
    <t>User can enable the push button</t>
  </si>
  <si>
    <t>PR_09</t>
  </si>
  <si>
    <t>Verify 'enable sms notification' can be enabled</t>
  </si>
  <si>
    <t>- Click on 'enable sms notification'</t>
  </si>
  <si>
    <t>User should be allowed to enable sms notification</t>
  </si>
  <si>
    <t>User can enable the"enable sms notification" button</t>
  </si>
  <si>
    <t>PR_10</t>
  </si>
  <si>
    <t>Verify length validation is carried out for the mobile number</t>
  </si>
  <si>
    <t>Valid phone number:08079817013</t>
  </si>
  <si>
    <t>user should not be allowed more than the limited length of phone number</t>
  </si>
  <si>
    <t>User cannot use more that the limited lenght for phon enumber</t>
  </si>
  <si>
    <t>PR_11</t>
  </si>
  <si>
    <t>Verify user cannot procced with invalid mobile number and valid password</t>
  </si>
  <si>
    <t>- Input valid password and invalid mobile number</t>
  </si>
  <si>
    <t>Invalid Phone Number: 9908080808</t>
  </si>
  <si>
    <t>There is expected to be an error message that does not allow the otp to be sent</t>
  </si>
  <si>
    <t>User can proceed with invalid phone number and valid password.</t>
  </si>
  <si>
    <t>OTP was sent to the invalid phone number</t>
  </si>
  <si>
    <t>PR_12</t>
  </si>
  <si>
    <t>Verify user cannot proceed with invalid password and valid mobile number</t>
  </si>
  <si>
    <t>- Input invalid password and valid mobile number</t>
  </si>
  <si>
    <t>Invalid password: Matcjsn12345</t>
  </si>
  <si>
    <t>User should not be able to proceed with an invalid password and an error message to this effect should be displayed</t>
  </si>
  <si>
    <t>User cannot proceed with invalid password and valid mobile number</t>
  </si>
  <si>
    <t>PR_13</t>
  </si>
  <si>
    <t>Verify user cannot proceed with invalid country code and valid mobile number and valid password</t>
  </si>
  <si>
    <t>- Input Finland country code                                  - Input Nigerian number                  - Input valid password</t>
  </si>
  <si>
    <t>Country code- +358                    Phone Number: 9054536834</t>
  </si>
  <si>
    <t xml:space="preserve">User should not ba able to proceed with invalid country code and valid phone number and valid password </t>
  </si>
  <si>
    <t>User can proceed with invalid country code,valid phone number and valid password.</t>
  </si>
  <si>
    <t>An OTP was succesfully sent to the invalid country code phone nuber</t>
  </si>
  <si>
    <t>PR_14</t>
  </si>
  <si>
    <t>Verify user can proceed with valid country code and mobile number and valid password</t>
  </si>
  <si>
    <t>- Input Nigerian country code                                  - Input Nigerian number                  - Input valid password</t>
  </si>
  <si>
    <t>Country code- +234          PhoneNumber: 9054536834</t>
  </si>
  <si>
    <t>User should be able to continue after inputting the correct country code , valid phone number and valid password</t>
  </si>
  <si>
    <t>User can proceed after inputting the correct country code , valid phone number and valid password</t>
  </si>
  <si>
    <t>PR_15</t>
  </si>
  <si>
    <t>Verify user can use another phone number for the e-mail notification (different from number used to create wallet)</t>
  </si>
  <si>
    <t>- Input a phone number different from the one used to register</t>
  </si>
  <si>
    <t>Phone number - 08145846568</t>
  </si>
  <si>
    <t>There is supposed to be "change phone number" field and not just an "enable sms notification" field</t>
  </si>
  <si>
    <t>User can use another phone number</t>
  </si>
  <si>
    <t>PR_16</t>
  </si>
  <si>
    <t>Verify user receives a verification code via sms</t>
  </si>
  <si>
    <t xml:space="preserve">A verification code should be sent via sms </t>
  </si>
  <si>
    <t>User receives verification code via sms</t>
  </si>
  <si>
    <t>PR_17</t>
  </si>
  <si>
    <t>User should not be allowed access with a blank page</t>
  </si>
  <si>
    <t>User cannot proceed with blank field an error message"please enter a valid phone number" on the phone number field, and "enter a valid password" on the password field was encountered.</t>
  </si>
  <si>
    <t>PR_18</t>
  </si>
  <si>
    <t>Verification code - afv345</t>
  </si>
  <si>
    <t>User should not be allowed to proceed with invalid verification code</t>
  </si>
  <si>
    <t>Upon entering an invalid verification code, an error message was received "Error verifying OTP"</t>
  </si>
  <si>
    <t>PR_19</t>
  </si>
  <si>
    <t>User should not be able to use an expired verification code .</t>
  </si>
  <si>
    <t>User can use the verification code after the expiration time</t>
  </si>
  <si>
    <t>The verification code was still valid even after its expiration period.</t>
  </si>
  <si>
    <t>PR_20</t>
  </si>
  <si>
    <t>User should be able to proceed after inputting a valid verification code and clicking continue</t>
  </si>
  <si>
    <t>User can proceed after entering the verification code and continue is clicked.</t>
  </si>
  <si>
    <t>PR_21</t>
  </si>
  <si>
    <t>Verify password is masked while typing</t>
  </si>
  <si>
    <t>Password should not be visible when typing</t>
  </si>
  <si>
    <t>User password is masked when typing</t>
  </si>
  <si>
    <t>PR_22</t>
  </si>
  <si>
    <t>Verify password is revealed when eye button is clicked</t>
  </si>
  <si>
    <t>Password should be visible when the eye button is clicked</t>
  </si>
  <si>
    <t>User's password is visible when the eye button is clicked</t>
  </si>
  <si>
    <t>PR_23</t>
  </si>
  <si>
    <t>Verify password is masked when slashed eye button is clicked</t>
  </si>
  <si>
    <t>- Click on slashed eye</t>
  </si>
  <si>
    <t>Password should be invisible when the slash eye button is clicked</t>
  </si>
  <si>
    <t>PR_24</t>
  </si>
  <si>
    <t>Verify 'enable sms notification' changes to 'disable sms notification' after it has been enabled</t>
  </si>
  <si>
    <t>Initial Phone Number:08079817013     Other phone number:08085333769</t>
  </si>
  <si>
    <t>Enable sms notification should change to disable sms notification after sms has been enabled.</t>
  </si>
  <si>
    <t>User's enable sms notification changes to disable notification after enabling sms notification</t>
  </si>
  <si>
    <t>PR_25</t>
  </si>
  <si>
    <t>Verify clicking on 'authorize withdrawal' requests for password</t>
  </si>
  <si>
    <t>- Click on 'authorize withdrawal'</t>
  </si>
  <si>
    <t>PASSWORD: Passwordit_12</t>
  </si>
  <si>
    <t xml:space="preserve">The 'authorise withdrawal' button requests password </t>
  </si>
  <si>
    <t>User is asked to input password for the authorise withdrawal field</t>
  </si>
  <si>
    <t>PR_26</t>
  </si>
  <si>
    <t>Verify user cannot proceed with blank password field</t>
  </si>
  <si>
    <t xml:space="preserve">PASSWORD:          </t>
  </si>
  <si>
    <t>User should not be able to proceed with a blank page on the password field</t>
  </si>
  <si>
    <t>User receives an error message,"Enter Password"</t>
  </si>
  <si>
    <t>PR_27</t>
  </si>
  <si>
    <t xml:space="preserve">Verify user cannot proceed with invalid password </t>
  </si>
  <si>
    <t xml:space="preserve">- Input invalid password </t>
  </si>
  <si>
    <t>PASSWORD: Passwordit_11</t>
  </si>
  <si>
    <t>User should not be able to proceed with an invalid password on the password field</t>
  </si>
  <si>
    <t>User receives an error message sating,"Those passwords didn't match, try again"</t>
  </si>
  <si>
    <t>PR_28</t>
  </si>
  <si>
    <t>Verify user can proceed with valid password</t>
  </si>
  <si>
    <t xml:space="preserve">- Input valid password </t>
  </si>
  <si>
    <t>User should be able to proceed after inputting a valid password.</t>
  </si>
  <si>
    <t>User can proceed with valid password ,a message was generated "authorisation succesful"</t>
  </si>
  <si>
    <t>Homepage &gt;&gt; Settings &gt;&gt; Security</t>
  </si>
  <si>
    <t>Security</t>
  </si>
  <si>
    <t>SE_01</t>
  </si>
  <si>
    <t>Verify activating 'hide my balance' masks balance on homepage and unslashes eye button</t>
  </si>
  <si>
    <t>- Go to settings                                       - Under security, click on 'hide my balance'</t>
  </si>
  <si>
    <t>Wallet balance on homepage should be masked</t>
  </si>
  <si>
    <t>Wallet balance on homepage was masked</t>
  </si>
  <si>
    <t>Anyanwu Emmanuel</t>
  </si>
  <si>
    <t>SE_02</t>
  </si>
  <si>
    <t>Verify deactivating 'hide my balance' reveals balance on homepage and slashes eye button</t>
  </si>
  <si>
    <t>Wallet balance on homepage should be revealed</t>
  </si>
  <si>
    <t>Wallet balance on homepage was revealed</t>
  </si>
  <si>
    <t>SE_03</t>
  </si>
  <si>
    <t>Verify activating 'biometrics' redirects user to set fingerprint biometric/use of pattern</t>
  </si>
  <si>
    <t>- Go to settings                                       - Under security, click on 'biometrics'</t>
  </si>
  <si>
    <t>User should be redirected to setup biometrics</t>
  </si>
  <si>
    <t>User should was to setup biometrics</t>
  </si>
  <si>
    <t>SE_04</t>
  </si>
  <si>
    <t>Verify user is notified when biometrics is setup</t>
  </si>
  <si>
    <t>User should recieve notification of biometrics setup being successful</t>
  </si>
  <si>
    <t>User recieved notification of biometrics setup being successful</t>
  </si>
  <si>
    <t>Unable to activate biometrics</t>
  </si>
  <si>
    <t>SE_05</t>
  </si>
  <si>
    <t>Verify user is given the option to login with biometrics</t>
  </si>
  <si>
    <t>- Launch the app</t>
  </si>
  <si>
    <t xml:space="preserve">- </t>
  </si>
  <si>
    <t>On login page, provision should be made to login with biometrics</t>
  </si>
  <si>
    <t>On login page, provision was made to login with biometrics</t>
  </si>
  <si>
    <t>SE_06</t>
  </si>
  <si>
    <t>Verify user can login with biometrics</t>
  </si>
  <si>
    <t>- Launch the app                      - Click on biometrics(fingerprint or pattern)</t>
  </si>
  <si>
    <t xml:space="preserve">User should login </t>
  </si>
  <si>
    <t>User was able to login</t>
  </si>
  <si>
    <t>SE_07</t>
  </si>
  <si>
    <t>Verify user is redirected to change password page when 'password management' is clicked</t>
  </si>
  <si>
    <t>- Go to settings                                       - Under security, click on 'password management'</t>
  </si>
  <si>
    <t>User should be redirected to 'password management' page</t>
  </si>
  <si>
    <t>User was redirected to 'password management' page</t>
  </si>
  <si>
    <t>SE_08</t>
  </si>
  <si>
    <t>Verify password criteria validation is carried out for 'new password and confirm new password'</t>
  </si>
  <si>
    <t>- Go to settings                                       - Under security, click on 'password management'             - Type in password</t>
  </si>
  <si>
    <t>Password validation should be active</t>
  </si>
  <si>
    <t>Password validation should was active</t>
  </si>
  <si>
    <t>SE_09</t>
  </si>
  <si>
    <t>Verify user cannot proceed when invalid password is inputted as current password</t>
  </si>
  <si>
    <t>User should not be able to proceed when invalid password is inputted in 'current password' field</t>
  </si>
  <si>
    <t>User  was unable to proceed when invalid password is inputted in 'current password' field , Error message "Those password didn't match. Try again.</t>
  </si>
  <si>
    <t>SE_10</t>
  </si>
  <si>
    <t>Verify user cannot proceed when user doesn't satisfy the criteria for 'new password'</t>
  </si>
  <si>
    <t>- Go to settings                                       - Under security, click on 'password management'             - Type in new password</t>
  </si>
  <si>
    <t>User should not be able to proceed if the new password inputted doesn't satisfy the requirement</t>
  </si>
  <si>
    <t>User unable to proceed when new password inputted doesn't satisfy the requirement , Error message "Enter a valid password".</t>
  </si>
  <si>
    <t>SE_11</t>
  </si>
  <si>
    <t>Verify user cannot proceed when user doesn't satisfy the criteria for 'confirm new password'</t>
  </si>
  <si>
    <t>- Go to settings                                       - Under security, click on 'password management'             - Type in new password in 'confirm password' field</t>
  </si>
  <si>
    <t>User unable to proceed when the new password inputted doesn't satisfy the requiremen t'confirm new password' field , Error message "Those password didn't match. Try again.</t>
  </si>
  <si>
    <t>SE_12</t>
  </si>
  <si>
    <t>Verify user has access to change 'PIN' when 'transaction PIN' is clicked</t>
  </si>
  <si>
    <t>- Go to settings                                       - Under security, click on 'transaction PIN'</t>
  </si>
  <si>
    <t>User should be able to Change Pin, when they click on Transaction Pin</t>
  </si>
  <si>
    <t>User unable to Change Pin, when they click on Transaction Pin</t>
  </si>
  <si>
    <t>SE_13</t>
  </si>
  <si>
    <t>Verify 'enable transaction pin' changes to 'disable transaction pin' once you have set the transaction pin</t>
  </si>
  <si>
    <t>Button should change to 'disable transaction PIN'</t>
  </si>
  <si>
    <t>Button did not change, it permanently remained on "Enable Transaction Pin"</t>
  </si>
  <si>
    <t>Homepage &gt;&gt; Settings &gt;&gt; More</t>
  </si>
  <si>
    <t>More</t>
  </si>
  <si>
    <t>M_01</t>
  </si>
  <si>
    <t>Verify 'help &amp; support' is clickable and redirects you to page with contact info</t>
  </si>
  <si>
    <t>- Go to settings                                       - Under more, click on 'help &amp; support'</t>
  </si>
  <si>
    <t>User should be able to click 'help &amp; support' button, and redirected to page with contact info</t>
  </si>
  <si>
    <t>User able to click 'help &amp; support' button, and redirected to page with contact info</t>
  </si>
  <si>
    <t>M_02</t>
  </si>
  <si>
    <t>Verify clicking on call automatically launches e-naira phone number</t>
  </si>
  <si>
    <t>- Go to settings 
- Under 'More', click on 'Help &amp; support'
- Click on the call icon</t>
  </si>
  <si>
    <t>Clicking on call should automatically launch e-naira phone number</t>
  </si>
  <si>
    <t>Clicking on call automatically launches e-naira phone number</t>
  </si>
  <si>
    <t>M_03</t>
  </si>
  <si>
    <t>Verify clicking on e-mail redirects you to send a mail to e-naira</t>
  </si>
  <si>
    <t>- Go to settings                                       
- Under 'More', click on 'Help &amp; support'                     
- Click on the e-mail icon</t>
  </si>
  <si>
    <t>User should be redirected to send an e-mail to eNaira</t>
  </si>
  <si>
    <t>User automatically redirected to send an e-mail to eNaira</t>
  </si>
  <si>
    <t>M_04</t>
  </si>
  <si>
    <t>Verify clicking on whatsapp redirects you to e-naira chat page on whatsapp</t>
  </si>
  <si>
    <t>- Go to settings                                       
- Under more, click on 'Help &amp; support'                     
- Click on the 'Whatsapp' icon</t>
  </si>
  <si>
    <t>User should be redirected to send a message via whatsapp to eNaira</t>
  </si>
  <si>
    <r>
      <rPr>
        <sz val="10"/>
        <rFont val="Arial"/>
      </rPr>
      <t xml:space="preserve">Andriod 11: User automatically redirected to the eNaira web page
</t>
    </r>
    <r>
      <rPr>
        <u/>
        <sz val="10"/>
        <color rgb="FF1155CC"/>
        <rFont val="Arial"/>
      </rPr>
      <t>www.enaira.com.ng</t>
    </r>
    <r>
      <rPr>
        <sz val="10"/>
        <rFont val="Arial"/>
      </rPr>
      <t xml:space="preserve"> </t>
    </r>
  </si>
  <si>
    <t>M_05</t>
  </si>
  <si>
    <t>Verify clicking on facebook icon redirects you to e-naira page on facebook</t>
  </si>
  <si>
    <t>- Go to settings                                       - Under more, click on 'help &amp; support'                     - Click on facebook icon</t>
  </si>
  <si>
    <t>User should be redirected to eNaira facebook page</t>
  </si>
  <si>
    <t>User is automatically redirected to the enaira Facebook page</t>
  </si>
  <si>
    <t>M_06</t>
  </si>
  <si>
    <t>Verify clicking on instagram icon redirects you to e-naira page on instagram</t>
  </si>
  <si>
    <t>- Go to settings                                       - Under more, click on 'help &amp; support'                     - Click on instagram icon</t>
  </si>
  <si>
    <t>User should be redirected to eNaira instagram page</t>
  </si>
  <si>
    <t>User is automatically redirected to the enaira Instagram page</t>
  </si>
  <si>
    <t>M_07</t>
  </si>
  <si>
    <t>Verify clicking on youtube icon redirects User to e-naira page on youtube</t>
  </si>
  <si>
    <t>- Go to settings                                       - Under more, click on 'help &amp; support'                     - Click on youtube icon</t>
  </si>
  <si>
    <t>User should be redirected to eNaira YouTube page</t>
  </si>
  <si>
    <t>User is automatically redirected to the enaira YouTube page</t>
  </si>
  <si>
    <t>M_08</t>
  </si>
  <si>
    <t>Verify clicking on 'frequently asked question' redirects User to FAQ page</t>
  </si>
  <si>
    <t>- Go to settings                                       - Under more, click on 'frequently asked question'</t>
  </si>
  <si>
    <t>User should be redirected clicking on 'frequently asked question' to FAQ page</t>
  </si>
  <si>
    <t>User redirected clicking on 'frequently asked question' to FAQ page</t>
  </si>
  <si>
    <t>M_09</t>
  </si>
  <si>
    <t>Verify clicking on 'referral' shows the users' referral code</t>
  </si>
  <si>
    <t>- Go to settings                                       - Under more, click on 'referral'</t>
  </si>
  <si>
    <t>Clicking on 'referral' should show the users' referral code</t>
  </si>
  <si>
    <t>Clicking on 'referral' showed the users' referral code</t>
  </si>
  <si>
    <t>M_10</t>
  </si>
  <si>
    <t>Verify 'share eNaira speed wallet' is clickable and functional</t>
  </si>
  <si>
    <t>- Go to settings                                       - Under more, click on 'share eNaira speed wallet'</t>
  </si>
  <si>
    <t>share eNaira speed wallet' should be clickable and functional</t>
  </si>
  <si>
    <t>share eNaira speed wallet' is clickable and functional</t>
  </si>
  <si>
    <t>M_11</t>
  </si>
  <si>
    <t>Verify clicking on 'terms of use' redirects you to the information</t>
  </si>
  <si>
    <t>- Go to settings                                       - Under more, click on 'terms of use'</t>
  </si>
  <si>
    <t>User should be redirected to 'terms of use'</t>
  </si>
  <si>
    <t>User redirected to 'terms of use'</t>
  </si>
  <si>
    <t>M_12</t>
  </si>
  <si>
    <t>Verify clicking on 'About eNaira' redirects you to the information</t>
  </si>
  <si>
    <t>- Go to settings                                       - Under more, click on 'About eNaira'</t>
  </si>
  <si>
    <t>User should be redirected to 'about eNaira'</t>
  </si>
  <si>
    <t>User redirected to 'about eNaira'</t>
  </si>
  <si>
    <t>M_13</t>
  </si>
  <si>
    <t>Verify logout button is functional</t>
  </si>
  <si>
    <t>- Go to settings                                       - Click on 'logout'</t>
  </si>
  <si>
    <t>User should be logged out</t>
  </si>
  <si>
    <t>Homepage &gt;&gt; Generate Token</t>
  </si>
  <si>
    <t>Generate Token</t>
  </si>
  <si>
    <t>GT_01</t>
  </si>
  <si>
    <t>Verify that token is generated and sent to user when 'generate token' is clicked</t>
  </si>
  <si>
    <t>- Launch app                            - Click on generate token</t>
  </si>
  <si>
    <t>User should receive token via sms</t>
  </si>
  <si>
    <t>User didn't receive token via sms in 10 minutes</t>
  </si>
  <si>
    <t>Others</t>
  </si>
  <si>
    <t>O_01</t>
  </si>
  <si>
    <t>Verify user is automatically logged out when app is inactive for 5 mins</t>
  </si>
  <si>
    <t>- Leave the app inactive for 5 mins</t>
  </si>
  <si>
    <t>User should be automatically logged out when app is inactive for 5 mins</t>
  </si>
  <si>
    <t>User not logged out when app is inactive for 5 mins</t>
  </si>
  <si>
    <t>PASSED</t>
  </si>
  <si>
    <t>FAILED</t>
  </si>
  <si>
    <t>TOTAL</t>
  </si>
  <si>
    <t>Landing Page Overview</t>
  </si>
  <si>
    <t>Login - Individual</t>
  </si>
  <si>
    <t>Transaction PIN setup</t>
  </si>
  <si>
    <t>Home</t>
  </si>
  <si>
    <t>Home &gt;&gt; Receive</t>
  </si>
  <si>
    <t xml:space="preserve"> Home &gt;&gt; Pay</t>
  </si>
  <si>
    <t xml:space="preserve"> History</t>
  </si>
  <si>
    <t xml:space="preserve"> Settings &gt;&gt; Profile</t>
  </si>
  <si>
    <t>Settings &gt;&gt; Preferences</t>
  </si>
  <si>
    <t>Settings &gt;&gt; Security</t>
  </si>
  <si>
    <t>Settings &gt;&gt; More</t>
  </si>
  <si>
    <t>Other</t>
  </si>
  <si>
    <t xml:space="preserve">             Eunice Okokon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</si>
</sst>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4"/>
      <color theme="0"/>
      <name val="Arial"/>
    </font>
    <font>
      <sz val="10"/>
      <color theme="1"/>
      <name val="Arial"/>
    </font>
    <font>
      <b/>
      <sz val="11"/>
      <color theme="1"/>
      <name val="Arial"/>
    </font>
    <font>
      <b/>
      <sz val="12"/>
      <color rgb="FFFFFFFF"/>
      <name val="Arial"/>
    </font>
    <font>
      <b/>
      <sz val="12"/>
      <color theme="0"/>
      <name val="Arial"/>
    </font>
    <font>
      <b/>
      <sz val="18"/>
      <color theme="0"/>
      <name val="Arial"/>
    </font>
    <font>
      <b/>
      <sz val="18"/>
      <color rgb="FFFFFFFF"/>
      <name val="Arial"/>
    </font>
    <font>
      <sz val="10"/>
      <name val="Arial"/>
    </font>
    <font>
      <b/>
      <sz val="11"/>
      <color theme="0"/>
      <name val="Arial"/>
    </font>
    <font>
      <b/>
      <sz val="10"/>
      <color theme="1"/>
      <name val="Arial"/>
    </font>
    <font>
      <sz val="11"/>
      <color theme="1"/>
      <name val="Arial"/>
    </font>
    <font>
      <sz val="10"/>
      <color theme="1"/>
      <name val="Arial"/>
      <scheme val="minor"/>
    </font>
    <font>
      <sz val="10"/>
      <color rgb="FF000000"/>
      <name val="Arial"/>
    </font>
    <font>
      <sz val="10"/>
      <color rgb="FF000000"/>
      <name val="Arial"/>
    </font>
    <font>
      <sz val="10"/>
      <color theme="1"/>
      <name val="Arial"/>
    </font>
    <font>
      <sz val="10"/>
      <color rgb="FF000000"/>
      <name val="Roboto"/>
    </font>
    <font>
      <u/>
      <sz val="10"/>
      <color rgb="FF0000FF"/>
      <name val="Arial"/>
    </font>
    <font>
      <sz val="10"/>
      <color rgb="FF000000"/>
      <name val="Arial"/>
      <scheme val="minor"/>
    </font>
    <font>
      <b/>
      <sz val="10"/>
      <color theme="0"/>
      <name val="Arial"/>
    </font>
    <font>
      <sz val="11"/>
      <color theme="1"/>
      <name val="Arial"/>
      <scheme val="minor"/>
    </font>
    <font>
      <b/>
      <sz val="10"/>
      <color rgb="FF000000"/>
      <name val="Arial"/>
    </font>
    <font>
      <u/>
      <sz val="10"/>
      <color rgb="FF1155CC"/>
      <name val="Arial"/>
    </font>
  </fonts>
  <fills count="12">
    <fill>
      <patternFill patternType="none"/>
    </fill>
    <fill>
      <patternFill patternType="gray125"/>
    </fill>
    <fill>
      <patternFill patternType="solid">
        <fgColor theme="1"/>
        <bgColor theme="1"/>
      </patternFill>
    </fill>
    <fill>
      <patternFill patternType="solid">
        <fgColor rgb="FF274E13"/>
        <bgColor rgb="FF274E13"/>
      </patternFill>
    </fill>
    <fill>
      <patternFill patternType="solid">
        <fgColor rgb="FFCC0000"/>
        <bgColor rgb="FFCC0000"/>
      </patternFill>
    </fill>
    <fill>
      <patternFill patternType="solid">
        <fgColor rgb="FFF1C232"/>
        <bgColor rgb="FFF1C232"/>
      </patternFill>
    </fill>
    <fill>
      <patternFill patternType="solid">
        <fgColor rgb="FF1C4587"/>
        <bgColor rgb="FF1C4587"/>
      </patternFill>
    </fill>
    <fill>
      <patternFill patternType="solid">
        <fgColor rgb="FF6D9EEB"/>
        <bgColor rgb="FF6D9EEB"/>
      </patternFill>
    </fill>
    <fill>
      <patternFill patternType="solid">
        <fgColor theme="0"/>
        <bgColor theme="0"/>
      </patternFill>
    </fill>
    <fill>
      <patternFill patternType="solid">
        <fgColor rgb="FFF1F3F4"/>
        <bgColor rgb="FFF1F3F4"/>
      </patternFill>
    </fill>
    <fill>
      <patternFill patternType="solid">
        <fgColor rgb="FFFFFFFF"/>
        <bgColor rgb="FFFFFFFF"/>
      </patternFill>
    </fill>
    <fill>
      <patternFill patternType="solid">
        <fgColor theme="5"/>
        <bgColor theme="5"/>
      </patternFill>
    </fill>
  </fills>
  <borders count="23">
    <border>
      <left/>
      <right/>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8">
    <xf numFmtId="0" fontId="0" fillId="0" borderId="0" xfId="0"/>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center" wrapText="1"/>
    </xf>
    <xf numFmtId="0" fontId="4" fillId="2" borderId="1" xfId="0" applyFont="1" applyFill="1" applyBorder="1" applyAlignment="1">
      <alignment wrapText="1"/>
    </xf>
    <xf numFmtId="0" fontId="5" fillId="2" borderId="2" xfId="0" applyFont="1" applyFill="1" applyBorder="1" applyAlignment="1">
      <alignment wrapText="1"/>
    </xf>
    <xf numFmtId="0" fontId="5" fillId="2" borderId="1" xfId="0" applyFont="1" applyFill="1" applyBorder="1" applyAlignment="1">
      <alignment wrapText="1"/>
    </xf>
    <xf numFmtId="0" fontId="9" fillId="3" borderId="5" xfId="0" applyFont="1" applyFill="1" applyBorder="1" applyAlignment="1">
      <alignment wrapText="1"/>
    </xf>
    <xf numFmtId="0" fontId="3" fillId="0" borderId="6" xfId="0" applyFont="1" applyBorder="1" applyAlignment="1">
      <alignment wrapText="1"/>
    </xf>
    <xf numFmtId="0" fontId="9" fillId="4" borderId="5" xfId="0" applyFont="1" applyFill="1" applyBorder="1" applyAlignment="1">
      <alignment wrapText="1"/>
    </xf>
    <xf numFmtId="0" fontId="3" fillId="5" borderId="5" xfId="0" applyFont="1" applyFill="1" applyBorder="1" applyAlignment="1">
      <alignment wrapText="1"/>
    </xf>
    <xf numFmtId="0" fontId="3" fillId="5" borderId="8" xfId="0" applyFont="1" applyFill="1" applyBorder="1" applyAlignment="1">
      <alignment wrapText="1"/>
    </xf>
    <xf numFmtId="0" fontId="3" fillId="0" borderId="9" xfId="0" applyFont="1" applyBorder="1" applyAlignment="1">
      <alignment wrapText="1"/>
    </xf>
    <xf numFmtId="0" fontId="5" fillId="6" borderId="10" xfId="0" applyFont="1" applyFill="1" applyBorder="1" applyAlignment="1">
      <alignment horizontal="center" wrapText="1"/>
    </xf>
    <xf numFmtId="0" fontId="2" fillId="0" borderId="0" xfId="0" applyFont="1" applyAlignment="1">
      <alignment horizontal="center" wrapText="1"/>
    </xf>
    <xf numFmtId="0" fontId="5" fillId="6" borderId="10" xfId="0" applyFont="1" applyFill="1" applyBorder="1" applyAlignment="1">
      <alignment wrapText="1"/>
    </xf>
    <xf numFmtId="0" fontId="2" fillId="0" borderId="18" xfId="0" applyFont="1" applyBorder="1" applyAlignment="1">
      <alignment wrapText="1"/>
    </xf>
    <xf numFmtId="0" fontId="11" fillId="0" borderId="0" xfId="0" applyFont="1" applyAlignment="1">
      <alignment wrapText="1"/>
    </xf>
    <xf numFmtId="0" fontId="12" fillId="0" borderId="18" xfId="0" applyFont="1" applyBorder="1"/>
    <xf numFmtId="0" fontId="13" fillId="0" borderId="0" xfId="0" applyFont="1"/>
    <xf numFmtId="0" fontId="14" fillId="8" borderId="0" xfId="0" applyFont="1" applyFill="1" applyAlignment="1">
      <alignment wrapText="1"/>
    </xf>
    <xf numFmtId="0" fontId="13" fillId="0" borderId="0" xfId="0" applyFont="1" applyAlignment="1">
      <alignment wrapText="1"/>
    </xf>
    <xf numFmtId="0" fontId="13" fillId="9" borderId="0" xfId="0" applyFont="1" applyFill="1"/>
    <xf numFmtId="0" fontId="15" fillId="0" borderId="18" xfId="0" applyFont="1" applyBorder="1" applyAlignment="1">
      <alignment wrapText="1"/>
    </xf>
    <xf numFmtId="0" fontId="15" fillId="0" borderId="0" xfId="0" applyFont="1" applyAlignment="1">
      <alignment wrapText="1"/>
    </xf>
    <xf numFmtId="0" fontId="15" fillId="0" borderId="0" xfId="0" applyFont="1" applyAlignment="1">
      <alignment vertical="top" wrapText="1"/>
    </xf>
    <xf numFmtId="0" fontId="12" fillId="0" borderId="0" xfId="0" applyFont="1"/>
    <xf numFmtId="0" fontId="15" fillId="0" borderId="0" xfId="0" quotePrefix="1" applyFont="1" applyAlignment="1">
      <alignment wrapText="1"/>
    </xf>
    <xf numFmtId="0" fontId="12" fillId="0" borderId="0" xfId="0" applyFont="1" applyAlignment="1">
      <alignment vertical="top" wrapText="1"/>
    </xf>
    <xf numFmtId="0" fontId="12" fillId="0" borderId="0" xfId="0" applyFont="1" applyAlignment="1">
      <alignment wrapText="1"/>
    </xf>
    <xf numFmtId="0" fontId="2" fillId="0" borderId="0" xfId="0" applyFont="1" applyAlignment="1">
      <alignment vertical="top" wrapText="1"/>
    </xf>
    <xf numFmtId="0" fontId="13" fillId="10" borderId="0" xfId="0" applyFont="1" applyFill="1" applyAlignment="1">
      <alignment wrapText="1"/>
    </xf>
    <xf numFmtId="0" fontId="13" fillId="10" borderId="0" xfId="0" applyFont="1" applyFill="1" applyAlignment="1">
      <alignment horizontal="left" wrapText="1"/>
    </xf>
    <xf numFmtId="0" fontId="2" fillId="0" borderId="0" xfId="0" quotePrefix="1" applyFont="1" applyAlignment="1">
      <alignment wrapText="1"/>
    </xf>
    <xf numFmtId="0" fontId="2" fillId="0" borderId="0" xfId="0" applyFont="1"/>
    <xf numFmtId="0" fontId="13" fillId="10" borderId="0" xfId="0" applyFont="1" applyFill="1"/>
    <xf numFmtId="0" fontId="12" fillId="11" borderId="0" xfId="0" applyFont="1" applyFill="1"/>
    <xf numFmtId="0" fontId="16" fillId="10" borderId="0" xfId="0" applyFont="1" applyFill="1"/>
    <xf numFmtId="0" fontId="17" fillId="0" borderId="0" xfId="0" applyFont="1" applyAlignment="1">
      <alignment wrapText="1"/>
    </xf>
    <xf numFmtId="0" fontId="11" fillId="0" borderId="20" xfId="0" applyFont="1" applyBorder="1" applyAlignment="1">
      <alignment wrapText="1"/>
    </xf>
    <xf numFmtId="0" fontId="11" fillId="0" borderId="21" xfId="0" applyFont="1" applyBorder="1" applyAlignment="1">
      <alignment wrapText="1"/>
    </xf>
    <xf numFmtId="0" fontId="2" fillId="0" borderId="21" xfId="0" applyFont="1" applyBorder="1" applyAlignment="1">
      <alignment wrapText="1"/>
    </xf>
    <xf numFmtId="0" fontId="12" fillId="0" borderId="21" xfId="0" applyFont="1" applyBorder="1"/>
    <xf numFmtId="0" fontId="18" fillId="10" borderId="21" xfId="0" applyFont="1" applyFill="1" applyBorder="1"/>
    <xf numFmtId="0" fontId="10" fillId="0" borderId="0" xfId="0" applyFont="1" applyAlignment="1">
      <alignment wrapText="1"/>
    </xf>
    <xf numFmtId="0" fontId="3" fillId="2" borderId="5" xfId="0" applyFont="1" applyFill="1" applyBorder="1" applyAlignment="1">
      <alignment wrapText="1"/>
    </xf>
    <xf numFmtId="0" fontId="19" fillId="3" borderId="5" xfId="0" applyFont="1" applyFill="1" applyBorder="1" applyAlignment="1">
      <alignment wrapText="1"/>
    </xf>
    <xf numFmtId="0" fontId="19" fillId="4" borderId="5" xfId="0" applyFont="1" applyFill="1" applyBorder="1" applyAlignment="1">
      <alignment wrapText="1"/>
    </xf>
    <xf numFmtId="0" fontId="10" fillId="5" borderId="5" xfId="0" applyFont="1" applyFill="1" applyBorder="1" applyAlignment="1">
      <alignment wrapText="1"/>
    </xf>
    <xf numFmtId="0" fontId="19" fillId="2" borderId="5" xfId="0" applyFont="1" applyFill="1" applyBorder="1" applyAlignment="1">
      <alignment wrapText="1"/>
    </xf>
    <xf numFmtId="0" fontId="3" fillId="2" borderId="0" xfId="0" applyFont="1" applyFill="1" applyAlignment="1">
      <alignment wrapText="1"/>
    </xf>
    <xf numFmtId="0" fontId="19" fillId="3" borderId="0" xfId="0" applyFont="1" applyFill="1" applyAlignment="1">
      <alignment wrapText="1"/>
    </xf>
    <xf numFmtId="0" fontId="19" fillId="4" borderId="0" xfId="0" applyFont="1" applyFill="1" applyAlignment="1">
      <alignment wrapText="1"/>
    </xf>
    <xf numFmtId="0" fontId="19" fillId="2" borderId="0" xfId="0" applyFont="1" applyFill="1" applyAlignment="1">
      <alignment wrapText="1"/>
    </xf>
    <xf numFmtId="0" fontId="3" fillId="0" borderId="5" xfId="0" applyFont="1" applyBorder="1" applyAlignment="1">
      <alignment wrapText="1"/>
    </xf>
    <xf numFmtId="0" fontId="10" fillId="0" borderId="5" xfId="0" applyFont="1" applyBorder="1" applyAlignment="1">
      <alignment wrapText="1"/>
    </xf>
    <xf numFmtId="0" fontId="20" fillId="0" borderId="5" xfId="0" applyFont="1" applyBorder="1"/>
    <xf numFmtId="0" fontId="12" fillId="0" borderId="5" xfId="0" applyFont="1" applyBorder="1"/>
    <xf numFmtId="0" fontId="1" fillId="2" borderId="0" xfId="0" applyFont="1" applyFill="1" applyAlignment="1">
      <alignment horizontal="center" wrapText="1"/>
    </xf>
    <xf numFmtId="0" fontId="0" fillId="0" borderId="0" xfId="0"/>
    <xf numFmtId="0" fontId="6" fillId="2" borderId="3" xfId="0" applyFont="1" applyFill="1" applyBorder="1" applyAlignment="1">
      <alignment horizontal="center" vertical="center" textRotation="90" wrapText="1"/>
    </xf>
    <xf numFmtId="0" fontId="8" fillId="0" borderId="4" xfId="0" applyFont="1" applyBorder="1"/>
    <xf numFmtId="0" fontId="8" fillId="0" borderId="7" xfId="0" applyFont="1" applyBorder="1"/>
    <xf numFmtId="0" fontId="7" fillId="2" borderId="3" xfId="0" applyFont="1" applyFill="1" applyBorder="1" applyAlignment="1">
      <alignment horizontal="center" vertical="center" textRotation="90" wrapText="1"/>
    </xf>
    <xf numFmtId="0" fontId="3" fillId="0" borderId="0" xfId="0" applyFont="1" applyAlignment="1">
      <alignment wrapText="1"/>
    </xf>
    <xf numFmtId="0" fontId="3" fillId="0" borderId="0" xfId="0" applyFont="1" applyAlignment="1">
      <alignment horizontal="center" wrapText="1"/>
    </xf>
    <xf numFmtId="0" fontId="5" fillId="6" borderId="11" xfId="0" applyFont="1" applyFill="1" applyBorder="1" applyAlignment="1">
      <alignment horizontal="center" wrapText="1"/>
    </xf>
    <xf numFmtId="0" fontId="8" fillId="0" borderId="12" xfId="0" applyFont="1" applyBorder="1"/>
    <xf numFmtId="0" fontId="8" fillId="0" borderId="13" xfId="0" applyFont="1" applyBorder="1"/>
    <xf numFmtId="0" fontId="5" fillId="6" borderId="10" xfId="0" applyFont="1" applyFill="1" applyBorder="1" applyAlignment="1">
      <alignment horizontal="center" wrapText="1"/>
    </xf>
    <xf numFmtId="0" fontId="8" fillId="0" borderId="14" xfId="0" applyFont="1" applyBorder="1"/>
    <xf numFmtId="0" fontId="3" fillId="0" borderId="17" xfId="0" applyFont="1" applyBorder="1" applyAlignment="1">
      <alignment vertical="top" wrapText="1"/>
    </xf>
    <xf numFmtId="0" fontId="8" fillId="0" borderId="19" xfId="0" applyFont="1" applyBorder="1"/>
    <xf numFmtId="0" fontId="8" fillId="0" borderId="22" xfId="0" applyFont="1" applyBorder="1"/>
    <xf numFmtId="0" fontId="10" fillId="7" borderId="15" xfId="0" applyFont="1" applyFill="1" applyBorder="1" applyAlignment="1">
      <alignment wrapText="1"/>
    </xf>
    <xf numFmtId="0" fontId="8" fillId="0" borderId="16" xfId="0" applyFont="1" applyBorder="1"/>
    <xf numFmtId="0" fontId="10" fillId="7" borderId="18" xfId="0" applyFont="1" applyFill="1" applyBorder="1" applyAlignment="1">
      <alignment wrapText="1"/>
    </xf>
    <xf numFmtId="0" fontId="5" fillId="2" borderId="0" xfId="0" applyFont="1" applyFill="1" applyAlignment="1">
      <alignment horizontal="center" wrapText="1"/>
    </xf>
  </cellXfs>
  <cellStyles count="1">
    <cellStyle name="Normal" xfId="0" builtinId="0"/>
  </cellStyles>
  <dxfs count="11">
    <dxf>
      <fill>
        <patternFill patternType="solid">
          <fgColor rgb="FFB7E1CD"/>
          <bgColor rgb="FFB7E1CD"/>
        </patternFill>
      </fill>
    </dxf>
    <dxf>
      <fill>
        <patternFill patternType="solid">
          <fgColor rgb="FFB7E1CD"/>
          <bgColor rgb="FFB7E1CD"/>
        </patternFill>
      </fill>
    </dxf>
    <dxf>
      <font>
        <b/>
      </font>
      <fill>
        <patternFill patternType="solid">
          <fgColor rgb="FFF1C232"/>
          <bgColor rgb="FFF1C232"/>
        </patternFill>
      </fill>
    </dxf>
    <dxf>
      <font>
        <b/>
        <color rgb="FFFFFFFF"/>
      </font>
      <fill>
        <patternFill patternType="solid">
          <fgColor rgb="FFCC0000"/>
          <bgColor rgb="FFCC0000"/>
        </patternFill>
      </fill>
    </dxf>
    <dxf>
      <font>
        <b/>
        <color rgb="FFFFFFFF"/>
      </font>
      <fill>
        <patternFill patternType="solid">
          <fgColor rgb="FF274E13"/>
          <bgColor rgb="FF274E13"/>
        </patternFill>
      </fill>
    </dxf>
    <dxf>
      <font>
        <b/>
      </font>
      <fill>
        <patternFill patternType="solid">
          <fgColor rgb="FFF1C232"/>
          <bgColor rgb="FFF1C232"/>
        </patternFill>
      </fill>
    </dxf>
    <dxf>
      <font>
        <b/>
        <color rgb="FFFFFFFF"/>
      </font>
      <fill>
        <patternFill patternType="solid">
          <fgColor rgb="FFCC0000"/>
          <bgColor rgb="FFCC0000"/>
        </patternFill>
      </fill>
    </dxf>
    <dxf>
      <font>
        <b/>
        <color rgb="FFFFFFFF"/>
      </font>
      <fill>
        <patternFill patternType="solid">
          <fgColor rgb="FF274E13"/>
          <bgColor rgb="FF274E13"/>
        </patternFill>
      </fill>
    </dxf>
    <dxf>
      <font>
        <b/>
      </font>
      <fill>
        <patternFill patternType="solid">
          <fgColor rgb="FFF1C232"/>
          <bgColor rgb="FFF1C232"/>
        </patternFill>
      </fill>
    </dxf>
    <dxf>
      <font>
        <b/>
        <color rgb="FFFFFFFF"/>
      </font>
      <fill>
        <patternFill patternType="solid">
          <fgColor rgb="FFCC0000"/>
          <bgColor rgb="FFCC0000"/>
        </patternFill>
      </fill>
    </dxf>
    <dxf>
      <font>
        <b/>
        <color rgb="FFFFFFFF"/>
      </font>
      <fill>
        <patternFill patternType="solid">
          <fgColor rgb="FF274E13"/>
          <bgColor rgb="FF274E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US" b="1">
                <a:solidFill>
                  <a:srgbClr val="757575"/>
                </a:solidFill>
                <a:latin typeface="+mn-lt"/>
              </a:rPr>
              <a:t>Android 12 Test Case Chart</a:t>
            </a:r>
          </a:p>
        </c:rich>
      </c:tx>
      <c:overlay val="0"/>
    </c:title>
    <c:autoTitleDeleted val="0"/>
    <c:plotArea>
      <c:layout/>
      <c:doughnutChart>
        <c:varyColors val="1"/>
        <c:ser>
          <c:idx val="0"/>
          <c:order val="0"/>
          <c:dPt>
            <c:idx val="0"/>
            <c:bubble3D val="0"/>
            <c:spPr>
              <a:solidFill>
                <a:srgbClr val="274E13"/>
              </a:solidFill>
            </c:spPr>
            <c:extLst>
              <c:ext xmlns:c16="http://schemas.microsoft.com/office/drawing/2014/chart" uri="{C3380CC4-5D6E-409C-BE32-E72D297353CC}">
                <c16:uniqueId val="{00000001-9D29-4F3E-A8A4-9C0630312510}"/>
              </c:ext>
            </c:extLst>
          </c:dPt>
          <c:dPt>
            <c:idx val="1"/>
            <c:bubble3D val="0"/>
            <c:spPr>
              <a:solidFill>
                <a:srgbClr val="FF0000"/>
              </a:solidFill>
            </c:spPr>
            <c:extLst>
              <c:ext xmlns:c16="http://schemas.microsoft.com/office/drawing/2014/chart" uri="{C3380CC4-5D6E-409C-BE32-E72D297353CC}">
                <c16:uniqueId val="{00000003-9D29-4F3E-A8A4-9C0630312510}"/>
              </c:ext>
            </c:extLst>
          </c:dPt>
          <c:dPt>
            <c:idx val="2"/>
            <c:bubble3D val="0"/>
            <c:spPr>
              <a:solidFill>
                <a:srgbClr val="FBBC04"/>
              </a:solidFill>
            </c:spPr>
            <c:extLst>
              <c:ext xmlns:c16="http://schemas.microsoft.com/office/drawing/2014/chart" uri="{C3380CC4-5D6E-409C-BE32-E72D297353CC}">
                <c16:uniqueId val="{00000005-9D29-4F3E-A8A4-9C0630312510}"/>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TestCase!$B$5:$B$7</c:f>
              <c:strCache>
                <c:ptCount val="3"/>
                <c:pt idx="0">
                  <c:v>Passed</c:v>
                </c:pt>
                <c:pt idx="1">
                  <c:v>Failed</c:v>
                </c:pt>
                <c:pt idx="2">
                  <c:v>Not Executed</c:v>
                </c:pt>
              </c:strCache>
            </c:strRef>
          </c:cat>
          <c:val>
            <c:numRef>
              <c:f>TestCase!$C$5:$C$7</c:f>
              <c:numCache>
                <c:formatCode>General</c:formatCode>
                <c:ptCount val="3"/>
                <c:pt idx="0">
                  <c:v>163</c:v>
                </c:pt>
                <c:pt idx="1">
                  <c:v>28</c:v>
                </c:pt>
                <c:pt idx="2">
                  <c:v>0</c:v>
                </c:pt>
              </c:numCache>
            </c:numRef>
          </c:val>
          <c:extLst>
            <c:ext xmlns:c16="http://schemas.microsoft.com/office/drawing/2014/chart" uri="{C3380CC4-5D6E-409C-BE32-E72D297353CC}">
              <c16:uniqueId val="{00000006-9D29-4F3E-A8A4-9C0630312510}"/>
            </c:ext>
          </c:extLst>
        </c:ser>
        <c:dLbls>
          <c:showLegendKey val="0"/>
          <c:showVal val="0"/>
          <c:showCatName val="0"/>
          <c:showSerName val="0"/>
          <c:showPercent val="0"/>
          <c:showBubbleSize val="0"/>
          <c:showLeaderLines val="1"/>
        </c:dLbls>
        <c:firstSliceAng val="0"/>
        <c:holeSize val="25"/>
      </c:doughnut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US" b="1">
                <a:solidFill>
                  <a:srgbClr val="757575"/>
                </a:solidFill>
                <a:latin typeface="+mn-lt"/>
              </a:rPr>
              <a:t>Android 11 Test Case Chart</a:t>
            </a:r>
          </a:p>
        </c:rich>
      </c:tx>
      <c:overlay val="0"/>
    </c:title>
    <c:autoTitleDeleted val="0"/>
    <c:plotArea>
      <c:layout/>
      <c:doughnutChart>
        <c:varyColors val="1"/>
        <c:ser>
          <c:idx val="0"/>
          <c:order val="0"/>
          <c:dPt>
            <c:idx val="0"/>
            <c:bubble3D val="0"/>
            <c:spPr>
              <a:solidFill>
                <a:srgbClr val="274E13"/>
              </a:solidFill>
            </c:spPr>
            <c:extLst>
              <c:ext xmlns:c16="http://schemas.microsoft.com/office/drawing/2014/chart" uri="{C3380CC4-5D6E-409C-BE32-E72D297353CC}">
                <c16:uniqueId val="{00000001-D81A-4646-A5E9-416FDA7F337E}"/>
              </c:ext>
            </c:extLst>
          </c:dPt>
          <c:dPt>
            <c:idx val="1"/>
            <c:bubble3D val="0"/>
            <c:spPr>
              <a:solidFill>
                <a:srgbClr val="CC0000"/>
              </a:solidFill>
            </c:spPr>
            <c:extLst>
              <c:ext xmlns:c16="http://schemas.microsoft.com/office/drawing/2014/chart" uri="{C3380CC4-5D6E-409C-BE32-E72D297353CC}">
                <c16:uniqueId val="{00000003-D81A-4646-A5E9-416FDA7F337E}"/>
              </c:ext>
            </c:extLst>
          </c:dPt>
          <c:dPt>
            <c:idx val="2"/>
            <c:bubble3D val="0"/>
            <c:spPr>
              <a:solidFill>
                <a:srgbClr val="FBBC04"/>
              </a:solidFill>
            </c:spPr>
            <c:extLst>
              <c:ext xmlns:c16="http://schemas.microsoft.com/office/drawing/2014/chart" uri="{C3380CC4-5D6E-409C-BE32-E72D297353CC}">
                <c16:uniqueId val="{00000005-D81A-4646-A5E9-416FDA7F337E}"/>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TestCase!$F$5:$F$7</c:f>
              <c:strCache>
                <c:ptCount val="3"/>
                <c:pt idx="0">
                  <c:v>Passed</c:v>
                </c:pt>
                <c:pt idx="1">
                  <c:v>Failed</c:v>
                </c:pt>
                <c:pt idx="2">
                  <c:v>Not Executed</c:v>
                </c:pt>
              </c:strCache>
            </c:strRef>
          </c:cat>
          <c:val>
            <c:numRef>
              <c:f>TestCase!$G$5:$G$7</c:f>
              <c:numCache>
                <c:formatCode>General</c:formatCode>
                <c:ptCount val="3"/>
                <c:pt idx="0">
                  <c:v>163</c:v>
                </c:pt>
                <c:pt idx="1">
                  <c:v>28</c:v>
                </c:pt>
                <c:pt idx="2">
                  <c:v>0</c:v>
                </c:pt>
              </c:numCache>
            </c:numRef>
          </c:val>
          <c:extLst>
            <c:ext xmlns:c16="http://schemas.microsoft.com/office/drawing/2014/chart" uri="{C3380CC4-5D6E-409C-BE32-E72D297353CC}">
              <c16:uniqueId val="{00000006-D81A-4646-A5E9-416FDA7F337E}"/>
            </c:ext>
          </c:extLst>
        </c:ser>
        <c:dLbls>
          <c:showLegendKey val="0"/>
          <c:showVal val="0"/>
          <c:showCatName val="0"/>
          <c:showSerName val="0"/>
          <c:showPercent val="0"/>
          <c:showBubbleSize val="0"/>
          <c:showLeaderLines val="1"/>
        </c:dLbls>
        <c:firstSliceAng val="0"/>
        <c:holeSize val="25"/>
      </c:doughnut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US" b="1">
                <a:solidFill>
                  <a:srgbClr val="757575"/>
                </a:solidFill>
                <a:latin typeface="+mn-lt"/>
              </a:rPr>
              <a:t>iOS 15 Test Case Chart</a:t>
            </a:r>
          </a:p>
        </c:rich>
      </c:tx>
      <c:overlay val="0"/>
    </c:title>
    <c:autoTitleDeleted val="0"/>
    <c:plotArea>
      <c:layout/>
      <c:doughnutChart>
        <c:varyColors val="1"/>
        <c:ser>
          <c:idx val="0"/>
          <c:order val="0"/>
          <c:dPt>
            <c:idx val="0"/>
            <c:bubble3D val="0"/>
            <c:spPr>
              <a:solidFill>
                <a:srgbClr val="274E13"/>
              </a:solidFill>
            </c:spPr>
            <c:extLst>
              <c:ext xmlns:c16="http://schemas.microsoft.com/office/drawing/2014/chart" uri="{C3380CC4-5D6E-409C-BE32-E72D297353CC}">
                <c16:uniqueId val="{00000001-9969-43D0-92F8-028305B74123}"/>
              </c:ext>
            </c:extLst>
          </c:dPt>
          <c:dPt>
            <c:idx val="1"/>
            <c:bubble3D val="0"/>
            <c:spPr>
              <a:solidFill>
                <a:srgbClr val="CC0000"/>
              </a:solidFill>
            </c:spPr>
            <c:extLst>
              <c:ext xmlns:c16="http://schemas.microsoft.com/office/drawing/2014/chart" uri="{C3380CC4-5D6E-409C-BE32-E72D297353CC}">
                <c16:uniqueId val="{00000003-9969-43D0-92F8-028305B74123}"/>
              </c:ext>
            </c:extLst>
          </c:dPt>
          <c:dPt>
            <c:idx val="2"/>
            <c:bubble3D val="0"/>
            <c:spPr>
              <a:solidFill>
                <a:srgbClr val="FBBC04"/>
              </a:solidFill>
            </c:spPr>
            <c:extLst>
              <c:ext xmlns:c16="http://schemas.microsoft.com/office/drawing/2014/chart" uri="{C3380CC4-5D6E-409C-BE32-E72D297353CC}">
                <c16:uniqueId val="{00000005-9969-43D0-92F8-028305B74123}"/>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TestCase!$J$5:$J$7</c:f>
              <c:strCache>
                <c:ptCount val="3"/>
                <c:pt idx="0">
                  <c:v>Passed</c:v>
                </c:pt>
                <c:pt idx="1">
                  <c:v>Failed</c:v>
                </c:pt>
                <c:pt idx="2">
                  <c:v>Not Executed</c:v>
                </c:pt>
              </c:strCache>
            </c:strRef>
          </c:cat>
          <c:val>
            <c:numRef>
              <c:f>TestCase!$K$5:$K$7</c:f>
              <c:numCache>
                <c:formatCode>General</c:formatCode>
                <c:ptCount val="3"/>
                <c:pt idx="0">
                  <c:v>162</c:v>
                </c:pt>
                <c:pt idx="1">
                  <c:v>24</c:v>
                </c:pt>
                <c:pt idx="2">
                  <c:v>0</c:v>
                </c:pt>
              </c:numCache>
            </c:numRef>
          </c:val>
          <c:extLst>
            <c:ext xmlns:c16="http://schemas.microsoft.com/office/drawing/2014/chart" uri="{C3380CC4-5D6E-409C-BE32-E72D297353CC}">
              <c16:uniqueId val="{00000006-9969-43D0-92F8-028305B74123}"/>
            </c:ext>
          </c:extLst>
        </c:ser>
        <c:dLbls>
          <c:showLegendKey val="0"/>
          <c:showVal val="0"/>
          <c:showCatName val="0"/>
          <c:showSerName val="0"/>
          <c:showPercent val="0"/>
          <c:showBubbleSize val="0"/>
          <c:showLeaderLines val="1"/>
        </c:dLbls>
        <c:firstSliceAng val="0"/>
        <c:holeSize val="25"/>
      </c:doughnut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Defect Distribution - Module wise (Android 12)</a:t>
            </a:r>
          </a:p>
        </c:rich>
      </c:tx>
      <c:overlay val="0"/>
    </c:title>
    <c:autoTitleDeleted val="0"/>
    <c:plotArea>
      <c:layout/>
      <c:doughnutChart>
        <c:varyColors val="1"/>
        <c:ser>
          <c:idx val="0"/>
          <c:order val="0"/>
          <c:dPt>
            <c:idx val="0"/>
            <c:bubble3D val="0"/>
            <c:explosion val="25"/>
            <c:spPr>
              <a:solidFill>
                <a:srgbClr val="FFFF00"/>
              </a:solidFill>
            </c:spPr>
            <c:extLst>
              <c:ext xmlns:c16="http://schemas.microsoft.com/office/drawing/2014/chart" uri="{C3380CC4-5D6E-409C-BE32-E72D297353CC}">
                <c16:uniqueId val="{00000001-063B-4A11-B14C-23842B74AC38}"/>
              </c:ext>
            </c:extLst>
          </c:dPt>
          <c:dPt>
            <c:idx val="1"/>
            <c:bubble3D val="0"/>
            <c:explosion val="25"/>
            <c:spPr>
              <a:solidFill>
                <a:srgbClr val="4C1130"/>
              </a:solidFill>
            </c:spPr>
            <c:extLst>
              <c:ext xmlns:c16="http://schemas.microsoft.com/office/drawing/2014/chart" uri="{C3380CC4-5D6E-409C-BE32-E72D297353CC}">
                <c16:uniqueId val="{00000003-063B-4A11-B14C-23842B74AC38}"/>
              </c:ext>
            </c:extLst>
          </c:dPt>
          <c:dPt>
            <c:idx val="2"/>
            <c:bubble3D val="0"/>
            <c:explosion val="25"/>
            <c:spPr>
              <a:solidFill>
                <a:srgbClr val="20124D"/>
              </a:solidFill>
            </c:spPr>
            <c:extLst>
              <c:ext xmlns:c16="http://schemas.microsoft.com/office/drawing/2014/chart" uri="{C3380CC4-5D6E-409C-BE32-E72D297353CC}">
                <c16:uniqueId val="{00000005-063B-4A11-B14C-23842B74AC38}"/>
              </c:ext>
            </c:extLst>
          </c:dPt>
          <c:dPt>
            <c:idx val="3"/>
            <c:bubble3D val="0"/>
            <c:explosion val="25"/>
            <c:spPr>
              <a:solidFill>
                <a:srgbClr val="073763"/>
              </a:solidFill>
            </c:spPr>
            <c:extLst>
              <c:ext xmlns:c16="http://schemas.microsoft.com/office/drawing/2014/chart" uri="{C3380CC4-5D6E-409C-BE32-E72D297353CC}">
                <c16:uniqueId val="{00000007-063B-4A11-B14C-23842B74AC38}"/>
              </c:ext>
            </c:extLst>
          </c:dPt>
          <c:dPt>
            <c:idx val="4"/>
            <c:bubble3D val="0"/>
            <c:spPr>
              <a:solidFill>
                <a:srgbClr val="00FF00"/>
              </a:solidFill>
            </c:spPr>
            <c:extLst>
              <c:ext xmlns:c16="http://schemas.microsoft.com/office/drawing/2014/chart" uri="{C3380CC4-5D6E-409C-BE32-E72D297353CC}">
                <c16:uniqueId val="{00000009-063B-4A11-B14C-23842B74AC38}"/>
              </c:ext>
            </c:extLst>
          </c:dPt>
          <c:dPt>
            <c:idx val="5"/>
            <c:bubble3D val="0"/>
            <c:explosion val="25"/>
            <c:spPr>
              <a:solidFill>
                <a:srgbClr val="274E13"/>
              </a:solidFill>
            </c:spPr>
            <c:extLst>
              <c:ext xmlns:c16="http://schemas.microsoft.com/office/drawing/2014/chart" uri="{C3380CC4-5D6E-409C-BE32-E72D297353CC}">
                <c16:uniqueId val="{0000000B-063B-4A11-B14C-23842B74AC38}"/>
              </c:ext>
            </c:extLst>
          </c:dPt>
          <c:dPt>
            <c:idx val="6"/>
            <c:bubble3D val="0"/>
            <c:spPr>
              <a:solidFill>
                <a:srgbClr val="FF0000"/>
              </a:solidFill>
            </c:spPr>
            <c:extLst>
              <c:ext xmlns:c16="http://schemas.microsoft.com/office/drawing/2014/chart" uri="{C3380CC4-5D6E-409C-BE32-E72D297353CC}">
                <c16:uniqueId val="{0000000D-063B-4A11-B14C-23842B74AC38}"/>
              </c:ext>
            </c:extLst>
          </c:dPt>
          <c:dPt>
            <c:idx val="7"/>
            <c:bubble3D val="0"/>
            <c:spPr>
              <a:solidFill>
                <a:srgbClr val="F07B72"/>
              </a:solidFill>
            </c:spPr>
            <c:extLst>
              <c:ext xmlns:c16="http://schemas.microsoft.com/office/drawing/2014/chart" uri="{C3380CC4-5D6E-409C-BE32-E72D297353CC}">
                <c16:uniqueId val="{0000000F-063B-4A11-B14C-23842B74AC38}"/>
              </c:ext>
            </c:extLst>
          </c:dPt>
          <c:dPt>
            <c:idx val="8"/>
            <c:bubble3D val="0"/>
            <c:spPr>
              <a:solidFill>
                <a:srgbClr val="FCD04F"/>
              </a:solidFill>
            </c:spPr>
            <c:extLst>
              <c:ext xmlns:c16="http://schemas.microsoft.com/office/drawing/2014/chart" uri="{C3380CC4-5D6E-409C-BE32-E72D297353CC}">
                <c16:uniqueId val="{00000011-063B-4A11-B14C-23842B74AC38}"/>
              </c:ext>
            </c:extLst>
          </c:dPt>
          <c:dPt>
            <c:idx val="9"/>
            <c:bubble3D val="0"/>
            <c:explosion val="25"/>
            <c:spPr>
              <a:solidFill>
                <a:srgbClr val="7F6000"/>
              </a:solidFill>
            </c:spPr>
            <c:extLst>
              <c:ext xmlns:c16="http://schemas.microsoft.com/office/drawing/2014/chart" uri="{C3380CC4-5D6E-409C-BE32-E72D297353CC}">
                <c16:uniqueId val="{00000013-063B-4A11-B14C-23842B74AC38}"/>
              </c:ext>
            </c:extLst>
          </c:dPt>
          <c:dPt>
            <c:idx val="10"/>
            <c:bubble3D val="0"/>
            <c:explosion val="25"/>
            <c:spPr>
              <a:solidFill>
                <a:srgbClr val="660000"/>
              </a:solidFill>
            </c:spPr>
            <c:extLst>
              <c:ext xmlns:c16="http://schemas.microsoft.com/office/drawing/2014/chart" uri="{C3380CC4-5D6E-409C-BE32-E72D297353CC}">
                <c16:uniqueId val="{00000015-063B-4A11-B14C-23842B74AC38}"/>
              </c:ext>
            </c:extLst>
          </c:dPt>
          <c:dPt>
            <c:idx val="11"/>
            <c:bubble3D val="0"/>
            <c:explosion val="25"/>
            <c:spPr>
              <a:solidFill>
                <a:srgbClr val="CC0000"/>
              </a:solidFill>
            </c:spPr>
            <c:extLst>
              <c:ext xmlns:c16="http://schemas.microsoft.com/office/drawing/2014/chart" uri="{C3380CC4-5D6E-409C-BE32-E72D297353CC}">
                <c16:uniqueId val="{00000017-063B-4A11-B14C-23842B74AC38}"/>
              </c:ext>
            </c:extLst>
          </c:dPt>
          <c:dPt>
            <c:idx val="12"/>
            <c:bubble3D val="0"/>
            <c:explosion val="25"/>
            <c:spPr>
              <a:solidFill>
                <a:srgbClr val="674EA7"/>
              </a:solidFill>
            </c:spPr>
            <c:extLst>
              <c:ext xmlns:c16="http://schemas.microsoft.com/office/drawing/2014/chart" uri="{C3380CC4-5D6E-409C-BE32-E72D297353CC}">
                <c16:uniqueId val="{00000019-063B-4A11-B14C-23842B74AC38}"/>
              </c:ext>
            </c:extLst>
          </c:dPt>
          <c:dPt>
            <c:idx val="13"/>
            <c:bubble3D val="0"/>
            <c:spPr>
              <a:solidFill>
                <a:srgbClr val="F7B4AE"/>
              </a:solidFill>
            </c:spPr>
            <c:extLst>
              <c:ext xmlns:c16="http://schemas.microsoft.com/office/drawing/2014/chart" uri="{C3380CC4-5D6E-409C-BE32-E72D297353CC}">
                <c16:uniqueId val="{0000001B-063B-4A11-B14C-23842B74AC38}"/>
              </c:ext>
            </c:extLst>
          </c:dPt>
          <c:dPt>
            <c:idx val="14"/>
            <c:bubble3D val="0"/>
            <c:spPr>
              <a:solidFill>
                <a:srgbClr val="FDE49B"/>
              </a:solidFill>
            </c:spPr>
            <c:extLst>
              <c:ext xmlns:c16="http://schemas.microsoft.com/office/drawing/2014/chart" uri="{C3380CC4-5D6E-409C-BE32-E72D297353CC}">
                <c16:uniqueId val="{0000001D-063B-4A11-B14C-23842B74AC3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Sheet3!$A$3:$A$17</c:f>
              <c:strCache>
                <c:ptCount val="15"/>
                <c:pt idx="0">
                  <c:v>Landing Page Overview</c:v>
                </c:pt>
                <c:pt idx="1">
                  <c:v>Wallet Creation - Individual</c:v>
                </c:pt>
                <c:pt idx="2">
                  <c:v>Login - Individual</c:v>
                </c:pt>
                <c:pt idx="3">
                  <c:v>Transaction PIN setup</c:v>
                </c:pt>
                <c:pt idx="4">
                  <c:v>Home</c:v>
                </c:pt>
                <c:pt idx="5">
                  <c:v>Home &gt;&gt; Receive</c:v>
                </c:pt>
                <c:pt idx="6">
                  <c:v> Home &gt;&gt; Pay</c:v>
                </c:pt>
                <c:pt idx="7">
                  <c:v> History</c:v>
                </c:pt>
                <c:pt idx="8">
                  <c:v>Settings</c:v>
                </c:pt>
                <c:pt idx="9">
                  <c:v> Settings &gt;&gt; Profile</c:v>
                </c:pt>
                <c:pt idx="10">
                  <c:v>Settings &gt;&gt; Preferences</c:v>
                </c:pt>
                <c:pt idx="11">
                  <c:v>Settings &gt;&gt; Security</c:v>
                </c:pt>
                <c:pt idx="12">
                  <c:v>Settings &gt;&gt; More</c:v>
                </c:pt>
                <c:pt idx="13">
                  <c:v>Generate Token</c:v>
                </c:pt>
                <c:pt idx="14">
                  <c:v>Other</c:v>
                </c:pt>
              </c:strCache>
            </c:strRef>
          </c:cat>
          <c:val>
            <c:numRef>
              <c:f>Sheet3!$C$3:$C$17</c:f>
              <c:numCache>
                <c:formatCode>General</c:formatCode>
                <c:ptCount val="15"/>
                <c:pt idx="0">
                  <c:v>0</c:v>
                </c:pt>
                <c:pt idx="1">
                  <c:v>11</c:v>
                </c:pt>
                <c:pt idx="2">
                  <c:v>1</c:v>
                </c:pt>
                <c:pt idx="3">
                  <c:v>6</c:v>
                </c:pt>
                <c:pt idx="4">
                  <c:v>0</c:v>
                </c:pt>
                <c:pt idx="5">
                  <c:v>1</c:v>
                </c:pt>
                <c:pt idx="6">
                  <c:v>0</c:v>
                </c:pt>
                <c:pt idx="7">
                  <c:v>0</c:v>
                </c:pt>
                <c:pt idx="8">
                  <c:v>0</c:v>
                </c:pt>
                <c:pt idx="9">
                  <c:v>1</c:v>
                </c:pt>
                <c:pt idx="10">
                  <c:v>3</c:v>
                </c:pt>
                <c:pt idx="11">
                  <c:v>4</c:v>
                </c:pt>
                <c:pt idx="12">
                  <c:v>1</c:v>
                </c:pt>
                <c:pt idx="13">
                  <c:v>0</c:v>
                </c:pt>
                <c:pt idx="14">
                  <c:v>0</c:v>
                </c:pt>
              </c:numCache>
            </c:numRef>
          </c:val>
          <c:extLst>
            <c:ext xmlns:c16="http://schemas.microsoft.com/office/drawing/2014/chart" uri="{C3380CC4-5D6E-409C-BE32-E72D297353CC}">
              <c16:uniqueId val="{0000001E-063B-4A11-B14C-23842B74AC38}"/>
            </c:ext>
          </c:extLst>
        </c:ser>
        <c:dLbls>
          <c:showLegendKey val="0"/>
          <c:showVal val="0"/>
          <c:showCatName val="0"/>
          <c:showSerName val="0"/>
          <c:showPercent val="0"/>
          <c:showBubbleSize val="0"/>
          <c:showLeaderLines val="1"/>
        </c:dLbls>
        <c:firstSliceAng val="0"/>
        <c:holeSize val="25"/>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Defect Distribution - Module wise (Android 11)</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8415-4851-A1A4-B0FEC81F56FA}"/>
              </c:ext>
            </c:extLst>
          </c:dPt>
          <c:dPt>
            <c:idx val="1"/>
            <c:bubble3D val="0"/>
            <c:explosion val="25"/>
            <c:spPr>
              <a:solidFill>
                <a:srgbClr val="5B0F00"/>
              </a:solidFill>
            </c:spPr>
            <c:extLst>
              <c:ext xmlns:c16="http://schemas.microsoft.com/office/drawing/2014/chart" uri="{C3380CC4-5D6E-409C-BE32-E72D297353CC}">
                <c16:uniqueId val="{00000003-8415-4851-A1A4-B0FEC81F56FA}"/>
              </c:ext>
            </c:extLst>
          </c:dPt>
          <c:dPt>
            <c:idx val="2"/>
            <c:bubble3D val="0"/>
            <c:explosion val="25"/>
            <c:spPr>
              <a:solidFill>
                <a:srgbClr val="C27BA0"/>
              </a:solidFill>
            </c:spPr>
            <c:extLst>
              <c:ext xmlns:c16="http://schemas.microsoft.com/office/drawing/2014/chart" uri="{C3380CC4-5D6E-409C-BE32-E72D297353CC}">
                <c16:uniqueId val="{00000005-8415-4851-A1A4-B0FEC81F56FA}"/>
              </c:ext>
            </c:extLst>
          </c:dPt>
          <c:dPt>
            <c:idx val="3"/>
            <c:bubble3D val="0"/>
            <c:explosion val="25"/>
            <c:spPr>
              <a:solidFill>
                <a:srgbClr val="274E13"/>
              </a:solidFill>
            </c:spPr>
            <c:extLst>
              <c:ext xmlns:c16="http://schemas.microsoft.com/office/drawing/2014/chart" uri="{C3380CC4-5D6E-409C-BE32-E72D297353CC}">
                <c16:uniqueId val="{00000007-8415-4851-A1A4-B0FEC81F56FA}"/>
              </c:ext>
            </c:extLst>
          </c:dPt>
          <c:dPt>
            <c:idx val="4"/>
            <c:bubble3D val="0"/>
            <c:spPr>
              <a:solidFill>
                <a:srgbClr val="FF6D01"/>
              </a:solidFill>
            </c:spPr>
            <c:extLst>
              <c:ext xmlns:c16="http://schemas.microsoft.com/office/drawing/2014/chart" uri="{C3380CC4-5D6E-409C-BE32-E72D297353CC}">
                <c16:uniqueId val="{00000009-8415-4851-A1A4-B0FEC81F56FA}"/>
              </c:ext>
            </c:extLst>
          </c:dPt>
          <c:dPt>
            <c:idx val="5"/>
            <c:bubble3D val="0"/>
            <c:explosion val="25"/>
            <c:spPr>
              <a:solidFill>
                <a:srgbClr val="7F6000"/>
              </a:solidFill>
            </c:spPr>
            <c:extLst>
              <c:ext xmlns:c16="http://schemas.microsoft.com/office/drawing/2014/chart" uri="{C3380CC4-5D6E-409C-BE32-E72D297353CC}">
                <c16:uniqueId val="{0000000B-8415-4851-A1A4-B0FEC81F56FA}"/>
              </c:ext>
            </c:extLst>
          </c:dPt>
          <c:dPt>
            <c:idx val="6"/>
            <c:bubble3D val="0"/>
            <c:spPr>
              <a:solidFill>
                <a:srgbClr val="7BAAF7"/>
              </a:solidFill>
            </c:spPr>
            <c:extLst>
              <c:ext xmlns:c16="http://schemas.microsoft.com/office/drawing/2014/chart" uri="{C3380CC4-5D6E-409C-BE32-E72D297353CC}">
                <c16:uniqueId val="{0000000D-8415-4851-A1A4-B0FEC81F56FA}"/>
              </c:ext>
            </c:extLst>
          </c:dPt>
          <c:dPt>
            <c:idx val="7"/>
            <c:bubble3D val="0"/>
            <c:spPr>
              <a:solidFill>
                <a:srgbClr val="F07B72"/>
              </a:solidFill>
            </c:spPr>
            <c:extLst>
              <c:ext xmlns:c16="http://schemas.microsoft.com/office/drawing/2014/chart" uri="{C3380CC4-5D6E-409C-BE32-E72D297353CC}">
                <c16:uniqueId val="{0000000F-8415-4851-A1A4-B0FEC81F56FA}"/>
              </c:ext>
            </c:extLst>
          </c:dPt>
          <c:dPt>
            <c:idx val="8"/>
            <c:bubble3D val="0"/>
            <c:spPr>
              <a:solidFill>
                <a:srgbClr val="FCD04F"/>
              </a:solidFill>
            </c:spPr>
            <c:extLst>
              <c:ext xmlns:c16="http://schemas.microsoft.com/office/drawing/2014/chart" uri="{C3380CC4-5D6E-409C-BE32-E72D297353CC}">
                <c16:uniqueId val="{00000011-8415-4851-A1A4-B0FEC81F56FA}"/>
              </c:ext>
            </c:extLst>
          </c:dPt>
          <c:dPt>
            <c:idx val="9"/>
            <c:bubble3D val="0"/>
            <c:explosion val="25"/>
            <c:spPr>
              <a:solidFill>
                <a:srgbClr val="990000"/>
              </a:solidFill>
            </c:spPr>
            <c:extLst>
              <c:ext xmlns:c16="http://schemas.microsoft.com/office/drawing/2014/chart" uri="{C3380CC4-5D6E-409C-BE32-E72D297353CC}">
                <c16:uniqueId val="{00000013-8415-4851-A1A4-B0FEC81F56FA}"/>
              </c:ext>
            </c:extLst>
          </c:dPt>
          <c:dPt>
            <c:idx val="10"/>
            <c:bubble3D val="0"/>
            <c:explosion val="25"/>
            <c:spPr>
              <a:solidFill>
                <a:srgbClr val="6D9EEB"/>
              </a:solidFill>
            </c:spPr>
            <c:extLst>
              <c:ext xmlns:c16="http://schemas.microsoft.com/office/drawing/2014/chart" uri="{C3380CC4-5D6E-409C-BE32-E72D297353CC}">
                <c16:uniqueId val="{00000015-8415-4851-A1A4-B0FEC81F56FA}"/>
              </c:ext>
            </c:extLst>
          </c:dPt>
          <c:dPt>
            <c:idx val="11"/>
            <c:bubble3D val="0"/>
            <c:explosion val="25"/>
            <c:spPr>
              <a:solidFill>
                <a:srgbClr val="DD7E6B"/>
              </a:solidFill>
            </c:spPr>
            <c:extLst>
              <c:ext xmlns:c16="http://schemas.microsoft.com/office/drawing/2014/chart" uri="{C3380CC4-5D6E-409C-BE32-E72D297353CC}">
                <c16:uniqueId val="{00000017-8415-4851-A1A4-B0FEC81F56FA}"/>
              </c:ext>
            </c:extLst>
          </c:dPt>
          <c:dPt>
            <c:idx val="12"/>
            <c:bubble3D val="0"/>
            <c:explosion val="25"/>
            <c:spPr>
              <a:solidFill>
                <a:srgbClr val="B4A7D6"/>
              </a:solidFill>
            </c:spPr>
            <c:extLst>
              <c:ext xmlns:c16="http://schemas.microsoft.com/office/drawing/2014/chart" uri="{C3380CC4-5D6E-409C-BE32-E72D297353CC}">
                <c16:uniqueId val="{00000019-8415-4851-A1A4-B0FEC81F56FA}"/>
              </c:ext>
            </c:extLst>
          </c:dPt>
          <c:dPt>
            <c:idx val="13"/>
            <c:bubble3D val="0"/>
            <c:explosion val="25"/>
            <c:spPr>
              <a:solidFill>
                <a:srgbClr val="F6B26B"/>
              </a:solidFill>
            </c:spPr>
            <c:extLst>
              <c:ext xmlns:c16="http://schemas.microsoft.com/office/drawing/2014/chart" uri="{C3380CC4-5D6E-409C-BE32-E72D297353CC}">
                <c16:uniqueId val="{0000001B-8415-4851-A1A4-B0FEC81F56FA}"/>
              </c:ext>
            </c:extLst>
          </c:dPt>
          <c:dPt>
            <c:idx val="14"/>
            <c:bubble3D val="0"/>
            <c:explosion val="25"/>
            <c:spPr>
              <a:solidFill>
                <a:srgbClr val="CC4125"/>
              </a:solidFill>
            </c:spPr>
            <c:extLst>
              <c:ext xmlns:c16="http://schemas.microsoft.com/office/drawing/2014/chart" uri="{C3380CC4-5D6E-409C-BE32-E72D297353CC}">
                <c16:uniqueId val="{0000001D-8415-4851-A1A4-B0FEC81F56FA}"/>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Sheet3!$G$3:$G$17</c:f>
              <c:strCache>
                <c:ptCount val="15"/>
                <c:pt idx="0">
                  <c:v>Landing Page Overview</c:v>
                </c:pt>
                <c:pt idx="1">
                  <c:v>Wallet Creation - Individual</c:v>
                </c:pt>
                <c:pt idx="2">
                  <c:v>Login - Individual</c:v>
                </c:pt>
                <c:pt idx="3">
                  <c:v>Transaction PIN setup</c:v>
                </c:pt>
                <c:pt idx="4">
                  <c:v>Home</c:v>
                </c:pt>
                <c:pt idx="5">
                  <c:v>Home &gt;&gt; Receive</c:v>
                </c:pt>
                <c:pt idx="6">
                  <c:v> Home &gt;&gt; Pay</c:v>
                </c:pt>
                <c:pt idx="7">
                  <c:v> History</c:v>
                </c:pt>
                <c:pt idx="8">
                  <c:v>Settings</c:v>
                </c:pt>
                <c:pt idx="9">
                  <c:v> Settings &gt;&gt; Profile</c:v>
                </c:pt>
                <c:pt idx="10">
                  <c:v>Settings &gt;&gt; Preferences</c:v>
                </c:pt>
                <c:pt idx="11">
                  <c:v>Settings &gt;&gt; Security</c:v>
                </c:pt>
                <c:pt idx="12">
                  <c:v>Settings &gt;&gt; More</c:v>
                </c:pt>
                <c:pt idx="13">
                  <c:v>Generate Token</c:v>
                </c:pt>
                <c:pt idx="14">
                  <c:v>Other</c:v>
                </c:pt>
              </c:strCache>
            </c:strRef>
          </c:cat>
          <c:val>
            <c:numRef>
              <c:f>Sheet3!$I$3:$I$17</c:f>
              <c:numCache>
                <c:formatCode>General</c:formatCode>
                <c:ptCount val="15"/>
                <c:pt idx="0">
                  <c:v>0</c:v>
                </c:pt>
                <c:pt idx="1">
                  <c:v>8</c:v>
                </c:pt>
                <c:pt idx="2">
                  <c:v>1</c:v>
                </c:pt>
                <c:pt idx="3">
                  <c:v>6</c:v>
                </c:pt>
                <c:pt idx="4">
                  <c:v>0</c:v>
                </c:pt>
                <c:pt idx="5">
                  <c:v>1</c:v>
                </c:pt>
                <c:pt idx="6">
                  <c:v>0</c:v>
                </c:pt>
                <c:pt idx="7">
                  <c:v>0</c:v>
                </c:pt>
                <c:pt idx="8">
                  <c:v>0</c:v>
                </c:pt>
                <c:pt idx="9">
                  <c:v>1</c:v>
                </c:pt>
                <c:pt idx="10">
                  <c:v>3</c:v>
                </c:pt>
                <c:pt idx="11">
                  <c:v>6</c:v>
                </c:pt>
                <c:pt idx="12">
                  <c:v>1</c:v>
                </c:pt>
                <c:pt idx="13">
                  <c:v>1</c:v>
                </c:pt>
                <c:pt idx="14">
                  <c:v>1</c:v>
                </c:pt>
              </c:numCache>
            </c:numRef>
          </c:val>
          <c:extLst>
            <c:ext xmlns:c16="http://schemas.microsoft.com/office/drawing/2014/chart" uri="{C3380CC4-5D6E-409C-BE32-E72D297353CC}">
              <c16:uniqueId val="{0000001E-8415-4851-A1A4-B0FEC81F56FA}"/>
            </c:ext>
          </c:extLst>
        </c:ser>
        <c:dLbls>
          <c:showLegendKey val="0"/>
          <c:showVal val="0"/>
          <c:showCatName val="0"/>
          <c:showSerName val="0"/>
          <c:showPercent val="0"/>
          <c:showBubbleSize val="0"/>
          <c:showLeaderLines val="1"/>
        </c:dLbls>
        <c:firstSliceAng val="0"/>
        <c:holeSize val="25"/>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10</xdr:row>
      <xdr:rowOff>0</xdr:rowOff>
    </xdr:from>
    <xdr:ext cx="3848100" cy="21812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0</xdr:colOff>
      <xdr:row>10</xdr:row>
      <xdr:rowOff>0</xdr:rowOff>
    </xdr:from>
    <xdr:ext cx="4648200" cy="218122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933450</xdr:colOff>
      <xdr:row>10</xdr:row>
      <xdr:rowOff>0</xdr:rowOff>
    </xdr:from>
    <xdr:ext cx="3762375" cy="22002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xdr:colOff>
      <xdr:row>18</xdr:row>
      <xdr:rowOff>133350</xdr:rowOff>
    </xdr:from>
    <xdr:ext cx="5400675" cy="3514725"/>
    <xdr:graphicFrame macro="">
      <xdr:nvGraphicFramePr>
        <xdr:cNvPr id="4" name="Chart 4"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523875</xdr:colOff>
      <xdr:row>18</xdr:row>
      <xdr:rowOff>123825</xdr:rowOff>
    </xdr:from>
    <xdr:ext cx="5400675" cy="3343275"/>
    <xdr:graphicFrame macro="">
      <xdr:nvGraphicFramePr>
        <xdr:cNvPr id="5" name="Chart 5"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naira.com.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0"/>
  <sheetViews>
    <sheetView tabSelected="1" workbookViewId="0">
      <selection activeCell="P18" sqref="P18"/>
    </sheetView>
  </sheetViews>
  <sheetFormatPr defaultColWidth="12.5703125" defaultRowHeight="15.75" customHeight="1" x14ac:dyDescent="0.2"/>
  <cols>
    <col min="1" max="1" width="10.5703125" customWidth="1"/>
    <col min="2" max="2" width="17.85546875" customWidth="1"/>
    <col min="3" max="3" width="23.140625" customWidth="1"/>
    <col min="4" max="4" width="20.28515625" customWidth="1"/>
    <col min="5" max="5" width="23.7109375" customWidth="1"/>
    <col min="6" max="6" width="18.5703125" customWidth="1"/>
    <col min="7" max="7" width="18.42578125" customWidth="1"/>
    <col min="10" max="10" width="17.42578125" customWidth="1"/>
    <col min="11" max="11" width="18.85546875" customWidth="1"/>
    <col min="12" max="12" width="14.28515625" customWidth="1"/>
    <col min="13" max="13" width="13.7109375" customWidth="1"/>
    <col min="14" max="14" width="14.7109375" customWidth="1"/>
    <col min="15" max="15" width="26.140625" customWidth="1"/>
  </cols>
  <sheetData>
    <row r="1" spans="1:25" ht="24" customHeight="1" x14ac:dyDescent="0.25">
      <c r="A1" s="58" t="s">
        <v>0</v>
      </c>
      <c r="B1" s="59"/>
      <c r="C1" s="59"/>
      <c r="D1" s="59"/>
      <c r="E1" s="59"/>
      <c r="F1" s="59"/>
      <c r="G1" s="59"/>
      <c r="H1" s="59"/>
      <c r="I1" s="59"/>
      <c r="J1" s="59"/>
      <c r="K1" s="59"/>
      <c r="L1" s="59"/>
      <c r="M1" s="59"/>
      <c r="N1" s="59"/>
      <c r="O1" s="59"/>
      <c r="P1" s="1"/>
      <c r="Q1" s="1"/>
      <c r="R1" s="1"/>
      <c r="S1" s="1"/>
      <c r="T1" s="1"/>
      <c r="U1" s="1"/>
      <c r="V1" s="1"/>
      <c r="W1" s="1"/>
      <c r="X1" s="1"/>
      <c r="Y1" s="1"/>
    </row>
    <row r="2" spans="1:25" ht="24" customHeight="1" x14ac:dyDescent="0.25">
      <c r="A2" s="2"/>
      <c r="B2" s="2"/>
      <c r="C2" s="2"/>
      <c r="D2" s="2"/>
      <c r="E2" s="2"/>
      <c r="F2" s="2"/>
      <c r="G2" s="2"/>
      <c r="H2" s="3"/>
      <c r="I2" s="3"/>
      <c r="J2" s="3"/>
      <c r="K2" s="2"/>
      <c r="L2" s="3"/>
      <c r="M2" s="3"/>
      <c r="N2" s="3"/>
      <c r="O2" s="1"/>
      <c r="P2" s="1"/>
      <c r="Q2" s="1"/>
      <c r="R2" s="1"/>
      <c r="S2" s="1"/>
      <c r="T2" s="1"/>
      <c r="U2" s="1"/>
      <c r="V2" s="1"/>
      <c r="W2" s="1"/>
      <c r="X2" s="1"/>
      <c r="Y2" s="1"/>
    </row>
    <row r="3" spans="1:25" ht="30" customHeight="1" x14ac:dyDescent="0.25">
      <c r="A3" s="2"/>
      <c r="B3" s="4" t="s">
        <v>1</v>
      </c>
      <c r="C3" s="5">
        <f>COUNTA(C16:C223)</f>
        <v>191</v>
      </c>
      <c r="D3" s="2"/>
      <c r="E3" s="2"/>
      <c r="F3" s="4" t="s">
        <v>1</v>
      </c>
      <c r="G3" s="5">
        <f>COUNTA(C16:C223)</f>
        <v>191</v>
      </c>
      <c r="H3" s="3"/>
      <c r="I3" s="3"/>
      <c r="J3" s="4" t="s">
        <v>1</v>
      </c>
      <c r="K3" s="5">
        <f>COUNTA(C16:C223)</f>
        <v>191</v>
      </c>
      <c r="L3" s="3"/>
      <c r="M3" s="3"/>
      <c r="N3" s="3"/>
      <c r="O3" s="1"/>
      <c r="P3" s="1"/>
      <c r="Q3" s="1"/>
      <c r="R3" s="1"/>
      <c r="S3" s="1"/>
      <c r="T3" s="1"/>
      <c r="U3" s="1"/>
      <c r="V3" s="1"/>
      <c r="W3" s="1"/>
      <c r="X3" s="1"/>
      <c r="Y3" s="1"/>
    </row>
    <row r="4" spans="1:25" ht="37.5" customHeight="1" x14ac:dyDescent="0.25">
      <c r="A4" s="60" t="s">
        <v>2</v>
      </c>
      <c r="B4" s="4" t="s">
        <v>3</v>
      </c>
      <c r="C4" s="5">
        <f>SUM(C5:C7)</f>
        <v>191</v>
      </c>
      <c r="D4" s="2"/>
      <c r="E4" s="60" t="s">
        <v>4</v>
      </c>
      <c r="F4" s="6" t="s">
        <v>5</v>
      </c>
      <c r="G4" s="5">
        <f>SUM(G5:G7)</f>
        <v>191</v>
      </c>
      <c r="H4" s="3"/>
      <c r="I4" s="63" t="s">
        <v>6</v>
      </c>
      <c r="J4" s="6" t="s">
        <v>5</v>
      </c>
      <c r="K4" s="5">
        <f>SUM(K5:K7)</f>
        <v>186</v>
      </c>
      <c r="L4" s="3"/>
      <c r="M4" s="3"/>
      <c r="N4" s="3"/>
      <c r="O4" s="1"/>
      <c r="P4" s="1"/>
      <c r="Q4" s="1"/>
      <c r="R4" s="1"/>
      <c r="S4" s="1"/>
      <c r="T4" s="1"/>
      <c r="U4" s="1"/>
      <c r="V4" s="1"/>
      <c r="W4" s="1"/>
      <c r="X4" s="1"/>
      <c r="Y4" s="1"/>
    </row>
    <row r="5" spans="1:25" ht="24" customHeight="1" x14ac:dyDescent="0.25">
      <c r="A5" s="61"/>
      <c r="B5" s="7" t="s">
        <v>7</v>
      </c>
      <c r="C5" s="8">
        <f>COUNTIF(H16:H500,"passed")</f>
        <v>163</v>
      </c>
      <c r="D5" s="2"/>
      <c r="E5" s="61"/>
      <c r="F5" s="7" t="s">
        <v>7</v>
      </c>
      <c r="G5" s="8">
        <f>COUNTIF(I16:I223,"PASSED")</f>
        <v>163</v>
      </c>
      <c r="H5" s="3"/>
      <c r="I5" s="61"/>
      <c r="J5" s="7" t="s">
        <v>7</v>
      </c>
      <c r="K5" s="8">
        <f>COUNTIF(J16:J500,"passed")</f>
        <v>162</v>
      </c>
      <c r="L5" s="3"/>
      <c r="M5" s="3"/>
      <c r="N5" s="3"/>
      <c r="O5" s="1"/>
      <c r="P5" s="1"/>
      <c r="Q5" s="1"/>
      <c r="R5" s="1"/>
      <c r="S5" s="1"/>
      <c r="T5" s="1"/>
      <c r="U5" s="1"/>
      <c r="V5" s="1"/>
      <c r="W5" s="1"/>
      <c r="X5" s="1"/>
      <c r="Y5" s="1"/>
    </row>
    <row r="6" spans="1:25" ht="24" customHeight="1" x14ac:dyDescent="0.25">
      <c r="A6" s="61"/>
      <c r="B6" s="9" t="s">
        <v>8</v>
      </c>
      <c r="C6" s="8">
        <f>COUNTIF(H16:H223,"FAILED")</f>
        <v>28</v>
      </c>
      <c r="D6" s="2"/>
      <c r="E6" s="61"/>
      <c r="F6" s="9" t="s">
        <v>8</v>
      </c>
      <c r="G6" s="8">
        <f>COUNTIF(I16:I223,"FAILED")</f>
        <v>28</v>
      </c>
      <c r="H6" s="3"/>
      <c r="I6" s="61"/>
      <c r="J6" s="9" t="s">
        <v>8</v>
      </c>
      <c r="K6" s="8">
        <f>COUNTIF(J16:J223,"FAILED")</f>
        <v>24</v>
      </c>
      <c r="L6" s="3"/>
      <c r="M6" s="3"/>
      <c r="N6" s="3"/>
      <c r="O6" s="1"/>
      <c r="P6" s="1"/>
      <c r="Q6" s="1"/>
      <c r="R6" s="1"/>
      <c r="S6" s="1"/>
      <c r="T6" s="1"/>
      <c r="U6" s="1"/>
      <c r="V6" s="1"/>
      <c r="W6" s="1"/>
      <c r="X6" s="1"/>
      <c r="Y6" s="1"/>
    </row>
    <row r="7" spans="1:25" ht="24" customHeight="1" x14ac:dyDescent="0.25">
      <c r="A7" s="61"/>
      <c r="B7" s="10" t="s">
        <v>9</v>
      </c>
      <c r="C7" s="8">
        <f>COUNTIF(H16:H223,"Not Excuted")</f>
        <v>0</v>
      </c>
      <c r="D7" s="2"/>
      <c r="E7" s="61"/>
      <c r="F7" s="10" t="s">
        <v>9</v>
      </c>
      <c r="G7" s="8">
        <f>COUNTIF(I16:I223,"Not Excuted")</f>
        <v>0</v>
      </c>
      <c r="H7" s="3"/>
      <c r="I7" s="61"/>
      <c r="J7" s="10" t="s">
        <v>9</v>
      </c>
      <c r="K7" s="8">
        <f>COUNTIF(J16:J223,"Not Excuted")</f>
        <v>0</v>
      </c>
      <c r="L7" s="3"/>
      <c r="M7" s="3"/>
      <c r="N7" s="3"/>
      <c r="O7" s="1"/>
      <c r="P7" s="1"/>
      <c r="Q7" s="1"/>
      <c r="R7" s="1"/>
      <c r="S7" s="1"/>
      <c r="T7" s="1"/>
      <c r="U7" s="1"/>
      <c r="V7" s="1"/>
      <c r="W7" s="1"/>
      <c r="X7" s="1"/>
      <c r="Y7" s="1"/>
    </row>
    <row r="8" spans="1:25" ht="24" customHeight="1" x14ac:dyDescent="0.25">
      <c r="A8" s="61"/>
      <c r="B8" s="7" t="s">
        <v>10</v>
      </c>
      <c r="C8" s="8">
        <f>ROUND((C5/C4)*100,1)</f>
        <v>85.3</v>
      </c>
      <c r="D8" s="2"/>
      <c r="E8" s="61"/>
      <c r="F8" s="7" t="s">
        <v>10</v>
      </c>
      <c r="G8" s="8">
        <f>ROUND((G5/G4)*100,1)</f>
        <v>85.3</v>
      </c>
      <c r="H8" s="3"/>
      <c r="I8" s="61"/>
      <c r="J8" s="7" t="s">
        <v>10</v>
      </c>
      <c r="K8" s="8">
        <f>ROUND((K5/K4)*100,1)</f>
        <v>87.1</v>
      </c>
      <c r="L8" s="3"/>
      <c r="M8" s="3"/>
      <c r="N8" s="3"/>
      <c r="O8" s="1"/>
      <c r="P8" s="1"/>
      <c r="Q8" s="1"/>
      <c r="R8" s="1"/>
      <c r="S8" s="1"/>
      <c r="T8" s="1"/>
      <c r="U8" s="1"/>
      <c r="V8" s="1"/>
      <c r="W8" s="1"/>
      <c r="X8" s="1"/>
      <c r="Y8" s="1"/>
    </row>
    <row r="9" spans="1:25" ht="24" customHeight="1" x14ac:dyDescent="0.25">
      <c r="A9" s="61"/>
      <c r="B9" s="9" t="s">
        <v>11</v>
      </c>
      <c r="C9" s="8">
        <f>ROUND((C6/C4)*100,1)</f>
        <v>14.7</v>
      </c>
      <c r="D9" s="2"/>
      <c r="E9" s="61"/>
      <c r="F9" s="9" t="s">
        <v>11</v>
      </c>
      <c r="G9" s="8">
        <f>ROUND((G6/G4)*100,1)</f>
        <v>14.7</v>
      </c>
      <c r="H9" s="3"/>
      <c r="I9" s="61"/>
      <c r="J9" s="9" t="s">
        <v>11</v>
      </c>
      <c r="K9" s="8">
        <f>ROUND((K6/K4)*100,1)</f>
        <v>12.9</v>
      </c>
      <c r="L9" s="3"/>
      <c r="M9" s="3"/>
      <c r="N9" s="3"/>
      <c r="O9" s="1"/>
      <c r="P9" s="1"/>
      <c r="Q9" s="1"/>
      <c r="R9" s="1"/>
      <c r="S9" s="1"/>
      <c r="T9" s="1"/>
      <c r="U9" s="1"/>
      <c r="V9" s="1"/>
      <c r="W9" s="1"/>
      <c r="X9" s="1"/>
      <c r="Y9" s="1"/>
    </row>
    <row r="10" spans="1:25" ht="24" customHeight="1" x14ac:dyDescent="0.25">
      <c r="A10" s="62"/>
      <c r="B10" s="11" t="s">
        <v>12</v>
      </c>
      <c r="C10" s="12">
        <f>ROUND((C7/C4)*100,1)</f>
        <v>0</v>
      </c>
      <c r="D10" s="2"/>
      <c r="E10" s="62"/>
      <c r="F10" s="11" t="s">
        <v>12</v>
      </c>
      <c r="G10" s="12">
        <f>ROUND((G7/G4)*100,1)</f>
        <v>0</v>
      </c>
      <c r="H10" s="3"/>
      <c r="I10" s="62"/>
      <c r="J10" s="11" t="s">
        <v>12</v>
      </c>
      <c r="K10" s="12">
        <f>ROUND((K7/K4)*100,1)</f>
        <v>0</v>
      </c>
      <c r="L10" s="3"/>
      <c r="M10" s="3"/>
      <c r="N10" s="3"/>
      <c r="O10" s="1"/>
      <c r="P10" s="1"/>
      <c r="Q10" s="1"/>
      <c r="R10" s="1"/>
      <c r="S10" s="1"/>
      <c r="T10" s="1"/>
      <c r="U10" s="1"/>
      <c r="V10" s="1"/>
      <c r="W10" s="1"/>
      <c r="X10" s="1"/>
      <c r="Y10" s="1"/>
    </row>
    <row r="11" spans="1:25" ht="177" customHeight="1" x14ac:dyDescent="0.25">
      <c r="A11" s="64"/>
      <c r="B11" s="59"/>
      <c r="C11" s="59"/>
      <c r="D11" s="2"/>
      <c r="E11" s="64"/>
      <c r="F11" s="59"/>
      <c r="G11" s="59"/>
      <c r="H11" s="3"/>
      <c r="I11" s="65"/>
      <c r="J11" s="59"/>
      <c r="K11" s="59"/>
      <c r="L11" s="3"/>
      <c r="M11" s="3"/>
      <c r="N11" s="3"/>
      <c r="O11" s="1"/>
      <c r="P11" s="1"/>
      <c r="Q11" s="1"/>
      <c r="R11" s="1"/>
      <c r="S11" s="1"/>
      <c r="T11" s="1"/>
      <c r="U11" s="1"/>
      <c r="V11" s="1"/>
      <c r="W11" s="1"/>
      <c r="X11" s="1"/>
      <c r="Y11" s="1"/>
    </row>
    <row r="12" spans="1:25" ht="25.5" customHeight="1" x14ac:dyDescent="0.25">
      <c r="A12" s="2"/>
      <c r="B12" s="2"/>
      <c r="C12" s="2"/>
      <c r="D12" s="2"/>
      <c r="E12" s="2"/>
      <c r="F12" s="2"/>
      <c r="G12" s="2"/>
      <c r="H12" s="3"/>
      <c r="I12" s="3"/>
      <c r="J12" s="3"/>
      <c r="K12" s="2"/>
      <c r="L12" s="3"/>
      <c r="M12" s="3"/>
      <c r="N12" s="3"/>
      <c r="O12" s="1"/>
      <c r="P12" s="1"/>
      <c r="Q12" s="1"/>
      <c r="R12" s="1"/>
      <c r="S12" s="1"/>
      <c r="T12" s="1"/>
      <c r="U12" s="1"/>
      <c r="V12" s="1"/>
      <c r="W12" s="1"/>
      <c r="X12" s="1"/>
      <c r="Y12" s="1"/>
    </row>
    <row r="13" spans="1:25" ht="13.5" x14ac:dyDescent="0.25">
      <c r="A13" s="69" t="s">
        <v>13</v>
      </c>
      <c r="B13" s="69" t="s">
        <v>14</v>
      </c>
      <c r="C13" s="69" t="s">
        <v>15</v>
      </c>
      <c r="D13" s="69" t="s">
        <v>16</v>
      </c>
      <c r="E13" s="69" t="s">
        <v>17</v>
      </c>
      <c r="F13" s="69" t="s">
        <v>18</v>
      </c>
      <c r="G13" s="69" t="s">
        <v>19</v>
      </c>
      <c r="H13" s="66" t="s">
        <v>20</v>
      </c>
      <c r="I13" s="67"/>
      <c r="J13" s="68"/>
      <c r="K13" s="69" t="s">
        <v>21</v>
      </c>
      <c r="L13" s="66" t="s">
        <v>22</v>
      </c>
      <c r="M13" s="67"/>
      <c r="N13" s="68"/>
      <c r="O13" s="69" t="s">
        <v>23</v>
      </c>
      <c r="P13" s="14"/>
      <c r="Q13" s="14"/>
      <c r="R13" s="14"/>
      <c r="S13" s="14"/>
      <c r="T13" s="14"/>
      <c r="U13" s="14"/>
      <c r="V13" s="14"/>
      <c r="W13" s="14"/>
      <c r="X13" s="14"/>
      <c r="Y13" s="14"/>
    </row>
    <row r="14" spans="1:25" ht="31.5" x14ac:dyDescent="0.25">
      <c r="A14" s="70"/>
      <c r="B14" s="70"/>
      <c r="C14" s="70"/>
      <c r="D14" s="70"/>
      <c r="E14" s="70"/>
      <c r="F14" s="70"/>
      <c r="G14" s="70"/>
      <c r="H14" s="13" t="s">
        <v>24</v>
      </c>
      <c r="I14" s="13" t="s">
        <v>25</v>
      </c>
      <c r="J14" s="13" t="s">
        <v>26</v>
      </c>
      <c r="K14" s="70"/>
      <c r="L14" s="15" t="s">
        <v>24</v>
      </c>
      <c r="M14" s="15" t="s">
        <v>25</v>
      </c>
      <c r="N14" s="15" t="s">
        <v>26</v>
      </c>
      <c r="O14" s="70"/>
      <c r="P14" s="1"/>
      <c r="Q14" s="1"/>
      <c r="R14" s="1"/>
      <c r="S14" s="1"/>
      <c r="T14" s="1"/>
      <c r="U14" s="1"/>
      <c r="V14" s="1"/>
      <c r="W14" s="1"/>
      <c r="X14" s="1"/>
      <c r="Y14" s="1"/>
    </row>
    <row r="15" spans="1:25" ht="12.75" x14ac:dyDescent="0.2">
      <c r="A15" s="74" t="s">
        <v>27</v>
      </c>
      <c r="B15" s="75"/>
      <c r="C15" s="75"/>
      <c r="D15" s="75"/>
      <c r="E15" s="75"/>
      <c r="F15" s="75"/>
      <c r="G15" s="75"/>
      <c r="H15" s="75"/>
      <c r="I15" s="75"/>
      <c r="J15" s="75"/>
      <c r="K15" s="75"/>
      <c r="L15" s="75"/>
      <c r="M15" s="75"/>
      <c r="N15" s="75"/>
      <c r="O15" s="71" t="s">
        <v>1071</v>
      </c>
      <c r="P15" s="1"/>
      <c r="Q15" s="1"/>
      <c r="R15" s="1"/>
      <c r="S15" s="1"/>
      <c r="T15" s="1"/>
      <c r="U15" s="1"/>
      <c r="V15" s="1"/>
      <c r="W15" s="1"/>
      <c r="X15" s="1"/>
      <c r="Y15" s="1"/>
    </row>
    <row r="16" spans="1:25" ht="39" x14ac:dyDescent="0.25">
      <c r="A16" s="16" t="s">
        <v>28</v>
      </c>
      <c r="B16" s="1" t="s">
        <v>29</v>
      </c>
      <c r="C16" s="1" t="s">
        <v>30</v>
      </c>
      <c r="D16" s="1" t="s">
        <v>31</v>
      </c>
      <c r="E16" s="1" t="s">
        <v>32</v>
      </c>
      <c r="F16" s="1" t="s">
        <v>33</v>
      </c>
      <c r="G16" s="1" t="s">
        <v>34</v>
      </c>
      <c r="H16" s="17" t="s">
        <v>7</v>
      </c>
      <c r="I16" s="17" t="s">
        <v>7</v>
      </c>
      <c r="J16" s="1" t="s">
        <v>7</v>
      </c>
      <c r="K16" s="1" t="s">
        <v>35</v>
      </c>
      <c r="L16" s="1" t="s">
        <v>36</v>
      </c>
      <c r="M16" s="1" t="s">
        <v>37</v>
      </c>
      <c r="N16" s="1" t="s">
        <v>38</v>
      </c>
      <c r="O16" s="72"/>
      <c r="P16" s="1"/>
      <c r="Q16" s="1"/>
      <c r="R16" s="1"/>
      <c r="S16" s="1"/>
      <c r="T16" s="1"/>
      <c r="U16" s="1"/>
      <c r="V16" s="1"/>
      <c r="W16" s="1"/>
      <c r="X16" s="1"/>
      <c r="Y16" s="1"/>
    </row>
    <row r="17" spans="1:25" ht="39" x14ac:dyDescent="0.25">
      <c r="A17" s="18"/>
      <c r="B17" s="1" t="s">
        <v>39</v>
      </c>
      <c r="C17" s="1" t="s">
        <v>40</v>
      </c>
      <c r="D17" s="1" t="s">
        <v>41</v>
      </c>
      <c r="E17" s="1" t="s">
        <v>32</v>
      </c>
      <c r="F17" s="1" t="s">
        <v>42</v>
      </c>
      <c r="G17" s="1" t="s">
        <v>43</v>
      </c>
      <c r="H17" s="17" t="s">
        <v>7</v>
      </c>
      <c r="I17" s="1" t="s">
        <v>44</v>
      </c>
      <c r="J17" s="1" t="s">
        <v>7</v>
      </c>
      <c r="K17" s="1" t="s">
        <v>35</v>
      </c>
      <c r="L17" s="1" t="s">
        <v>36</v>
      </c>
      <c r="M17" s="1" t="s">
        <v>37</v>
      </c>
      <c r="N17" s="1" t="s">
        <v>38</v>
      </c>
      <c r="O17" s="72"/>
      <c r="P17" s="1"/>
      <c r="Q17" s="1"/>
      <c r="R17" s="1"/>
      <c r="S17" s="1"/>
      <c r="T17" s="1"/>
      <c r="U17" s="1"/>
      <c r="V17" s="1"/>
      <c r="W17" s="1"/>
      <c r="X17" s="1"/>
      <c r="Y17" s="1"/>
    </row>
    <row r="18" spans="1:25" ht="51" x14ac:dyDescent="0.2">
      <c r="A18" s="16"/>
      <c r="B18" s="1" t="s">
        <v>45</v>
      </c>
      <c r="C18" s="1" t="s">
        <v>46</v>
      </c>
      <c r="D18" s="1" t="s">
        <v>41</v>
      </c>
      <c r="E18" s="19" t="s">
        <v>47</v>
      </c>
      <c r="F18" s="20" t="s">
        <v>48</v>
      </c>
      <c r="G18" s="21" t="s">
        <v>49</v>
      </c>
      <c r="H18" s="22" t="s">
        <v>7</v>
      </c>
      <c r="I18" s="1" t="s">
        <v>44</v>
      </c>
      <c r="J18" s="1" t="s">
        <v>7</v>
      </c>
      <c r="K18" s="1" t="s">
        <v>35</v>
      </c>
      <c r="L18" s="1" t="s">
        <v>36</v>
      </c>
      <c r="M18" s="1" t="s">
        <v>37</v>
      </c>
      <c r="N18" s="1" t="s">
        <v>38</v>
      </c>
      <c r="O18" s="72"/>
      <c r="P18" s="1"/>
      <c r="Q18" s="1"/>
      <c r="R18" s="1"/>
      <c r="S18" s="1"/>
      <c r="T18" s="1"/>
      <c r="U18" s="1"/>
      <c r="V18" s="1"/>
      <c r="W18" s="1"/>
      <c r="X18" s="1"/>
      <c r="Y18" s="1"/>
    </row>
    <row r="19" spans="1:25" ht="63.75" x14ac:dyDescent="0.2">
      <c r="A19" s="16"/>
      <c r="B19" s="1" t="s">
        <v>50</v>
      </c>
      <c r="C19" s="1" t="s">
        <v>51</v>
      </c>
      <c r="D19" s="1" t="s">
        <v>52</v>
      </c>
      <c r="E19" s="1" t="s">
        <v>47</v>
      </c>
      <c r="F19" s="1" t="s">
        <v>53</v>
      </c>
      <c r="G19" s="1" t="s">
        <v>54</v>
      </c>
      <c r="H19" s="1" t="s">
        <v>7</v>
      </c>
      <c r="I19" s="1" t="s">
        <v>44</v>
      </c>
      <c r="J19" s="1" t="s">
        <v>7</v>
      </c>
      <c r="K19" s="1" t="s">
        <v>35</v>
      </c>
      <c r="L19" s="1" t="s">
        <v>36</v>
      </c>
      <c r="M19" s="1" t="s">
        <v>37</v>
      </c>
      <c r="N19" s="1" t="s">
        <v>38</v>
      </c>
      <c r="O19" s="72"/>
      <c r="P19" s="1"/>
      <c r="Q19" s="1"/>
      <c r="R19" s="1"/>
      <c r="S19" s="1"/>
      <c r="T19" s="1"/>
      <c r="U19" s="1"/>
      <c r="V19" s="1"/>
      <c r="W19" s="1"/>
      <c r="X19" s="1"/>
      <c r="Y19" s="1"/>
    </row>
    <row r="20" spans="1:25" ht="63.75" x14ac:dyDescent="0.2">
      <c r="A20" s="16"/>
      <c r="B20" s="1" t="s">
        <v>55</v>
      </c>
      <c r="C20" s="1" t="s">
        <v>56</v>
      </c>
      <c r="D20" s="1" t="s">
        <v>57</v>
      </c>
      <c r="E20" s="1" t="s">
        <v>47</v>
      </c>
      <c r="F20" s="1" t="s">
        <v>58</v>
      </c>
      <c r="G20" s="1" t="s">
        <v>59</v>
      </c>
      <c r="H20" s="1" t="s">
        <v>7</v>
      </c>
      <c r="I20" s="1" t="s">
        <v>44</v>
      </c>
      <c r="J20" s="1" t="s">
        <v>7</v>
      </c>
      <c r="K20" s="1" t="s">
        <v>35</v>
      </c>
      <c r="L20" s="1" t="s">
        <v>36</v>
      </c>
      <c r="M20" s="1" t="s">
        <v>37</v>
      </c>
      <c r="N20" s="1" t="s">
        <v>38</v>
      </c>
      <c r="O20" s="72"/>
      <c r="P20" s="1"/>
      <c r="Q20" s="1"/>
      <c r="R20" s="1"/>
      <c r="S20" s="1"/>
      <c r="T20" s="1"/>
      <c r="U20" s="1"/>
      <c r="V20" s="1"/>
      <c r="W20" s="1"/>
      <c r="X20" s="1"/>
      <c r="Y20" s="1"/>
    </row>
    <row r="21" spans="1:25" ht="76.5" x14ac:dyDescent="0.2">
      <c r="A21" s="16"/>
      <c r="B21" s="1" t="s">
        <v>60</v>
      </c>
      <c r="C21" s="1" t="s">
        <v>61</v>
      </c>
      <c r="D21" s="1" t="s">
        <v>62</v>
      </c>
      <c r="E21" s="1" t="s">
        <v>47</v>
      </c>
      <c r="F21" s="1" t="s">
        <v>63</v>
      </c>
      <c r="G21" s="1" t="s">
        <v>64</v>
      </c>
      <c r="H21" s="1" t="s">
        <v>7</v>
      </c>
      <c r="I21" s="1" t="s">
        <v>44</v>
      </c>
      <c r="J21" s="1" t="s">
        <v>7</v>
      </c>
      <c r="K21" s="1" t="s">
        <v>35</v>
      </c>
      <c r="L21" s="1" t="s">
        <v>36</v>
      </c>
      <c r="M21" s="1" t="s">
        <v>37</v>
      </c>
      <c r="N21" s="1" t="s">
        <v>38</v>
      </c>
      <c r="O21" s="72"/>
      <c r="P21" s="1"/>
      <c r="Q21" s="1"/>
      <c r="R21" s="1"/>
      <c r="S21" s="1"/>
      <c r="T21" s="1"/>
      <c r="U21" s="1"/>
      <c r="V21" s="1"/>
      <c r="W21" s="1"/>
      <c r="X21" s="1"/>
      <c r="Y21" s="1"/>
    </row>
    <row r="22" spans="1:25" ht="76.5" x14ac:dyDescent="0.2">
      <c r="A22" s="16"/>
      <c r="B22" s="1" t="s">
        <v>65</v>
      </c>
      <c r="C22" s="1" t="s">
        <v>66</v>
      </c>
      <c r="D22" s="1" t="s">
        <v>35</v>
      </c>
      <c r="E22" s="1" t="s">
        <v>47</v>
      </c>
      <c r="F22" s="1" t="s">
        <v>67</v>
      </c>
      <c r="G22" s="1" t="s">
        <v>68</v>
      </c>
      <c r="H22" s="1" t="s">
        <v>7</v>
      </c>
      <c r="I22" s="1" t="s">
        <v>44</v>
      </c>
      <c r="J22" s="1" t="s">
        <v>7</v>
      </c>
      <c r="K22" s="1" t="s">
        <v>35</v>
      </c>
      <c r="L22" s="1" t="s">
        <v>36</v>
      </c>
      <c r="M22" s="1" t="s">
        <v>37</v>
      </c>
      <c r="N22" s="1" t="s">
        <v>38</v>
      </c>
      <c r="O22" s="72"/>
      <c r="P22" s="1"/>
      <c r="Q22" s="1"/>
      <c r="R22" s="1"/>
      <c r="S22" s="1"/>
      <c r="T22" s="1"/>
      <c r="U22" s="1"/>
      <c r="V22" s="1"/>
      <c r="W22" s="1"/>
      <c r="X22" s="1"/>
      <c r="Y22" s="1"/>
    </row>
    <row r="23" spans="1:25" ht="12.75" x14ac:dyDescent="0.2">
      <c r="A23" s="76" t="s">
        <v>69</v>
      </c>
      <c r="B23" s="59"/>
      <c r="C23" s="59"/>
      <c r="D23" s="59"/>
      <c r="E23" s="59"/>
      <c r="F23" s="59"/>
      <c r="G23" s="59"/>
      <c r="H23" s="59"/>
      <c r="I23" s="59"/>
      <c r="J23" s="59"/>
      <c r="K23" s="59"/>
      <c r="L23" s="59"/>
      <c r="M23" s="59"/>
      <c r="N23" s="59"/>
      <c r="O23" s="72"/>
      <c r="P23" s="1"/>
      <c r="Q23" s="1"/>
      <c r="R23" s="1"/>
      <c r="S23" s="1"/>
      <c r="T23" s="1"/>
      <c r="U23" s="1"/>
      <c r="V23" s="1"/>
      <c r="W23" s="1"/>
      <c r="X23" s="1"/>
      <c r="Y23" s="1"/>
    </row>
    <row r="24" spans="1:25" ht="38.25" x14ac:dyDescent="0.2">
      <c r="A24" s="23" t="s">
        <v>70</v>
      </c>
      <c r="B24" s="24" t="s">
        <v>71</v>
      </c>
      <c r="C24" s="24" t="s">
        <v>72</v>
      </c>
      <c r="D24" s="1" t="s">
        <v>41</v>
      </c>
      <c r="E24" s="1" t="s">
        <v>47</v>
      </c>
      <c r="F24" s="1" t="s">
        <v>42</v>
      </c>
      <c r="G24" s="24" t="s">
        <v>73</v>
      </c>
      <c r="H24" s="24" t="s">
        <v>7</v>
      </c>
      <c r="I24" s="24" t="s">
        <v>7</v>
      </c>
      <c r="J24" s="24" t="s">
        <v>7</v>
      </c>
      <c r="K24" s="24" t="s">
        <v>35</v>
      </c>
      <c r="L24" s="1" t="s">
        <v>36</v>
      </c>
      <c r="M24" s="1" t="s">
        <v>37</v>
      </c>
      <c r="N24" s="1" t="s">
        <v>74</v>
      </c>
      <c r="O24" s="72"/>
      <c r="P24" s="1"/>
      <c r="Q24" s="1"/>
      <c r="R24" s="1"/>
      <c r="S24" s="1"/>
      <c r="T24" s="1"/>
      <c r="U24" s="1"/>
      <c r="V24" s="1"/>
      <c r="W24" s="1"/>
      <c r="X24" s="1"/>
      <c r="Y24" s="1"/>
    </row>
    <row r="25" spans="1:25" ht="12.75" x14ac:dyDescent="0.2">
      <c r="A25" s="76" t="s">
        <v>75</v>
      </c>
      <c r="B25" s="59"/>
      <c r="C25" s="59"/>
      <c r="D25" s="59"/>
      <c r="E25" s="59"/>
      <c r="F25" s="59"/>
      <c r="G25" s="59"/>
      <c r="H25" s="59"/>
      <c r="I25" s="59"/>
      <c r="J25" s="59"/>
      <c r="K25" s="59"/>
      <c r="L25" s="59"/>
      <c r="M25" s="59"/>
      <c r="N25" s="59"/>
      <c r="O25" s="72"/>
      <c r="P25" s="1"/>
      <c r="Q25" s="1"/>
      <c r="R25" s="1"/>
      <c r="S25" s="1"/>
      <c r="T25" s="1"/>
      <c r="U25" s="1"/>
      <c r="V25" s="1"/>
      <c r="W25" s="1"/>
      <c r="X25" s="1"/>
      <c r="Y25" s="1"/>
    </row>
    <row r="26" spans="1:25" ht="12.75" x14ac:dyDescent="0.2">
      <c r="O26" s="72"/>
      <c r="P26" s="1"/>
      <c r="Q26" s="1"/>
      <c r="R26" s="1"/>
      <c r="S26" s="1"/>
      <c r="T26" s="1"/>
      <c r="U26" s="1"/>
      <c r="V26" s="1"/>
      <c r="W26" s="1"/>
      <c r="X26" s="1"/>
      <c r="Y26" s="1"/>
    </row>
    <row r="27" spans="1:25" ht="102" x14ac:dyDescent="0.2">
      <c r="A27" s="23" t="s">
        <v>76</v>
      </c>
      <c r="B27" s="24" t="s">
        <v>77</v>
      </c>
      <c r="C27" s="24" t="s">
        <v>78</v>
      </c>
      <c r="D27" s="24" t="s">
        <v>79</v>
      </c>
      <c r="E27" s="24" t="s">
        <v>80</v>
      </c>
      <c r="F27" s="24" t="s">
        <v>81</v>
      </c>
      <c r="G27" s="24" t="s">
        <v>82</v>
      </c>
      <c r="H27" s="24" t="s">
        <v>7</v>
      </c>
      <c r="I27" s="24" t="s">
        <v>7</v>
      </c>
      <c r="J27" s="24" t="s">
        <v>7</v>
      </c>
      <c r="K27" s="24" t="s">
        <v>35</v>
      </c>
      <c r="L27" s="24" t="s">
        <v>83</v>
      </c>
      <c r="M27" s="24" t="s">
        <v>84</v>
      </c>
      <c r="N27" s="24" t="s">
        <v>85</v>
      </c>
      <c r="O27" s="72"/>
      <c r="P27" s="1"/>
      <c r="Q27" s="1"/>
      <c r="R27" s="1"/>
      <c r="S27" s="1"/>
      <c r="T27" s="1"/>
      <c r="U27" s="1"/>
      <c r="V27" s="1"/>
      <c r="W27" s="1"/>
      <c r="X27" s="1"/>
      <c r="Y27" s="1"/>
    </row>
    <row r="28" spans="1:25" ht="63.75" x14ac:dyDescent="0.2">
      <c r="A28" s="23"/>
      <c r="B28" s="24" t="s">
        <v>86</v>
      </c>
      <c r="C28" s="25" t="s">
        <v>87</v>
      </c>
      <c r="D28" s="24" t="s">
        <v>88</v>
      </c>
      <c r="E28" s="24" t="s">
        <v>89</v>
      </c>
      <c r="F28" s="24" t="s">
        <v>90</v>
      </c>
      <c r="G28" s="24" t="s">
        <v>91</v>
      </c>
      <c r="H28" s="24" t="s">
        <v>7</v>
      </c>
      <c r="I28" s="24" t="s">
        <v>7</v>
      </c>
      <c r="J28" s="24" t="s">
        <v>7</v>
      </c>
      <c r="K28" s="24" t="s">
        <v>35</v>
      </c>
      <c r="L28" s="24" t="s">
        <v>83</v>
      </c>
      <c r="M28" s="24" t="s">
        <v>84</v>
      </c>
      <c r="N28" s="24" t="s">
        <v>85</v>
      </c>
      <c r="O28" s="72"/>
      <c r="P28" s="1"/>
      <c r="Q28" s="1"/>
      <c r="R28" s="1"/>
      <c r="S28" s="1"/>
      <c r="T28" s="1"/>
      <c r="U28" s="1"/>
      <c r="V28" s="1"/>
      <c r="W28" s="1"/>
      <c r="X28" s="1"/>
      <c r="Y28" s="1"/>
    </row>
    <row r="29" spans="1:25" ht="63.75" x14ac:dyDescent="0.2">
      <c r="A29" s="23"/>
      <c r="B29" s="24" t="s">
        <v>92</v>
      </c>
      <c r="C29" s="24" t="s">
        <v>93</v>
      </c>
      <c r="D29" s="24" t="s">
        <v>35</v>
      </c>
      <c r="E29" s="24" t="s">
        <v>35</v>
      </c>
      <c r="F29" s="24" t="s">
        <v>94</v>
      </c>
      <c r="G29" s="24" t="s">
        <v>95</v>
      </c>
      <c r="H29" s="24" t="s">
        <v>7</v>
      </c>
      <c r="I29" s="24" t="s">
        <v>7</v>
      </c>
      <c r="J29" s="24" t="s">
        <v>7</v>
      </c>
      <c r="K29" s="24" t="s">
        <v>35</v>
      </c>
      <c r="L29" s="24" t="s">
        <v>83</v>
      </c>
      <c r="M29" s="24" t="s">
        <v>84</v>
      </c>
      <c r="N29" s="24" t="s">
        <v>85</v>
      </c>
      <c r="O29" s="72"/>
      <c r="P29" s="1"/>
      <c r="Q29" s="1"/>
      <c r="R29" s="1"/>
      <c r="S29" s="1"/>
      <c r="T29" s="1"/>
      <c r="U29" s="1"/>
      <c r="V29" s="1"/>
      <c r="W29" s="1"/>
      <c r="X29" s="1"/>
      <c r="Y29" s="1"/>
    </row>
    <row r="30" spans="1:25" ht="76.5" x14ac:dyDescent="0.2">
      <c r="A30" s="23"/>
      <c r="B30" s="24" t="s">
        <v>96</v>
      </c>
      <c r="C30" s="25" t="s">
        <v>97</v>
      </c>
      <c r="D30" s="24" t="s">
        <v>98</v>
      </c>
      <c r="E30" s="24" t="s">
        <v>99</v>
      </c>
      <c r="F30" s="24" t="s">
        <v>100</v>
      </c>
      <c r="G30" s="24" t="s">
        <v>101</v>
      </c>
      <c r="H30" s="24" t="s">
        <v>8</v>
      </c>
      <c r="I30" s="24" t="s">
        <v>7</v>
      </c>
      <c r="J30" s="24" t="s">
        <v>8</v>
      </c>
      <c r="K30" s="24" t="s">
        <v>101</v>
      </c>
      <c r="L30" s="24" t="s">
        <v>83</v>
      </c>
      <c r="M30" s="24" t="s">
        <v>84</v>
      </c>
      <c r="N30" s="24" t="s">
        <v>85</v>
      </c>
      <c r="O30" s="72"/>
      <c r="P30" s="1"/>
      <c r="Q30" s="1"/>
      <c r="R30" s="1"/>
      <c r="S30" s="1"/>
      <c r="T30" s="1"/>
      <c r="U30" s="1"/>
      <c r="V30" s="1"/>
      <c r="W30" s="1"/>
      <c r="X30" s="1"/>
      <c r="Y30" s="1"/>
    </row>
    <row r="31" spans="1:25" ht="63.75" x14ac:dyDescent="0.2">
      <c r="A31" s="23"/>
      <c r="B31" s="24" t="s">
        <v>102</v>
      </c>
      <c r="C31" s="25" t="s">
        <v>103</v>
      </c>
      <c r="D31" s="24" t="s">
        <v>104</v>
      </c>
      <c r="E31" s="24" t="s">
        <v>105</v>
      </c>
      <c r="F31" s="24" t="s">
        <v>106</v>
      </c>
      <c r="G31" s="24" t="s">
        <v>107</v>
      </c>
      <c r="H31" s="24" t="s">
        <v>7</v>
      </c>
      <c r="I31" s="24" t="s">
        <v>7</v>
      </c>
      <c r="J31" s="24" t="s">
        <v>7</v>
      </c>
      <c r="K31" s="24" t="s">
        <v>35</v>
      </c>
      <c r="L31" s="24" t="s">
        <v>83</v>
      </c>
      <c r="M31" s="24" t="s">
        <v>84</v>
      </c>
      <c r="N31" s="24" t="s">
        <v>85</v>
      </c>
      <c r="O31" s="72"/>
      <c r="P31" s="1"/>
      <c r="Q31" s="1"/>
      <c r="R31" s="1"/>
      <c r="S31" s="1"/>
      <c r="T31" s="1"/>
      <c r="U31" s="1"/>
      <c r="V31" s="1"/>
      <c r="W31" s="1"/>
      <c r="X31" s="1"/>
      <c r="Y31" s="1"/>
    </row>
    <row r="32" spans="1:25" ht="76.5" x14ac:dyDescent="0.2">
      <c r="A32" s="23"/>
      <c r="B32" s="24" t="s">
        <v>108</v>
      </c>
      <c r="C32" s="25" t="s">
        <v>109</v>
      </c>
      <c r="D32" s="24" t="s">
        <v>110</v>
      </c>
      <c r="E32" s="24" t="s">
        <v>111</v>
      </c>
      <c r="F32" s="24" t="s">
        <v>112</v>
      </c>
      <c r="G32" s="24" t="s">
        <v>107</v>
      </c>
      <c r="H32" s="24" t="s">
        <v>8</v>
      </c>
      <c r="I32" s="24" t="s">
        <v>7</v>
      </c>
      <c r="J32" s="24" t="s">
        <v>8</v>
      </c>
      <c r="K32" s="24" t="s">
        <v>112</v>
      </c>
      <c r="L32" s="24" t="s">
        <v>83</v>
      </c>
      <c r="M32" s="24" t="s">
        <v>84</v>
      </c>
      <c r="N32" s="24" t="s">
        <v>85</v>
      </c>
      <c r="O32" s="72"/>
      <c r="P32" s="1"/>
      <c r="Q32" s="1"/>
      <c r="R32" s="1"/>
      <c r="S32" s="1"/>
      <c r="T32" s="1"/>
      <c r="U32" s="1"/>
      <c r="V32" s="1"/>
      <c r="W32" s="1"/>
      <c r="X32" s="1"/>
      <c r="Y32" s="1"/>
    </row>
    <row r="33" spans="1:25" ht="63.75" x14ac:dyDescent="0.2">
      <c r="A33" s="23"/>
      <c r="B33" s="24" t="s">
        <v>113</v>
      </c>
      <c r="C33" s="25" t="s">
        <v>114</v>
      </c>
      <c r="D33" s="24" t="s">
        <v>115</v>
      </c>
      <c r="E33" s="24" t="s">
        <v>116</v>
      </c>
      <c r="F33" s="24" t="s">
        <v>117</v>
      </c>
      <c r="G33" s="24" t="s">
        <v>107</v>
      </c>
      <c r="H33" s="24" t="s">
        <v>8</v>
      </c>
      <c r="I33" s="24" t="s">
        <v>8</v>
      </c>
      <c r="J33" s="24" t="s">
        <v>8</v>
      </c>
      <c r="K33" s="24" t="s">
        <v>117</v>
      </c>
      <c r="L33" s="24" t="s">
        <v>83</v>
      </c>
      <c r="M33" s="24" t="s">
        <v>84</v>
      </c>
      <c r="N33" s="24" t="s">
        <v>85</v>
      </c>
      <c r="O33" s="72"/>
      <c r="P33" s="1"/>
      <c r="Q33" s="1"/>
      <c r="R33" s="1"/>
      <c r="S33" s="1"/>
      <c r="T33" s="1"/>
      <c r="U33" s="1"/>
      <c r="V33" s="1"/>
      <c r="W33" s="1"/>
      <c r="X33" s="1"/>
      <c r="Y33" s="1"/>
    </row>
    <row r="34" spans="1:25" ht="76.5" x14ac:dyDescent="0.2">
      <c r="A34" s="23"/>
      <c r="B34" s="24" t="s">
        <v>118</v>
      </c>
      <c r="C34" s="25" t="s">
        <v>119</v>
      </c>
      <c r="D34" s="24" t="s">
        <v>120</v>
      </c>
      <c r="E34" s="24" t="s">
        <v>121</v>
      </c>
      <c r="F34" s="24" t="s">
        <v>122</v>
      </c>
      <c r="G34" s="24" t="s">
        <v>123</v>
      </c>
      <c r="H34" s="24" t="s">
        <v>8</v>
      </c>
      <c r="I34" s="24" t="s">
        <v>8</v>
      </c>
      <c r="J34" s="24" t="s">
        <v>8</v>
      </c>
      <c r="K34" s="24" t="s">
        <v>122</v>
      </c>
      <c r="L34" s="24" t="s">
        <v>83</v>
      </c>
      <c r="M34" s="24" t="s">
        <v>84</v>
      </c>
      <c r="N34" s="24" t="s">
        <v>85</v>
      </c>
      <c r="O34" s="72"/>
      <c r="P34" s="1"/>
      <c r="Q34" s="1"/>
      <c r="R34" s="1"/>
      <c r="S34" s="1"/>
      <c r="T34" s="1"/>
      <c r="U34" s="1"/>
      <c r="V34" s="1"/>
      <c r="W34" s="1"/>
      <c r="X34" s="1"/>
      <c r="Y34" s="1"/>
    </row>
    <row r="35" spans="1:25" ht="51" x14ac:dyDescent="0.2">
      <c r="A35" s="23"/>
      <c r="B35" s="24" t="s">
        <v>124</v>
      </c>
      <c r="C35" s="24" t="s">
        <v>125</v>
      </c>
      <c r="D35" s="24" t="s">
        <v>126</v>
      </c>
      <c r="E35" s="24" t="s">
        <v>127</v>
      </c>
      <c r="F35" s="24" t="s">
        <v>128</v>
      </c>
      <c r="G35" s="24" t="s">
        <v>129</v>
      </c>
      <c r="H35" s="24" t="s">
        <v>7</v>
      </c>
      <c r="I35" s="24" t="s">
        <v>7</v>
      </c>
      <c r="J35" s="24" t="s">
        <v>7</v>
      </c>
      <c r="K35" s="24" t="s">
        <v>35</v>
      </c>
      <c r="L35" s="24" t="s">
        <v>83</v>
      </c>
      <c r="M35" s="24" t="s">
        <v>84</v>
      </c>
      <c r="N35" s="24" t="s">
        <v>85</v>
      </c>
      <c r="O35" s="72"/>
      <c r="P35" s="1"/>
      <c r="Q35" s="1"/>
      <c r="R35" s="1"/>
      <c r="S35" s="1"/>
      <c r="T35" s="1"/>
      <c r="U35" s="1"/>
      <c r="V35" s="1"/>
      <c r="W35" s="1"/>
      <c r="X35" s="1"/>
      <c r="Y35" s="1"/>
    </row>
    <row r="36" spans="1:25" ht="89.25" x14ac:dyDescent="0.2">
      <c r="A36" s="23"/>
      <c r="B36" s="24" t="s">
        <v>130</v>
      </c>
      <c r="C36" s="24" t="s">
        <v>131</v>
      </c>
      <c r="D36" s="24" t="s">
        <v>132</v>
      </c>
      <c r="E36" s="24" t="s">
        <v>133</v>
      </c>
      <c r="F36" s="24" t="s">
        <v>134</v>
      </c>
      <c r="G36" s="24" t="s">
        <v>123</v>
      </c>
      <c r="H36" s="24" t="s">
        <v>8</v>
      </c>
      <c r="I36" s="24" t="s">
        <v>8</v>
      </c>
      <c r="J36" s="24" t="s">
        <v>8</v>
      </c>
      <c r="K36" s="24" t="s">
        <v>135</v>
      </c>
      <c r="L36" s="24" t="s">
        <v>83</v>
      </c>
      <c r="M36" s="24" t="s">
        <v>84</v>
      </c>
      <c r="N36" s="24" t="s">
        <v>85</v>
      </c>
      <c r="O36" s="72"/>
      <c r="P36" s="1"/>
      <c r="Q36" s="1"/>
      <c r="R36" s="1"/>
      <c r="S36" s="1"/>
      <c r="T36" s="1"/>
      <c r="U36" s="1"/>
      <c r="V36" s="1"/>
      <c r="W36" s="1"/>
      <c r="X36" s="1"/>
      <c r="Y36" s="1"/>
    </row>
    <row r="37" spans="1:25" ht="114.75" x14ac:dyDescent="0.2">
      <c r="A37" s="23"/>
      <c r="B37" s="24" t="s">
        <v>136</v>
      </c>
      <c r="C37" s="24" t="s">
        <v>137</v>
      </c>
      <c r="D37" s="24" t="s">
        <v>138</v>
      </c>
      <c r="E37" s="24" t="s">
        <v>35</v>
      </c>
      <c r="F37" s="24" t="s">
        <v>139</v>
      </c>
      <c r="G37" s="24" t="s">
        <v>140</v>
      </c>
      <c r="H37" s="24" t="s">
        <v>7</v>
      </c>
      <c r="I37" s="24" t="s">
        <v>7</v>
      </c>
      <c r="J37" s="24" t="s">
        <v>7</v>
      </c>
      <c r="K37" s="24" t="s">
        <v>35</v>
      </c>
      <c r="L37" s="24" t="s">
        <v>83</v>
      </c>
      <c r="M37" s="24" t="s">
        <v>84</v>
      </c>
      <c r="N37" s="24" t="s">
        <v>85</v>
      </c>
      <c r="O37" s="72"/>
      <c r="P37" s="1"/>
      <c r="Q37" s="1"/>
      <c r="R37" s="1"/>
      <c r="S37" s="1"/>
      <c r="T37" s="1"/>
      <c r="U37" s="1"/>
      <c r="V37" s="1"/>
      <c r="W37" s="1"/>
      <c r="X37" s="1"/>
      <c r="Y37" s="1"/>
    </row>
    <row r="38" spans="1:25" ht="76.5" x14ac:dyDescent="0.2">
      <c r="A38" s="23"/>
      <c r="B38" s="24" t="s">
        <v>141</v>
      </c>
      <c r="C38" s="24" t="s">
        <v>142</v>
      </c>
      <c r="D38" s="24" t="s">
        <v>143</v>
      </c>
      <c r="E38" s="26" t="s">
        <v>35</v>
      </c>
      <c r="F38" s="24" t="s">
        <v>106</v>
      </c>
      <c r="G38" s="24" t="s">
        <v>144</v>
      </c>
      <c r="H38" s="24" t="s">
        <v>7</v>
      </c>
      <c r="I38" s="24" t="s">
        <v>7</v>
      </c>
      <c r="J38" s="24" t="s">
        <v>7</v>
      </c>
      <c r="K38" s="24" t="s">
        <v>35</v>
      </c>
      <c r="L38" s="24" t="s">
        <v>83</v>
      </c>
      <c r="M38" s="24" t="s">
        <v>84</v>
      </c>
      <c r="N38" s="24" t="s">
        <v>85</v>
      </c>
      <c r="O38" s="72"/>
      <c r="P38" s="1"/>
      <c r="Q38" s="1"/>
      <c r="R38" s="1"/>
      <c r="S38" s="1"/>
      <c r="T38" s="1"/>
      <c r="U38" s="1"/>
      <c r="V38" s="1"/>
      <c r="W38" s="1"/>
      <c r="X38" s="1"/>
      <c r="Y38" s="1"/>
    </row>
    <row r="39" spans="1:25" ht="63.75" x14ac:dyDescent="0.2">
      <c r="A39" s="23"/>
      <c r="B39" s="24" t="s">
        <v>145</v>
      </c>
      <c r="C39" s="24" t="s">
        <v>146</v>
      </c>
      <c r="D39" s="24" t="s">
        <v>143</v>
      </c>
      <c r="E39" s="24" t="s">
        <v>35</v>
      </c>
      <c r="F39" s="24" t="s">
        <v>147</v>
      </c>
      <c r="G39" s="24" t="s">
        <v>148</v>
      </c>
      <c r="H39" s="24" t="s">
        <v>7</v>
      </c>
      <c r="I39" s="24" t="s">
        <v>7</v>
      </c>
      <c r="J39" s="24" t="s">
        <v>7</v>
      </c>
      <c r="K39" s="24" t="s">
        <v>35</v>
      </c>
      <c r="L39" s="24" t="s">
        <v>83</v>
      </c>
      <c r="M39" s="24" t="s">
        <v>84</v>
      </c>
      <c r="N39" s="24" t="s">
        <v>85</v>
      </c>
      <c r="O39" s="72"/>
      <c r="P39" s="1"/>
      <c r="Q39" s="1"/>
      <c r="R39" s="1"/>
      <c r="S39" s="1"/>
      <c r="T39" s="1"/>
      <c r="U39" s="1"/>
      <c r="V39" s="1"/>
      <c r="W39" s="1"/>
      <c r="X39" s="1"/>
      <c r="Y39" s="1"/>
    </row>
    <row r="40" spans="1:25" ht="89.25" x14ac:dyDescent="0.2">
      <c r="A40" s="23"/>
      <c r="B40" s="24" t="s">
        <v>149</v>
      </c>
      <c r="C40" s="24" t="s">
        <v>150</v>
      </c>
      <c r="D40" s="24" t="s">
        <v>151</v>
      </c>
      <c r="E40" s="24" t="s">
        <v>35</v>
      </c>
      <c r="F40" s="24" t="s">
        <v>152</v>
      </c>
      <c r="G40" s="24" t="s">
        <v>153</v>
      </c>
      <c r="H40" s="24" t="s">
        <v>8</v>
      </c>
      <c r="I40" s="24" t="s">
        <v>8</v>
      </c>
      <c r="J40" s="24" t="s">
        <v>8</v>
      </c>
      <c r="K40" s="24" t="s">
        <v>154</v>
      </c>
      <c r="L40" s="24" t="s">
        <v>83</v>
      </c>
      <c r="M40" s="24" t="s">
        <v>84</v>
      </c>
      <c r="N40" s="24" t="s">
        <v>85</v>
      </c>
      <c r="O40" s="72"/>
      <c r="P40" s="1"/>
      <c r="Q40" s="1"/>
      <c r="R40" s="1"/>
      <c r="S40" s="1"/>
      <c r="T40" s="1"/>
      <c r="U40" s="1"/>
      <c r="V40" s="1"/>
      <c r="W40" s="1"/>
      <c r="X40" s="1"/>
      <c r="Y40" s="1"/>
    </row>
    <row r="41" spans="1:25" ht="89.25" x14ac:dyDescent="0.2">
      <c r="A41" s="23"/>
      <c r="B41" s="24" t="s">
        <v>155</v>
      </c>
      <c r="C41" s="24" t="s">
        <v>156</v>
      </c>
      <c r="D41" s="24" t="s">
        <v>151</v>
      </c>
      <c r="E41" s="24" t="s">
        <v>35</v>
      </c>
      <c r="F41" s="24" t="s">
        <v>157</v>
      </c>
      <c r="G41" s="24" t="s">
        <v>158</v>
      </c>
      <c r="H41" s="24" t="s">
        <v>7</v>
      </c>
      <c r="I41" s="24" t="s">
        <v>7</v>
      </c>
      <c r="J41" s="24" t="s">
        <v>7</v>
      </c>
      <c r="K41" s="24" t="s">
        <v>35</v>
      </c>
      <c r="L41" s="24" t="s">
        <v>83</v>
      </c>
      <c r="M41" s="24" t="s">
        <v>84</v>
      </c>
      <c r="N41" s="24" t="s">
        <v>85</v>
      </c>
      <c r="O41" s="72"/>
      <c r="P41" s="1"/>
      <c r="Q41" s="1"/>
      <c r="R41" s="1"/>
      <c r="S41" s="1"/>
      <c r="T41" s="1"/>
      <c r="U41" s="1"/>
      <c r="V41" s="1"/>
      <c r="W41" s="1"/>
      <c r="X41" s="1"/>
      <c r="Y41" s="1"/>
    </row>
    <row r="42" spans="1:25" ht="102" x14ac:dyDescent="0.2">
      <c r="A42" s="23"/>
      <c r="B42" s="24" t="s">
        <v>159</v>
      </c>
      <c r="C42" s="24" t="s">
        <v>160</v>
      </c>
      <c r="D42" s="24" t="s">
        <v>151</v>
      </c>
      <c r="E42" s="24" t="s">
        <v>35</v>
      </c>
      <c r="F42" s="24" t="s">
        <v>161</v>
      </c>
      <c r="G42" s="27" t="s">
        <v>162</v>
      </c>
      <c r="H42" s="24" t="s">
        <v>8</v>
      </c>
      <c r="I42" s="24" t="s">
        <v>7</v>
      </c>
      <c r="J42" s="24" t="s">
        <v>7</v>
      </c>
      <c r="K42" s="24"/>
      <c r="L42" s="24" t="s">
        <v>83</v>
      </c>
      <c r="M42" s="24" t="s">
        <v>84</v>
      </c>
      <c r="N42" s="24" t="s">
        <v>85</v>
      </c>
      <c r="O42" s="72"/>
      <c r="P42" s="1"/>
      <c r="Q42" s="1"/>
      <c r="R42" s="1"/>
      <c r="S42" s="1"/>
      <c r="T42" s="1"/>
      <c r="U42" s="1"/>
      <c r="V42" s="1"/>
      <c r="W42" s="1"/>
      <c r="X42" s="1"/>
      <c r="Y42" s="1"/>
    </row>
    <row r="43" spans="1:25" ht="51" x14ac:dyDescent="0.2">
      <c r="A43" s="23"/>
      <c r="B43" s="24" t="s">
        <v>163</v>
      </c>
      <c r="C43" s="24" t="s">
        <v>164</v>
      </c>
      <c r="D43" s="24" t="s">
        <v>165</v>
      </c>
      <c r="E43" s="24" t="s">
        <v>166</v>
      </c>
      <c r="F43" s="24" t="s">
        <v>167</v>
      </c>
      <c r="G43" s="24" t="s">
        <v>168</v>
      </c>
      <c r="H43" s="24" t="s">
        <v>44</v>
      </c>
      <c r="I43" s="24" t="s">
        <v>7</v>
      </c>
      <c r="J43" s="24" t="s">
        <v>7</v>
      </c>
      <c r="K43" s="24"/>
      <c r="L43" s="24" t="s">
        <v>83</v>
      </c>
      <c r="M43" s="24" t="s">
        <v>84</v>
      </c>
      <c r="N43" s="24" t="s">
        <v>85</v>
      </c>
      <c r="O43" s="72"/>
      <c r="P43" s="1"/>
      <c r="Q43" s="1"/>
      <c r="R43" s="1"/>
      <c r="S43" s="1"/>
      <c r="T43" s="1"/>
      <c r="U43" s="1"/>
      <c r="V43" s="1"/>
      <c r="W43" s="1"/>
      <c r="X43" s="1"/>
      <c r="Y43" s="1"/>
    </row>
    <row r="44" spans="1:25" ht="51" x14ac:dyDescent="0.2">
      <c r="A44" s="23"/>
      <c r="B44" s="24" t="s">
        <v>169</v>
      </c>
      <c r="C44" s="24" t="s">
        <v>170</v>
      </c>
      <c r="D44" s="24" t="s">
        <v>171</v>
      </c>
      <c r="E44" s="24" t="s">
        <v>80</v>
      </c>
      <c r="F44" s="24" t="s">
        <v>172</v>
      </c>
      <c r="G44" s="24" t="s">
        <v>173</v>
      </c>
      <c r="H44" s="24" t="s">
        <v>7</v>
      </c>
      <c r="I44" s="24" t="s">
        <v>7</v>
      </c>
      <c r="J44" s="24" t="s">
        <v>7</v>
      </c>
      <c r="K44" s="24" t="s">
        <v>35</v>
      </c>
      <c r="L44" s="24" t="s">
        <v>83</v>
      </c>
      <c r="M44" s="24" t="s">
        <v>84</v>
      </c>
      <c r="N44" s="24" t="s">
        <v>85</v>
      </c>
      <c r="O44" s="72"/>
      <c r="P44" s="1"/>
      <c r="Q44" s="1"/>
      <c r="R44" s="1"/>
      <c r="S44" s="1"/>
      <c r="T44" s="1"/>
      <c r="U44" s="1"/>
      <c r="V44" s="1"/>
      <c r="W44" s="1"/>
      <c r="X44" s="1"/>
      <c r="Y44" s="1"/>
    </row>
    <row r="45" spans="1:25" ht="63.75" x14ac:dyDescent="0.2">
      <c r="A45" s="23"/>
      <c r="B45" s="24" t="s">
        <v>174</v>
      </c>
      <c r="C45" s="24" t="s">
        <v>175</v>
      </c>
      <c r="D45" s="24" t="s">
        <v>176</v>
      </c>
      <c r="E45" s="24" t="s">
        <v>35</v>
      </c>
      <c r="F45" s="24" t="s">
        <v>177</v>
      </c>
      <c r="G45" s="24" t="s">
        <v>168</v>
      </c>
      <c r="H45" s="24" t="s">
        <v>7</v>
      </c>
      <c r="I45" s="24" t="s">
        <v>7</v>
      </c>
      <c r="J45" s="24" t="s">
        <v>7</v>
      </c>
      <c r="K45" s="24" t="s">
        <v>35</v>
      </c>
      <c r="L45" s="24" t="s">
        <v>83</v>
      </c>
      <c r="M45" s="24" t="s">
        <v>84</v>
      </c>
      <c r="N45" s="24" t="s">
        <v>85</v>
      </c>
      <c r="O45" s="72"/>
      <c r="P45" s="1"/>
      <c r="Q45" s="1"/>
      <c r="R45" s="1"/>
      <c r="S45" s="1"/>
      <c r="T45" s="1"/>
      <c r="U45" s="1"/>
      <c r="V45" s="1"/>
      <c r="W45" s="1"/>
      <c r="X45" s="1"/>
      <c r="Y45" s="1"/>
    </row>
    <row r="46" spans="1:25" ht="38.25" x14ac:dyDescent="0.2">
      <c r="A46" s="23"/>
      <c r="B46" s="24" t="s">
        <v>178</v>
      </c>
      <c r="C46" s="24" t="s">
        <v>179</v>
      </c>
      <c r="D46" s="24" t="s">
        <v>180</v>
      </c>
      <c r="E46" s="24" t="s">
        <v>35</v>
      </c>
      <c r="F46" s="24" t="s">
        <v>181</v>
      </c>
      <c r="G46" s="24" t="s">
        <v>182</v>
      </c>
      <c r="H46" s="24" t="s">
        <v>7</v>
      </c>
      <c r="I46" s="24" t="s">
        <v>7</v>
      </c>
      <c r="J46" s="24" t="s">
        <v>7</v>
      </c>
      <c r="K46" s="24" t="s">
        <v>35</v>
      </c>
      <c r="L46" s="24" t="s">
        <v>83</v>
      </c>
      <c r="M46" s="24" t="s">
        <v>84</v>
      </c>
      <c r="N46" s="24" t="s">
        <v>85</v>
      </c>
      <c r="O46" s="72"/>
      <c r="P46" s="1"/>
      <c r="Q46" s="1"/>
      <c r="R46" s="1"/>
      <c r="S46" s="1"/>
      <c r="T46" s="1"/>
      <c r="U46" s="1"/>
      <c r="V46" s="1"/>
      <c r="W46" s="1"/>
      <c r="X46" s="1"/>
      <c r="Y46" s="1"/>
    </row>
    <row r="47" spans="1:25" ht="38.25" x14ac:dyDescent="0.2">
      <c r="A47" s="23"/>
      <c r="B47" s="24" t="s">
        <v>183</v>
      </c>
      <c r="C47" s="24" t="s">
        <v>184</v>
      </c>
      <c r="D47" s="24" t="s">
        <v>185</v>
      </c>
      <c r="E47" s="24" t="s">
        <v>35</v>
      </c>
      <c r="F47" s="24" t="s">
        <v>186</v>
      </c>
      <c r="G47" s="24" t="s">
        <v>187</v>
      </c>
      <c r="H47" s="24" t="s">
        <v>7</v>
      </c>
      <c r="I47" s="24" t="s">
        <v>7</v>
      </c>
      <c r="J47" s="24" t="s">
        <v>7</v>
      </c>
      <c r="K47" s="24" t="s">
        <v>35</v>
      </c>
      <c r="L47" s="24" t="s">
        <v>83</v>
      </c>
      <c r="M47" s="24" t="s">
        <v>84</v>
      </c>
      <c r="N47" s="24" t="s">
        <v>85</v>
      </c>
      <c r="O47" s="72"/>
      <c r="P47" s="1"/>
      <c r="Q47" s="1"/>
      <c r="R47" s="1"/>
      <c r="S47" s="1"/>
      <c r="T47" s="1"/>
      <c r="U47" s="1"/>
      <c r="V47" s="1"/>
      <c r="W47" s="1"/>
      <c r="X47" s="1"/>
      <c r="Y47" s="1"/>
    </row>
    <row r="48" spans="1:25" ht="51" x14ac:dyDescent="0.2">
      <c r="A48" s="23"/>
      <c r="B48" s="24" t="s">
        <v>188</v>
      </c>
      <c r="C48" s="24" t="s">
        <v>189</v>
      </c>
      <c r="D48" s="24" t="s">
        <v>190</v>
      </c>
      <c r="E48" s="24" t="s">
        <v>191</v>
      </c>
      <c r="F48" s="24" t="s">
        <v>192</v>
      </c>
      <c r="G48" s="24" t="s">
        <v>193</v>
      </c>
      <c r="H48" s="24" t="s">
        <v>7</v>
      </c>
      <c r="I48" s="24" t="s">
        <v>7</v>
      </c>
      <c r="J48" s="24" t="s">
        <v>7</v>
      </c>
      <c r="K48" s="24" t="s">
        <v>35</v>
      </c>
      <c r="L48" s="24" t="s">
        <v>83</v>
      </c>
      <c r="M48" s="24" t="s">
        <v>84</v>
      </c>
      <c r="N48" s="24" t="s">
        <v>85</v>
      </c>
      <c r="O48" s="72"/>
      <c r="P48" s="1"/>
      <c r="Q48" s="1"/>
      <c r="R48" s="1"/>
      <c r="S48" s="1"/>
      <c r="T48" s="1"/>
      <c r="U48" s="1"/>
      <c r="V48" s="1"/>
      <c r="W48" s="1"/>
      <c r="X48" s="1"/>
      <c r="Y48" s="1"/>
    </row>
    <row r="49" spans="1:25" ht="51" x14ac:dyDescent="0.2">
      <c r="A49" s="23"/>
      <c r="B49" s="24" t="s">
        <v>194</v>
      </c>
      <c r="C49" s="24" t="s">
        <v>195</v>
      </c>
      <c r="D49" s="24" t="s">
        <v>190</v>
      </c>
      <c r="E49" s="24" t="s">
        <v>196</v>
      </c>
      <c r="F49" s="24" t="s">
        <v>197</v>
      </c>
      <c r="G49" s="24" t="s">
        <v>198</v>
      </c>
      <c r="H49" s="24" t="s">
        <v>8</v>
      </c>
      <c r="I49" s="24" t="s">
        <v>8</v>
      </c>
      <c r="J49" s="24" t="s">
        <v>8</v>
      </c>
      <c r="K49" s="24" t="s">
        <v>198</v>
      </c>
      <c r="L49" s="24" t="s">
        <v>83</v>
      </c>
      <c r="M49" s="24" t="s">
        <v>84</v>
      </c>
      <c r="N49" s="24" t="s">
        <v>85</v>
      </c>
      <c r="O49" s="72"/>
      <c r="P49" s="1"/>
      <c r="Q49" s="1"/>
      <c r="R49" s="1"/>
      <c r="S49" s="1"/>
      <c r="T49" s="1"/>
      <c r="U49" s="1"/>
      <c r="V49" s="1"/>
      <c r="W49" s="1"/>
      <c r="X49" s="1"/>
      <c r="Y49" s="1"/>
    </row>
    <row r="50" spans="1:25" ht="38.25" x14ac:dyDescent="0.2">
      <c r="A50" s="23"/>
      <c r="B50" s="24" t="s">
        <v>199</v>
      </c>
      <c r="C50" s="24" t="s">
        <v>200</v>
      </c>
      <c r="D50" s="24" t="s">
        <v>201</v>
      </c>
      <c r="E50" s="24" t="s">
        <v>202</v>
      </c>
      <c r="F50" s="24" t="s">
        <v>203</v>
      </c>
      <c r="G50" s="24" t="s">
        <v>204</v>
      </c>
      <c r="H50" s="24" t="s">
        <v>7</v>
      </c>
      <c r="I50" s="24" t="s">
        <v>7</v>
      </c>
      <c r="J50" s="24" t="s">
        <v>7</v>
      </c>
      <c r="K50" s="24" t="s">
        <v>35</v>
      </c>
      <c r="L50" s="24" t="s">
        <v>83</v>
      </c>
      <c r="M50" s="24" t="s">
        <v>84</v>
      </c>
      <c r="N50" s="24" t="s">
        <v>85</v>
      </c>
      <c r="O50" s="72"/>
      <c r="P50" s="1"/>
      <c r="Q50" s="1"/>
      <c r="R50" s="1"/>
      <c r="S50" s="1"/>
      <c r="T50" s="1"/>
      <c r="U50" s="1"/>
      <c r="V50" s="1"/>
      <c r="W50" s="1"/>
      <c r="X50" s="1"/>
      <c r="Y50" s="1"/>
    </row>
    <row r="51" spans="1:25" ht="38.25" x14ac:dyDescent="0.2">
      <c r="A51" s="23"/>
      <c r="B51" s="24" t="s">
        <v>205</v>
      </c>
      <c r="C51" s="24" t="s">
        <v>206</v>
      </c>
      <c r="D51" s="24" t="s">
        <v>207</v>
      </c>
      <c r="E51" s="24" t="s">
        <v>202</v>
      </c>
      <c r="F51" s="24" t="s">
        <v>208</v>
      </c>
      <c r="G51" s="24" t="s">
        <v>209</v>
      </c>
      <c r="H51" s="24" t="s">
        <v>7</v>
      </c>
      <c r="I51" s="24" t="s">
        <v>7</v>
      </c>
      <c r="J51" s="24" t="s">
        <v>7</v>
      </c>
      <c r="K51" s="24" t="s">
        <v>35</v>
      </c>
      <c r="L51" s="24" t="s">
        <v>83</v>
      </c>
      <c r="M51" s="24" t="s">
        <v>84</v>
      </c>
      <c r="N51" s="24" t="s">
        <v>85</v>
      </c>
      <c r="O51" s="72"/>
      <c r="P51" s="1"/>
      <c r="Q51" s="1"/>
      <c r="R51" s="1"/>
      <c r="S51" s="1"/>
      <c r="T51" s="1"/>
      <c r="U51" s="1"/>
      <c r="V51" s="1"/>
      <c r="W51" s="1"/>
      <c r="X51" s="1"/>
      <c r="Y51" s="1"/>
    </row>
    <row r="52" spans="1:25" ht="38.25" x14ac:dyDescent="0.2">
      <c r="A52" s="23"/>
      <c r="B52" s="24" t="s">
        <v>210</v>
      </c>
      <c r="C52" s="24" t="s">
        <v>211</v>
      </c>
      <c r="D52" s="24" t="s">
        <v>207</v>
      </c>
      <c r="E52" s="24" t="s">
        <v>212</v>
      </c>
      <c r="F52" s="24" t="s">
        <v>213</v>
      </c>
      <c r="G52" s="24" t="s">
        <v>214</v>
      </c>
      <c r="H52" s="24" t="s">
        <v>7</v>
      </c>
      <c r="I52" s="24" t="s">
        <v>7</v>
      </c>
      <c r="J52" s="24" t="s">
        <v>7</v>
      </c>
      <c r="K52" s="24" t="s">
        <v>35</v>
      </c>
      <c r="L52" s="24" t="s">
        <v>83</v>
      </c>
      <c r="M52" s="24" t="s">
        <v>84</v>
      </c>
      <c r="N52" s="24" t="s">
        <v>85</v>
      </c>
      <c r="O52" s="72"/>
      <c r="P52" s="1"/>
      <c r="Q52" s="1"/>
      <c r="R52" s="1"/>
      <c r="S52" s="1"/>
      <c r="T52" s="1"/>
      <c r="U52" s="1"/>
      <c r="V52" s="1"/>
      <c r="W52" s="1"/>
      <c r="X52" s="1"/>
      <c r="Y52" s="1"/>
    </row>
    <row r="53" spans="1:25" ht="38.25" x14ac:dyDescent="0.2">
      <c r="A53" s="23"/>
      <c r="B53" s="24" t="s">
        <v>215</v>
      </c>
      <c r="C53" s="24" t="s">
        <v>216</v>
      </c>
      <c r="D53" s="24" t="s">
        <v>217</v>
      </c>
      <c r="E53" s="24" t="s">
        <v>218</v>
      </c>
      <c r="F53" s="24" t="s">
        <v>219</v>
      </c>
      <c r="G53" s="24" t="s">
        <v>220</v>
      </c>
      <c r="H53" s="24" t="s">
        <v>7</v>
      </c>
      <c r="I53" s="24" t="s">
        <v>7</v>
      </c>
      <c r="J53" s="24" t="s">
        <v>7</v>
      </c>
      <c r="K53" s="24" t="s">
        <v>35</v>
      </c>
      <c r="L53" s="24" t="s">
        <v>83</v>
      </c>
      <c r="M53" s="24" t="s">
        <v>84</v>
      </c>
      <c r="N53" s="24" t="s">
        <v>85</v>
      </c>
      <c r="O53" s="72"/>
      <c r="P53" s="1"/>
      <c r="Q53" s="1"/>
      <c r="R53" s="1"/>
      <c r="S53" s="1"/>
      <c r="T53" s="1"/>
      <c r="U53" s="1"/>
      <c r="V53" s="1"/>
      <c r="W53" s="1"/>
      <c r="X53" s="1"/>
      <c r="Y53" s="1"/>
    </row>
    <row r="54" spans="1:25" ht="38.25" x14ac:dyDescent="0.2">
      <c r="A54" s="23"/>
      <c r="B54" s="24" t="s">
        <v>221</v>
      </c>
      <c r="C54" s="24" t="s">
        <v>222</v>
      </c>
      <c r="D54" s="24" t="s">
        <v>217</v>
      </c>
      <c r="E54" s="24" t="s">
        <v>218</v>
      </c>
      <c r="F54" s="24" t="s">
        <v>223</v>
      </c>
      <c r="G54" s="24" t="s">
        <v>220</v>
      </c>
      <c r="H54" s="24" t="s">
        <v>7</v>
      </c>
      <c r="I54" s="24" t="s">
        <v>7</v>
      </c>
      <c r="J54" s="24" t="s">
        <v>7</v>
      </c>
      <c r="K54" s="24" t="s">
        <v>35</v>
      </c>
      <c r="L54" s="24" t="s">
        <v>83</v>
      </c>
      <c r="M54" s="24" t="s">
        <v>84</v>
      </c>
      <c r="N54" s="24" t="s">
        <v>85</v>
      </c>
      <c r="O54" s="72"/>
      <c r="P54" s="1"/>
      <c r="Q54" s="1"/>
      <c r="R54" s="1"/>
      <c r="S54" s="1"/>
      <c r="T54" s="1"/>
      <c r="U54" s="1"/>
      <c r="V54" s="1"/>
      <c r="W54" s="1"/>
      <c r="X54" s="1"/>
      <c r="Y54" s="1"/>
    </row>
    <row r="55" spans="1:25" ht="63.75" x14ac:dyDescent="0.2">
      <c r="A55" s="23"/>
      <c r="B55" s="24" t="s">
        <v>224</v>
      </c>
      <c r="C55" s="24" t="s">
        <v>225</v>
      </c>
      <c r="D55" s="24" t="s">
        <v>226</v>
      </c>
      <c r="E55" s="24" t="s">
        <v>227</v>
      </c>
      <c r="F55" s="24" t="s">
        <v>228</v>
      </c>
      <c r="G55" s="24" t="s">
        <v>229</v>
      </c>
      <c r="H55" s="24" t="s">
        <v>7</v>
      </c>
      <c r="I55" s="24" t="s">
        <v>7</v>
      </c>
      <c r="J55" s="24" t="s">
        <v>7</v>
      </c>
      <c r="K55" s="24" t="s">
        <v>35</v>
      </c>
      <c r="L55" s="24" t="s">
        <v>83</v>
      </c>
      <c r="M55" s="24" t="s">
        <v>84</v>
      </c>
      <c r="N55" s="24" t="s">
        <v>85</v>
      </c>
      <c r="O55" s="72"/>
      <c r="P55" s="1"/>
      <c r="Q55" s="1"/>
      <c r="R55" s="1"/>
      <c r="S55" s="1"/>
      <c r="T55" s="1"/>
      <c r="U55" s="1"/>
      <c r="V55" s="1"/>
      <c r="W55" s="1"/>
      <c r="X55" s="1"/>
      <c r="Y55" s="1"/>
    </row>
    <row r="56" spans="1:25" ht="51" x14ac:dyDescent="0.2">
      <c r="A56" s="23"/>
      <c r="B56" s="24" t="s">
        <v>230</v>
      </c>
      <c r="C56" s="24" t="s">
        <v>231</v>
      </c>
      <c r="D56" s="24" t="s">
        <v>232</v>
      </c>
      <c r="E56" s="24"/>
      <c r="F56" s="24" t="s">
        <v>233</v>
      </c>
      <c r="G56" s="24" t="s">
        <v>234</v>
      </c>
      <c r="H56" s="24" t="s">
        <v>7</v>
      </c>
      <c r="I56" s="24" t="s">
        <v>7</v>
      </c>
      <c r="J56" s="24" t="s">
        <v>7</v>
      </c>
      <c r="K56" s="24" t="s">
        <v>35</v>
      </c>
      <c r="L56" s="24" t="s">
        <v>83</v>
      </c>
      <c r="M56" s="24" t="s">
        <v>84</v>
      </c>
      <c r="N56" s="24" t="s">
        <v>85</v>
      </c>
      <c r="O56" s="72"/>
      <c r="P56" s="1"/>
      <c r="Q56" s="1"/>
      <c r="R56" s="1"/>
      <c r="S56" s="1"/>
      <c r="T56" s="1"/>
      <c r="U56" s="1"/>
      <c r="V56" s="1"/>
      <c r="W56" s="1"/>
      <c r="X56" s="1"/>
      <c r="Y56" s="1"/>
    </row>
    <row r="57" spans="1:25" ht="51" x14ac:dyDescent="0.2">
      <c r="A57" s="23"/>
      <c r="B57" s="24" t="s">
        <v>235</v>
      </c>
      <c r="C57" s="24" t="s">
        <v>236</v>
      </c>
      <c r="D57" s="24" t="s">
        <v>237</v>
      </c>
      <c r="E57" s="24" t="s">
        <v>238</v>
      </c>
      <c r="F57" s="24" t="s">
        <v>233</v>
      </c>
      <c r="G57" s="24" t="s">
        <v>239</v>
      </c>
      <c r="H57" s="24" t="s">
        <v>7</v>
      </c>
      <c r="I57" s="24" t="s">
        <v>7</v>
      </c>
      <c r="J57" s="24" t="s">
        <v>7</v>
      </c>
      <c r="K57" s="24" t="s">
        <v>35</v>
      </c>
      <c r="L57" s="24" t="s">
        <v>83</v>
      </c>
      <c r="M57" s="24" t="s">
        <v>84</v>
      </c>
      <c r="N57" s="24" t="s">
        <v>85</v>
      </c>
      <c r="O57" s="72"/>
      <c r="P57" s="1"/>
      <c r="Q57" s="1"/>
      <c r="R57" s="1"/>
      <c r="S57" s="1"/>
      <c r="T57" s="1"/>
      <c r="U57" s="1"/>
      <c r="V57" s="1"/>
      <c r="W57" s="1"/>
      <c r="X57" s="1"/>
      <c r="Y57" s="1"/>
    </row>
    <row r="58" spans="1:25" ht="51" x14ac:dyDescent="0.2">
      <c r="A58" s="23"/>
      <c r="B58" s="24" t="s">
        <v>240</v>
      </c>
      <c r="C58" s="24" t="s">
        <v>241</v>
      </c>
      <c r="D58" s="24" t="s">
        <v>242</v>
      </c>
      <c r="E58" s="24" t="s">
        <v>243</v>
      </c>
      <c r="F58" s="24" t="s">
        <v>233</v>
      </c>
      <c r="G58" s="24" t="s">
        <v>244</v>
      </c>
      <c r="H58" s="24" t="s">
        <v>7</v>
      </c>
      <c r="I58" s="24" t="s">
        <v>7</v>
      </c>
      <c r="J58" s="24" t="s">
        <v>7</v>
      </c>
      <c r="K58" s="24" t="s">
        <v>35</v>
      </c>
      <c r="L58" s="24" t="s">
        <v>83</v>
      </c>
      <c r="M58" s="24" t="s">
        <v>84</v>
      </c>
      <c r="N58" s="24" t="s">
        <v>85</v>
      </c>
      <c r="O58" s="72"/>
      <c r="P58" s="1"/>
      <c r="Q58" s="1"/>
      <c r="R58" s="1"/>
      <c r="S58" s="1"/>
      <c r="T58" s="1"/>
      <c r="U58" s="1"/>
      <c r="V58" s="1"/>
      <c r="W58" s="1"/>
      <c r="X58" s="1"/>
      <c r="Y58" s="1"/>
    </row>
    <row r="59" spans="1:25" ht="89.25" x14ac:dyDescent="0.2">
      <c r="A59" s="23"/>
      <c r="B59" s="24" t="s">
        <v>245</v>
      </c>
      <c r="C59" s="24" t="s">
        <v>246</v>
      </c>
      <c r="D59" s="24" t="s">
        <v>247</v>
      </c>
      <c r="E59" s="24" t="s">
        <v>248</v>
      </c>
      <c r="F59" s="24" t="s">
        <v>249</v>
      </c>
      <c r="G59" s="24" t="s">
        <v>250</v>
      </c>
      <c r="H59" s="24" t="s">
        <v>8</v>
      </c>
      <c r="I59" s="24" t="s">
        <v>8</v>
      </c>
      <c r="J59" s="24" t="s">
        <v>8</v>
      </c>
      <c r="K59" s="24" t="s">
        <v>251</v>
      </c>
      <c r="L59" s="24" t="s">
        <v>83</v>
      </c>
      <c r="M59" s="24" t="s">
        <v>84</v>
      </c>
      <c r="N59" s="24" t="s">
        <v>85</v>
      </c>
      <c r="O59" s="72"/>
      <c r="P59" s="1"/>
      <c r="Q59" s="1"/>
      <c r="R59" s="1"/>
      <c r="S59" s="1"/>
      <c r="T59" s="1"/>
      <c r="U59" s="1"/>
      <c r="V59" s="1"/>
      <c r="W59" s="1"/>
      <c r="X59" s="1"/>
      <c r="Y59" s="1"/>
    </row>
    <row r="60" spans="1:25" ht="51" x14ac:dyDescent="0.2">
      <c r="A60" s="23"/>
      <c r="B60" s="24" t="s">
        <v>252</v>
      </c>
      <c r="C60" s="24" t="s">
        <v>253</v>
      </c>
      <c r="D60" s="24" t="s">
        <v>254</v>
      </c>
      <c r="E60" s="28" t="s">
        <v>255</v>
      </c>
      <c r="F60" s="24" t="s">
        <v>256</v>
      </c>
      <c r="G60" s="24" t="s">
        <v>257</v>
      </c>
      <c r="H60" s="24" t="s">
        <v>7</v>
      </c>
      <c r="I60" s="24" t="s">
        <v>7</v>
      </c>
      <c r="J60" s="24" t="s">
        <v>7</v>
      </c>
      <c r="K60" s="24" t="s">
        <v>35</v>
      </c>
      <c r="L60" s="24" t="s">
        <v>83</v>
      </c>
      <c r="M60" s="24" t="s">
        <v>84</v>
      </c>
      <c r="N60" s="24" t="s">
        <v>85</v>
      </c>
      <c r="O60" s="72"/>
      <c r="P60" s="1"/>
      <c r="Q60" s="1"/>
      <c r="R60" s="1"/>
      <c r="S60" s="1"/>
      <c r="T60" s="1"/>
      <c r="U60" s="1"/>
      <c r="V60" s="1"/>
      <c r="W60" s="1"/>
      <c r="X60" s="1"/>
      <c r="Y60" s="1"/>
    </row>
    <row r="61" spans="1:25" ht="89.25" x14ac:dyDescent="0.2">
      <c r="A61" s="23"/>
      <c r="B61" s="24" t="s">
        <v>258</v>
      </c>
      <c r="C61" s="25" t="s">
        <v>259</v>
      </c>
      <c r="D61" s="24" t="s">
        <v>260</v>
      </c>
      <c r="E61" s="24" t="s">
        <v>261</v>
      </c>
      <c r="F61" s="24" t="s">
        <v>262</v>
      </c>
      <c r="G61" s="24" t="s">
        <v>263</v>
      </c>
      <c r="H61" s="24" t="s">
        <v>8</v>
      </c>
      <c r="I61" s="24" t="s">
        <v>8</v>
      </c>
      <c r="J61" s="24" t="s">
        <v>8</v>
      </c>
      <c r="K61" s="24" t="s">
        <v>263</v>
      </c>
      <c r="L61" s="24" t="s">
        <v>83</v>
      </c>
      <c r="M61" s="24" t="s">
        <v>84</v>
      </c>
      <c r="N61" s="24" t="s">
        <v>85</v>
      </c>
      <c r="O61" s="72"/>
      <c r="P61" s="1"/>
      <c r="Q61" s="1"/>
      <c r="R61" s="1"/>
      <c r="S61" s="1"/>
      <c r="T61" s="1"/>
      <c r="U61" s="1"/>
      <c r="V61" s="1"/>
      <c r="W61" s="1"/>
      <c r="X61" s="1"/>
      <c r="Y61" s="1"/>
    </row>
    <row r="62" spans="1:25" ht="51" x14ac:dyDescent="0.2">
      <c r="A62" s="23"/>
      <c r="B62" s="24" t="s">
        <v>264</v>
      </c>
      <c r="C62" s="25" t="s">
        <v>265</v>
      </c>
      <c r="D62" s="24" t="s">
        <v>266</v>
      </c>
      <c r="E62" s="24" t="s">
        <v>267</v>
      </c>
      <c r="F62" s="24" t="s">
        <v>268</v>
      </c>
      <c r="G62" s="24" t="s">
        <v>269</v>
      </c>
      <c r="H62" s="24" t="s">
        <v>8</v>
      </c>
      <c r="I62" s="24" t="s">
        <v>8</v>
      </c>
      <c r="J62" s="24" t="s">
        <v>8</v>
      </c>
      <c r="K62" s="24" t="s">
        <v>269</v>
      </c>
      <c r="L62" s="24" t="s">
        <v>83</v>
      </c>
      <c r="M62" s="24" t="s">
        <v>84</v>
      </c>
      <c r="N62" s="24" t="s">
        <v>85</v>
      </c>
      <c r="O62" s="72"/>
      <c r="P62" s="1"/>
      <c r="Q62" s="1"/>
      <c r="R62" s="1"/>
      <c r="S62" s="1"/>
      <c r="T62" s="1"/>
      <c r="U62" s="1"/>
      <c r="V62" s="1"/>
      <c r="W62" s="1"/>
      <c r="X62" s="1"/>
      <c r="Y62" s="1"/>
    </row>
    <row r="63" spans="1:25" ht="51" x14ac:dyDescent="0.2">
      <c r="A63" s="23"/>
      <c r="B63" s="24" t="s">
        <v>270</v>
      </c>
      <c r="C63" s="24" t="s">
        <v>271</v>
      </c>
      <c r="D63" s="24" t="s">
        <v>272</v>
      </c>
      <c r="E63" s="24"/>
      <c r="F63" s="24" t="s">
        <v>233</v>
      </c>
      <c r="G63" s="24" t="s">
        <v>273</v>
      </c>
      <c r="H63" s="24" t="s">
        <v>7</v>
      </c>
      <c r="I63" s="24" t="s">
        <v>7</v>
      </c>
      <c r="J63" s="24" t="s">
        <v>7</v>
      </c>
      <c r="K63" s="24" t="s">
        <v>35</v>
      </c>
      <c r="L63" s="24" t="s">
        <v>83</v>
      </c>
      <c r="M63" s="24" t="s">
        <v>84</v>
      </c>
      <c r="N63" s="24" t="s">
        <v>85</v>
      </c>
      <c r="O63" s="72"/>
      <c r="P63" s="1"/>
      <c r="Q63" s="1"/>
      <c r="R63" s="1"/>
      <c r="S63" s="1"/>
      <c r="T63" s="1"/>
      <c r="U63" s="1"/>
      <c r="V63" s="1"/>
      <c r="W63" s="1"/>
      <c r="X63" s="1"/>
      <c r="Y63" s="1"/>
    </row>
    <row r="64" spans="1:25" ht="89.25" x14ac:dyDescent="0.2">
      <c r="A64" s="23"/>
      <c r="B64" s="24" t="s">
        <v>274</v>
      </c>
      <c r="C64" s="24" t="s">
        <v>275</v>
      </c>
      <c r="D64" s="29" t="s">
        <v>276</v>
      </c>
      <c r="E64" s="24" t="s">
        <v>277</v>
      </c>
      <c r="F64" s="24" t="s">
        <v>278</v>
      </c>
      <c r="G64" s="24" t="s">
        <v>279</v>
      </c>
      <c r="H64" s="24" t="s">
        <v>7</v>
      </c>
      <c r="I64" s="24" t="s">
        <v>7</v>
      </c>
      <c r="J64" s="24" t="s">
        <v>7</v>
      </c>
      <c r="K64" s="24" t="s">
        <v>35</v>
      </c>
      <c r="L64" s="24" t="s">
        <v>83</v>
      </c>
      <c r="M64" s="24" t="s">
        <v>84</v>
      </c>
      <c r="N64" s="24" t="s">
        <v>85</v>
      </c>
      <c r="O64" s="72"/>
      <c r="P64" s="1"/>
      <c r="Q64" s="1"/>
      <c r="R64" s="1"/>
      <c r="S64" s="1"/>
      <c r="T64" s="1"/>
      <c r="U64" s="1"/>
      <c r="V64" s="1"/>
      <c r="W64" s="1"/>
      <c r="X64" s="1"/>
      <c r="Y64" s="1"/>
    </row>
    <row r="65" spans="1:25" ht="63.75" x14ac:dyDescent="0.2">
      <c r="A65" s="23"/>
      <c r="B65" s="24" t="s">
        <v>280</v>
      </c>
      <c r="C65" s="24" t="s">
        <v>281</v>
      </c>
      <c r="D65" s="24" t="s">
        <v>282</v>
      </c>
      <c r="E65" s="24" t="s">
        <v>35</v>
      </c>
      <c r="F65" s="24" t="s">
        <v>283</v>
      </c>
      <c r="G65" s="24" t="s">
        <v>284</v>
      </c>
      <c r="H65" s="24" t="s">
        <v>7</v>
      </c>
      <c r="I65" s="24" t="s">
        <v>7</v>
      </c>
      <c r="J65" s="24" t="s">
        <v>7</v>
      </c>
      <c r="K65" s="24" t="s">
        <v>35</v>
      </c>
      <c r="L65" s="24" t="s">
        <v>83</v>
      </c>
      <c r="M65" s="24" t="s">
        <v>84</v>
      </c>
      <c r="N65" s="24" t="s">
        <v>85</v>
      </c>
      <c r="O65" s="72"/>
      <c r="P65" s="1"/>
      <c r="Q65" s="1"/>
      <c r="R65" s="1"/>
      <c r="S65" s="1"/>
      <c r="T65" s="1"/>
      <c r="U65" s="1"/>
      <c r="V65" s="1"/>
      <c r="W65" s="1"/>
      <c r="X65" s="1"/>
      <c r="Y65" s="1"/>
    </row>
    <row r="66" spans="1:25" ht="51" x14ac:dyDescent="0.2">
      <c r="A66" s="23"/>
      <c r="B66" s="24" t="s">
        <v>285</v>
      </c>
      <c r="C66" s="24" t="s">
        <v>286</v>
      </c>
      <c r="D66" s="24" t="s">
        <v>287</v>
      </c>
      <c r="E66" s="24" t="s">
        <v>35</v>
      </c>
      <c r="F66" s="24" t="s">
        <v>288</v>
      </c>
      <c r="G66" s="24" t="s">
        <v>289</v>
      </c>
      <c r="H66" s="24" t="s">
        <v>7</v>
      </c>
      <c r="I66" s="24" t="s">
        <v>7</v>
      </c>
      <c r="J66" s="24" t="s">
        <v>7</v>
      </c>
      <c r="K66" s="24" t="s">
        <v>35</v>
      </c>
      <c r="L66" s="24" t="s">
        <v>83</v>
      </c>
      <c r="M66" s="24" t="s">
        <v>84</v>
      </c>
      <c r="N66" s="24" t="s">
        <v>85</v>
      </c>
      <c r="O66" s="72"/>
      <c r="P66" s="1"/>
      <c r="Q66" s="1"/>
      <c r="R66" s="1"/>
      <c r="S66" s="1"/>
      <c r="T66" s="1"/>
      <c r="U66" s="1"/>
      <c r="V66" s="1"/>
      <c r="W66" s="1"/>
      <c r="X66" s="1"/>
      <c r="Y66" s="1"/>
    </row>
    <row r="67" spans="1:25" ht="12.75" x14ac:dyDescent="0.2">
      <c r="A67" s="76" t="s">
        <v>290</v>
      </c>
      <c r="B67" s="59"/>
      <c r="C67" s="59"/>
      <c r="D67" s="59"/>
      <c r="E67" s="59"/>
      <c r="F67" s="59"/>
      <c r="G67" s="59"/>
      <c r="H67" s="59"/>
      <c r="I67" s="59"/>
      <c r="J67" s="59"/>
      <c r="K67" s="59"/>
      <c r="L67" s="59"/>
      <c r="M67" s="59"/>
      <c r="N67" s="59"/>
      <c r="O67" s="72"/>
      <c r="P67" s="1"/>
      <c r="Q67" s="1"/>
      <c r="R67" s="1"/>
      <c r="S67" s="1"/>
      <c r="T67" s="1"/>
      <c r="U67" s="1"/>
      <c r="V67" s="1"/>
      <c r="W67" s="1"/>
      <c r="X67" s="1"/>
      <c r="Y67" s="1"/>
    </row>
    <row r="68" spans="1:25" ht="63.75" x14ac:dyDescent="0.2">
      <c r="A68" s="16" t="s">
        <v>291</v>
      </c>
      <c r="B68" s="1" t="s">
        <v>292</v>
      </c>
      <c r="C68" s="1" t="s">
        <v>293</v>
      </c>
      <c r="D68" s="1" t="s">
        <v>294</v>
      </c>
      <c r="E68" s="1" t="s">
        <v>35</v>
      </c>
      <c r="F68" s="1" t="s">
        <v>295</v>
      </c>
      <c r="G68" s="1" t="s">
        <v>296</v>
      </c>
      <c r="H68" s="1" t="s">
        <v>7</v>
      </c>
      <c r="I68" s="1" t="s">
        <v>7</v>
      </c>
      <c r="J68" s="1" t="s">
        <v>7</v>
      </c>
      <c r="K68" s="1" t="s">
        <v>35</v>
      </c>
      <c r="L68" s="1" t="s">
        <v>297</v>
      </c>
      <c r="M68" s="1" t="s">
        <v>298</v>
      </c>
      <c r="N68" s="1" t="s">
        <v>74</v>
      </c>
      <c r="O68" s="72"/>
      <c r="P68" s="1"/>
      <c r="Q68" s="1"/>
      <c r="R68" s="1"/>
      <c r="S68" s="1"/>
      <c r="T68" s="1"/>
      <c r="U68" s="1"/>
      <c r="V68" s="1"/>
      <c r="W68" s="1"/>
      <c r="X68" s="1"/>
      <c r="Y68" s="1"/>
    </row>
    <row r="69" spans="1:25" ht="63.75" x14ac:dyDescent="0.2">
      <c r="A69" s="16"/>
      <c r="B69" s="1" t="s">
        <v>299</v>
      </c>
      <c r="C69" s="30" t="s">
        <v>300</v>
      </c>
      <c r="D69" s="1" t="s">
        <v>301</v>
      </c>
      <c r="E69" s="1" t="s">
        <v>302</v>
      </c>
      <c r="F69" s="1" t="s">
        <v>303</v>
      </c>
      <c r="G69" s="31" t="s">
        <v>304</v>
      </c>
      <c r="H69" s="1" t="s">
        <v>7</v>
      </c>
      <c r="I69" s="1" t="s">
        <v>7</v>
      </c>
      <c r="J69" s="1" t="s">
        <v>7</v>
      </c>
      <c r="K69" s="1" t="s">
        <v>35</v>
      </c>
      <c r="L69" s="1" t="s">
        <v>297</v>
      </c>
      <c r="M69" s="1" t="s">
        <v>298</v>
      </c>
      <c r="N69" s="1" t="s">
        <v>74</v>
      </c>
      <c r="O69" s="72"/>
      <c r="P69" s="1"/>
      <c r="Q69" s="1"/>
      <c r="R69" s="1"/>
      <c r="S69" s="1"/>
      <c r="T69" s="1"/>
      <c r="U69" s="1"/>
      <c r="V69" s="1"/>
      <c r="W69" s="1"/>
      <c r="X69" s="1"/>
      <c r="Y69" s="1"/>
    </row>
    <row r="70" spans="1:25" ht="63.75" x14ac:dyDescent="0.2">
      <c r="A70" s="16"/>
      <c r="B70" s="1" t="s">
        <v>305</v>
      </c>
      <c r="C70" s="30" t="s">
        <v>306</v>
      </c>
      <c r="D70" s="1" t="s">
        <v>307</v>
      </c>
      <c r="E70" s="1" t="s">
        <v>308</v>
      </c>
      <c r="F70" s="1" t="s">
        <v>309</v>
      </c>
      <c r="G70" s="31" t="s">
        <v>310</v>
      </c>
      <c r="H70" s="1" t="s">
        <v>7</v>
      </c>
      <c r="I70" s="1" t="s">
        <v>7</v>
      </c>
      <c r="J70" s="1" t="s">
        <v>7</v>
      </c>
      <c r="K70" s="1" t="s">
        <v>35</v>
      </c>
      <c r="L70" s="1" t="s">
        <v>297</v>
      </c>
      <c r="M70" s="1" t="s">
        <v>298</v>
      </c>
      <c r="N70" s="1" t="s">
        <v>74</v>
      </c>
      <c r="O70" s="72"/>
      <c r="P70" s="1"/>
      <c r="Q70" s="1"/>
      <c r="R70" s="1"/>
      <c r="S70" s="1"/>
      <c r="T70" s="1"/>
      <c r="U70" s="1"/>
      <c r="V70" s="1"/>
      <c r="W70" s="1"/>
      <c r="X70" s="1"/>
      <c r="Y70" s="1"/>
    </row>
    <row r="71" spans="1:25" ht="63.75" x14ac:dyDescent="0.2">
      <c r="A71" s="16"/>
      <c r="B71" s="1" t="s">
        <v>311</v>
      </c>
      <c r="C71" s="30" t="s">
        <v>312</v>
      </c>
      <c r="D71" s="1" t="s">
        <v>313</v>
      </c>
      <c r="E71" s="1" t="s">
        <v>314</v>
      </c>
      <c r="F71" s="1" t="s">
        <v>309</v>
      </c>
      <c r="G71" s="31" t="s">
        <v>315</v>
      </c>
      <c r="H71" s="1" t="s">
        <v>7</v>
      </c>
      <c r="I71" s="1" t="s">
        <v>7</v>
      </c>
      <c r="J71" s="1" t="s">
        <v>7</v>
      </c>
      <c r="K71" s="1" t="s">
        <v>35</v>
      </c>
      <c r="L71" s="1" t="s">
        <v>297</v>
      </c>
      <c r="M71" s="1" t="s">
        <v>298</v>
      </c>
      <c r="N71" s="1" t="s">
        <v>74</v>
      </c>
      <c r="O71" s="72"/>
      <c r="P71" s="1"/>
      <c r="Q71" s="1"/>
      <c r="R71" s="1"/>
      <c r="S71" s="1"/>
      <c r="T71" s="1"/>
      <c r="U71" s="1"/>
      <c r="V71" s="1"/>
      <c r="W71" s="1"/>
      <c r="X71" s="1"/>
      <c r="Y71" s="1"/>
    </row>
    <row r="72" spans="1:25" ht="63.75" x14ac:dyDescent="0.2">
      <c r="A72" s="16"/>
      <c r="B72" s="1" t="s">
        <v>316</v>
      </c>
      <c r="C72" s="30" t="s">
        <v>317</v>
      </c>
      <c r="D72" s="1" t="s">
        <v>318</v>
      </c>
      <c r="E72" s="1" t="s">
        <v>319</v>
      </c>
      <c r="F72" s="1" t="s">
        <v>309</v>
      </c>
      <c r="G72" s="31" t="s">
        <v>320</v>
      </c>
      <c r="H72" s="1" t="s">
        <v>7</v>
      </c>
      <c r="I72" s="1" t="s">
        <v>7</v>
      </c>
      <c r="J72" s="1" t="s">
        <v>321</v>
      </c>
      <c r="K72" s="1" t="s">
        <v>35</v>
      </c>
      <c r="L72" s="1" t="s">
        <v>297</v>
      </c>
      <c r="M72" s="1" t="s">
        <v>298</v>
      </c>
      <c r="N72" s="1" t="s">
        <v>74</v>
      </c>
      <c r="O72" s="72"/>
      <c r="P72" s="1"/>
      <c r="Q72" s="1"/>
      <c r="R72" s="1"/>
      <c r="S72" s="1"/>
      <c r="T72" s="1"/>
      <c r="U72" s="1"/>
      <c r="V72" s="1"/>
      <c r="W72" s="1"/>
      <c r="X72" s="1"/>
      <c r="Y72" s="1"/>
    </row>
    <row r="73" spans="1:25" ht="63.75" x14ac:dyDescent="0.2">
      <c r="A73" s="16"/>
      <c r="B73" s="1" t="s">
        <v>322</v>
      </c>
      <c r="C73" s="1" t="s">
        <v>323</v>
      </c>
      <c r="D73" s="1" t="s">
        <v>324</v>
      </c>
      <c r="E73" s="32" t="s">
        <v>325</v>
      </c>
      <c r="F73" s="1" t="s">
        <v>326</v>
      </c>
      <c r="G73" s="31" t="s">
        <v>327</v>
      </c>
      <c r="H73" s="1" t="s">
        <v>7</v>
      </c>
      <c r="I73" s="1" t="s">
        <v>7</v>
      </c>
      <c r="J73" s="1" t="s">
        <v>7</v>
      </c>
      <c r="K73" s="1" t="s">
        <v>35</v>
      </c>
      <c r="L73" s="1" t="s">
        <v>297</v>
      </c>
      <c r="M73" s="1" t="s">
        <v>298</v>
      </c>
      <c r="N73" s="1" t="s">
        <v>74</v>
      </c>
      <c r="O73" s="72"/>
      <c r="P73" s="1"/>
      <c r="Q73" s="1"/>
      <c r="R73" s="1"/>
      <c r="S73" s="1"/>
      <c r="T73" s="1"/>
      <c r="U73" s="1"/>
      <c r="V73" s="1"/>
      <c r="W73" s="1"/>
      <c r="X73" s="1"/>
      <c r="Y73" s="1"/>
    </row>
    <row r="74" spans="1:25" ht="102" x14ac:dyDescent="0.2">
      <c r="A74" s="16"/>
      <c r="B74" s="1" t="s">
        <v>328</v>
      </c>
      <c r="C74" s="1" t="s">
        <v>329</v>
      </c>
      <c r="D74" s="1" t="s">
        <v>330</v>
      </c>
      <c r="E74" s="32" t="s">
        <v>331</v>
      </c>
      <c r="F74" s="31" t="s">
        <v>332</v>
      </c>
      <c r="G74" s="31" t="s">
        <v>333</v>
      </c>
      <c r="H74" s="1" t="s">
        <v>7</v>
      </c>
      <c r="I74" s="1" t="s">
        <v>7</v>
      </c>
      <c r="J74" s="1" t="s">
        <v>7</v>
      </c>
      <c r="K74" s="1" t="s">
        <v>35</v>
      </c>
      <c r="L74" s="1" t="s">
        <v>297</v>
      </c>
      <c r="M74" s="1" t="s">
        <v>298</v>
      </c>
      <c r="N74" s="1" t="s">
        <v>74</v>
      </c>
      <c r="O74" s="72"/>
      <c r="P74" s="1"/>
      <c r="Q74" s="1"/>
      <c r="R74" s="1"/>
      <c r="S74" s="1"/>
      <c r="T74" s="1"/>
      <c r="U74" s="1"/>
      <c r="V74" s="1"/>
      <c r="W74" s="1"/>
      <c r="X74" s="1"/>
      <c r="Y74" s="1"/>
    </row>
    <row r="75" spans="1:25" ht="89.25" x14ac:dyDescent="0.2">
      <c r="A75" s="16"/>
      <c r="B75" s="1" t="s">
        <v>334</v>
      </c>
      <c r="C75" s="1" t="s">
        <v>335</v>
      </c>
      <c r="D75" s="1" t="s">
        <v>336</v>
      </c>
      <c r="E75" s="32" t="s">
        <v>337</v>
      </c>
      <c r="F75" s="31" t="s">
        <v>338</v>
      </c>
      <c r="G75" s="31" t="s">
        <v>339</v>
      </c>
      <c r="H75" s="1" t="s">
        <v>7</v>
      </c>
      <c r="I75" s="1" t="s">
        <v>7</v>
      </c>
      <c r="J75" s="1" t="s">
        <v>321</v>
      </c>
      <c r="K75" s="1" t="s">
        <v>35</v>
      </c>
      <c r="L75" s="1" t="s">
        <v>297</v>
      </c>
      <c r="M75" s="1" t="s">
        <v>298</v>
      </c>
      <c r="N75" s="1" t="s">
        <v>74</v>
      </c>
      <c r="O75" s="72"/>
      <c r="P75" s="1"/>
      <c r="Q75" s="1"/>
      <c r="R75" s="1"/>
      <c r="S75" s="1"/>
      <c r="T75" s="1"/>
      <c r="U75" s="1"/>
      <c r="V75" s="1"/>
      <c r="W75" s="1"/>
      <c r="X75" s="1"/>
      <c r="Y75" s="1"/>
    </row>
    <row r="76" spans="1:25" ht="114.75" x14ac:dyDescent="0.2">
      <c r="A76" s="16"/>
      <c r="B76" s="1" t="s">
        <v>340</v>
      </c>
      <c r="C76" s="1" t="s">
        <v>341</v>
      </c>
      <c r="D76" s="1" t="s">
        <v>342</v>
      </c>
      <c r="E76" s="32" t="s">
        <v>343</v>
      </c>
      <c r="F76" s="31" t="s">
        <v>344</v>
      </c>
      <c r="G76" s="31" t="s">
        <v>345</v>
      </c>
      <c r="H76" s="1" t="s">
        <v>7</v>
      </c>
      <c r="I76" s="1" t="s">
        <v>7</v>
      </c>
      <c r="J76" s="1" t="s">
        <v>321</v>
      </c>
      <c r="K76" s="1" t="s">
        <v>35</v>
      </c>
      <c r="L76" s="1" t="s">
        <v>297</v>
      </c>
      <c r="M76" s="1" t="s">
        <v>298</v>
      </c>
      <c r="N76" s="1" t="s">
        <v>74</v>
      </c>
      <c r="O76" s="72"/>
      <c r="P76" s="1"/>
      <c r="Q76" s="1"/>
      <c r="R76" s="1"/>
      <c r="S76" s="1"/>
      <c r="T76" s="1"/>
      <c r="U76" s="1"/>
      <c r="V76" s="1"/>
      <c r="W76" s="1"/>
      <c r="X76" s="1"/>
      <c r="Y76" s="1"/>
    </row>
    <row r="77" spans="1:25" ht="63.75" x14ac:dyDescent="0.2">
      <c r="A77" s="16"/>
      <c r="B77" s="1" t="s">
        <v>346</v>
      </c>
      <c r="C77" s="1" t="s">
        <v>347</v>
      </c>
      <c r="D77" s="1" t="s">
        <v>348</v>
      </c>
      <c r="E77" s="32" t="s">
        <v>349</v>
      </c>
      <c r="F77" s="31" t="s">
        <v>350</v>
      </c>
      <c r="G77" s="31" t="s">
        <v>351</v>
      </c>
      <c r="H77" s="1" t="s">
        <v>7</v>
      </c>
      <c r="I77" s="1" t="s">
        <v>7</v>
      </c>
      <c r="J77" s="1" t="s">
        <v>7</v>
      </c>
      <c r="K77" s="1" t="s">
        <v>35</v>
      </c>
      <c r="L77" s="1" t="s">
        <v>297</v>
      </c>
      <c r="M77" s="1" t="s">
        <v>298</v>
      </c>
      <c r="N77" s="1" t="s">
        <v>74</v>
      </c>
      <c r="O77" s="72"/>
      <c r="P77" s="1"/>
      <c r="Q77" s="1"/>
      <c r="R77" s="1"/>
      <c r="S77" s="1"/>
      <c r="T77" s="1"/>
      <c r="U77" s="1"/>
      <c r="V77" s="1"/>
      <c r="W77" s="1"/>
      <c r="X77" s="1"/>
      <c r="Y77" s="1"/>
    </row>
    <row r="78" spans="1:25" ht="114.75" x14ac:dyDescent="0.2">
      <c r="A78" s="16"/>
      <c r="B78" s="1" t="s">
        <v>352</v>
      </c>
      <c r="C78" s="1" t="s">
        <v>353</v>
      </c>
      <c r="D78" s="1" t="s">
        <v>354</v>
      </c>
      <c r="E78" s="32" t="s">
        <v>355</v>
      </c>
      <c r="F78" s="1" t="s">
        <v>356</v>
      </c>
      <c r="G78" s="1" t="s">
        <v>357</v>
      </c>
      <c r="H78" s="1" t="s">
        <v>7</v>
      </c>
      <c r="I78" s="1" t="s">
        <v>7</v>
      </c>
      <c r="J78" s="1" t="s">
        <v>7</v>
      </c>
      <c r="K78" s="1" t="s">
        <v>35</v>
      </c>
      <c r="L78" s="1" t="s">
        <v>297</v>
      </c>
      <c r="M78" s="1" t="s">
        <v>298</v>
      </c>
      <c r="N78" s="1" t="s">
        <v>74</v>
      </c>
      <c r="O78" s="72"/>
      <c r="P78" s="1"/>
      <c r="Q78" s="1"/>
      <c r="R78" s="1"/>
      <c r="S78" s="1"/>
      <c r="T78" s="1"/>
      <c r="U78" s="1"/>
      <c r="V78" s="1"/>
      <c r="W78" s="1"/>
      <c r="X78" s="1"/>
      <c r="Y78" s="1"/>
    </row>
    <row r="79" spans="1:25" ht="76.5" x14ac:dyDescent="0.2">
      <c r="A79" s="16"/>
      <c r="B79" s="1" t="s">
        <v>358</v>
      </c>
      <c r="C79" s="1" t="s">
        <v>359</v>
      </c>
      <c r="D79" s="1" t="s">
        <v>360</v>
      </c>
      <c r="E79" s="32" t="s">
        <v>331</v>
      </c>
      <c r="F79" s="1" t="s">
        <v>361</v>
      </c>
      <c r="G79" s="1" t="s">
        <v>362</v>
      </c>
      <c r="H79" s="1" t="s">
        <v>7</v>
      </c>
      <c r="I79" s="1" t="s">
        <v>7</v>
      </c>
      <c r="J79" s="1" t="s">
        <v>7</v>
      </c>
      <c r="K79" s="1" t="s">
        <v>363</v>
      </c>
      <c r="L79" s="1" t="s">
        <v>297</v>
      </c>
      <c r="M79" s="1" t="s">
        <v>298</v>
      </c>
      <c r="N79" s="1" t="s">
        <v>74</v>
      </c>
      <c r="O79" s="72"/>
      <c r="P79" s="1"/>
      <c r="Q79" s="1"/>
      <c r="R79" s="1"/>
      <c r="S79" s="1"/>
      <c r="T79" s="1"/>
      <c r="U79" s="1"/>
      <c r="V79" s="1"/>
      <c r="W79" s="1"/>
      <c r="X79" s="1"/>
      <c r="Y79" s="1"/>
    </row>
    <row r="80" spans="1:25" ht="114.75" x14ac:dyDescent="0.2">
      <c r="A80" s="16"/>
      <c r="B80" s="1" t="s">
        <v>364</v>
      </c>
      <c r="C80" s="1" t="s">
        <v>365</v>
      </c>
      <c r="D80" s="1" t="s">
        <v>366</v>
      </c>
      <c r="E80" s="32" t="s">
        <v>367</v>
      </c>
      <c r="F80" s="1" t="s">
        <v>368</v>
      </c>
      <c r="G80" s="1" t="s">
        <v>369</v>
      </c>
      <c r="H80" s="1" t="s">
        <v>7</v>
      </c>
      <c r="I80" s="1" t="s">
        <v>7</v>
      </c>
      <c r="J80" s="1" t="s">
        <v>321</v>
      </c>
      <c r="K80" s="1" t="s">
        <v>35</v>
      </c>
      <c r="L80" s="1" t="s">
        <v>297</v>
      </c>
      <c r="M80" s="1" t="s">
        <v>298</v>
      </c>
      <c r="N80" s="1" t="s">
        <v>74</v>
      </c>
      <c r="O80" s="72"/>
      <c r="P80" s="1"/>
      <c r="Q80" s="1"/>
      <c r="R80" s="1"/>
      <c r="S80" s="1"/>
      <c r="T80" s="1"/>
      <c r="U80" s="1"/>
      <c r="V80" s="1"/>
      <c r="W80" s="1"/>
      <c r="X80" s="1"/>
      <c r="Y80" s="1"/>
    </row>
    <row r="81" spans="1:25" ht="102.75" x14ac:dyDescent="0.25">
      <c r="A81" s="16"/>
      <c r="B81" s="1" t="s">
        <v>370</v>
      </c>
      <c r="C81" s="1" t="s">
        <v>371</v>
      </c>
      <c r="D81" s="1" t="s">
        <v>372</v>
      </c>
      <c r="E81" s="1" t="s">
        <v>373</v>
      </c>
      <c r="F81" s="1" t="s">
        <v>374</v>
      </c>
      <c r="G81" s="1" t="s">
        <v>375</v>
      </c>
      <c r="H81" s="1" t="s">
        <v>7</v>
      </c>
      <c r="I81" s="17" t="s">
        <v>7</v>
      </c>
      <c r="J81" s="1" t="s">
        <v>7</v>
      </c>
      <c r="K81" s="1"/>
      <c r="L81" s="1" t="s">
        <v>297</v>
      </c>
      <c r="M81" s="1" t="s">
        <v>298</v>
      </c>
      <c r="N81" s="1" t="s">
        <v>74</v>
      </c>
      <c r="O81" s="72"/>
      <c r="P81" s="1"/>
      <c r="Q81" s="1"/>
      <c r="R81" s="1"/>
      <c r="S81" s="1"/>
      <c r="T81" s="1"/>
      <c r="U81" s="1"/>
      <c r="V81" s="1"/>
      <c r="W81" s="1"/>
      <c r="X81" s="1"/>
      <c r="Y81" s="1"/>
    </row>
    <row r="82" spans="1:25" ht="127.5" x14ac:dyDescent="0.2">
      <c r="A82" s="16"/>
      <c r="B82" s="1" t="s">
        <v>376</v>
      </c>
      <c r="C82" s="1" t="s">
        <v>377</v>
      </c>
      <c r="D82" s="1" t="s">
        <v>378</v>
      </c>
      <c r="E82" s="1" t="s">
        <v>379</v>
      </c>
      <c r="F82" s="1" t="s">
        <v>256</v>
      </c>
      <c r="G82" s="1" t="s">
        <v>380</v>
      </c>
      <c r="H82" s="1" t="s">
        <v>7</v>
      </c>
      <c r="I82" s="1" t="s">
        <v>7</v>
      </c>
      <c r="J82" s="1" t="s">
        <v>7</v>
      </c>
      <c r="K82" s="1" t="s">
        <v>35</v>
      </c>
      <c r="L82" s="1" t="s">
        <v>297</v>
      </c>
      <c r="M82" s="1" t="s">
        <v>298</v>
      </c>
      <c r="N82" s="1" t="s">
        <v>74</v>
      </c>
      <c r="O82" s="72"/>
      <c r="P82" s="1"/>
      <c r="Q82" s="1"/>
      <c r="R82" s="1"/>
      <c r="S82" s="1"/>
      <c r="T82" s="1"/>
      <c r="U82" s="1"/>
      <c r="V82" s="1"/>
      <c r="W82" s="1"/>
      <c r="X82" s="1"/>
      <c r="Y82" s="1"/>
    </row>
    <row r="83" spans="1:25" ht="140.25" x14ac:dyDescent="0.2">
      <c r="A83" s="16"/>
      <c r="B83" s="1" t="s">
        <v>381</v>
      </c>
      <c r="C83" s="1" t="s">
        <v>382</v>
      </c>
      <c r="D83" s="1" t="s">
        <v>383</v>
      </c>
      <c r="E83" s="1" t="s">
        <v>384</v>
      </c>
      <c r="F83" s="1" t="s">
        <v>385</v>
      </c>
      <c r="G83" s="1" t="s">
        <v>386</v>
      </c>
      <c r="H83" s="1" t="s">
        <v>7</v>
      </c>
      <c r="I83" s="1" t="s">
        <v>7</v>
      </c>
      <c r="J83" s="1" t="s">
        <v>7</v>
      </c>
      <c r="K83" s="1" t="s">
        <v>35</v>
      </c>
      <c r="L83" s="1" t="s">
        <v>297</v>
      </c>
      <c r="M83" s="1" t="s">
        <v>298</v>
      </c>
      <c r="N83" s="1" t="s">
        <v>74</v>
      </c>
      <c r="O83" s="72"/>
      <c r="P83" s="1"/>
      <c r="Q83" s="1"/>
      <c r="R83" s="1"/>
      <c r="S83" s="1"/>
      <c r="T83" s="1"/>
      <c r="U83" s="1"/>
      <c r="V83" s="1"/>
      <c r="W83" s="1"/>
      <c r="X83" s="1"/>
      <c r="Y83" s="1"/>
    </row>
    <row r="84" spans="1:25" ht="76.5" x14ac:dyDescent="0.2">
      <c r="A84" s="16"/>
      <c r="B84" s="1" t="s">
        <v>387</v>
      </c>
      <c r="C84" s="1" t="s">
        <v>231</v>
      </c>
      <c r="D84" s="1" t="s">
        <v>388</v>
      </c>
      <c r="E84" s="1" t="s">
        <v>389</v>
      </c>
      <c r="F84" s="1" t="s">
        <v>368</v>
      </c>
      <c r="G84" s="1" t="s">
        <v>390</v>
      </c>
      <c r="H84" s="1" t="s">
        <v>7</v>
      </c>
      <c r="I84" s="1" t="s">
        <v>7</v>
      </c>
      <c r="J84" s="1" t="s">
        <v>7</v>
      </c>
      <c r="K84" s="1" t="s">
        <v>35</v>
      </c>
      <c r="L84" s="1" t="s">
        <v>297</v>
      </c>
      <c r="M84" s="1" t="s">
        <v>298</v>
      </c>
      <c r="N84" s="1" t="s">
        <v>74</v>
      </c>
      <c r="O84" s="72"/>
      <c r="P84" s="1"/>
      <c r="Q84" s="1"/>
      <c r="R84" s="1"/>
      <c r="S84" s="1"/>
      <c r="T84" s="1"/>
      <c r="U84" s="1"/>
      <c r="V84" s="1"/>
      <c r="W84" s="1"/>
      <c r="X84" s="1"/>
      <c r="Y84" s="1"/>
    </row>
    <row r="85" spans="1:25" ht="51" x14ac:dyDescent="0.2">
      <c r="A85" s="16"/>
      <c r="B85" s="1" t="s">
        <v>391</v>
      </c>
      <c r="C85" s="1" t="s">
        <v>392</v>
      </c>
      <c r="D85" s="1" t="s">
        <v>393</v>
      </c>
      <c r="E85" s="1" t="s">
        <v>394</v>
      </c>
      <c r="F85" s="1" t="s">
        <v>395</v>
      </c>
      <c r="G85" s="1" t="s">
        <v>396</v>
      </c>
      <c r="H85" s="1" t="s">
        <v>7</v>
      </c>
      <c r="I85" s="1" t="s">
        <v>7</v>
      </c>
      <c r="J85" s="1" t="s">
        <v>7</v>
      </c>
      <c r="K85" s="1" t="s">
        <v>35</v>
      </c>
      <c r="L85" s="1" t="s">
        <v>297</v>
      </c>
      <c r="M85" s="1" t="s">
        <v>298</v>
      </c>
      <c r="N85" s="1" t="s">
        <v>74</v>
      </c>
      <c r="O85" s="72"/>
      <c r="P85" s="1"/>
      <c r="Q85" s="1"/>
      <c r="R85" s="1"/>
      <c r="S85" s="1"/>
      <c r="T85" s="1"/>
      <c r="U85" s="1"/>
      <c r="V85" s="1"/>
      <c r="W85" s="1"/>
      <c r="X85" s="1"/>
      <c r="Y85" s="1"/>
    </row>
    <row r="86" spans="1:25" ht="51" x14ac:dyDescent="0.2">
      <c r="A86" s="16"/>
      <c r="B86" s="1" t="s">
        <v>397</v>
      </c>
      <c r="C86" s="1" t="s">
        <v>398</v>
      </c>
      <c r="D86" s="1" t="s">
        <v>399</v>
      </c>
      <c r="E86" s="1" t="s">
        <v>35</v>
      </c>
      <c r="F86" s="1" t="s">
        <v>400</v>
      </c>
      <c r="G86" s="1" t="s">
        <v>401</v>
      </c>
      <c r="H86" s="1" t="s">
        <v>7</v>
      </c>
      <c r="I86" s="1" t="s">
        <v>7</v>
      </c>
      <c r="J86" s="1" t="s">
        <v>7</v>
      </c>
      <c r="K86" s="1" t="s">
        <v>35</v>
      </c>
      <c r="L86" s="1" t="s">
        <v>297</v>
      </c>
      <c r="M86" s="1" t="s">
        <v>298</v>
      </c>
      <c r="N86" s="1" t="s">
        <v>74</v>
      </c>
      <c r="O86" s="72"/>
      <c r="P86" s="1"/>
      <c r="Q86" s="1"/>
      <c r="R86" s="1"/>
      <c r="S86" s="1"/>
      <c r="T86" s="1"/>
      <c r="U86" s="1"/>
      <c r="V86" s="1"/>
      <c r="W86" s="1"/>
      <c r="X86" s="1"/>
      <c r="Y86" s="1"/>
    </row>
    <row r="87" spans="1:25" ht="127.5" x14ac:dyDescent="0.2">
      <c r="A87" s="16"/>
      <c r="B87" s="1" t="s">
        <v>402</v>
      </c>
      <c r="C87" s="1" t="s">
        <v>403</v>
      </c>
      <c r="D87" s="1" t="s">
        <v>404</v>
      </c>
      <c r="E87" s="17" t="s">
        <v>405</v>
      </c>
      <c r="F87" s="1" t="s">
        <v>406</v>
      </c>
      <c r="G87" s="1" t="s">
        <v>380</v>
      </c>
      <c r="H87" s="1" t="s">
        <v>7</v>
      </c>
      <c r="I87" s="1" t="s">
        <v>7</v>
      </c>
      <c r="J87" s="1" t="s">
        <v>7</v>
      </c>
      <c r="K87" s="1" t="s">
        <v>35</v>
      </c>
      <c r="L87" s="1" t="s">
        <v>297</v>
      </c>
      <c r="M87" s="1" t="s">
        <v>298</v>
      </c>
      <c r="N87" s="1" t="s">
        <v>74</v>
      </c>
      <c r="O87" s="72"/>
      <c r="P87" s="1"/>
      <c r="Q87" s="1"/>
      <c r="R87" s="1"/>
      <c r="S87" s="1"/>
      <c r="T87" s="1"/>
      <c r="U87" s="1"/>
      <c r="V87" s="1"/>
      <c r="W87" s="1"/>
      <c r="X87" s="1"/>
      <c r="Y87" s="1"/>
    </row>
    <row r="88" spans="1:25" ht="63.75" x14ac:dyDescent="0.2">
      <c r="A88" s="16"/>
      <c r="B88" s="1" t="s">
        <v>407</v>
      </c>
      <c r="C88" s="1" t="s">
        <v>408</v>
      </c>
      <c r="D88" s="1" t="s">
        <v>409</v>
      </c>
      <c r="E88" s="1" t="s">
        <v>35</v>
      </c>
      <c r="F88" s="1" t="s">
        <v>410</v>
      </c>
      <c r="G88" s="1" t="s">
        <v>411</v>
      </c>
      <c r="H88" s="1" t="s">
        <v>7</v>
      </c>
      <c r="I88" s="1" t="s">
        <v>7</v>
      </c>
      <c r="J88" s="1" t="s">
        <v>7</v>
      </c>
      <c r="K88" s="1" t="s">
        <v>35</v>
      </c>
      <c r="L88" s="1" t="s">
        <v>297</v>
      </c>
      <c r="M88" s="1" t="s">
        <v>298</v>
      </c>
      <c r="N88" s="1" t="s">
        <v>74</v>
      </c>
      <c r="O88" s="72"/>
      <c r="P88" s="1"/>
      <c r="Q88" s="1"/>
      <c r="R88" s="1"/>
      <c r="S88" s="1"/>
      <c r="T88" s="1"/>
      <c r="U88" s="1"/>
      <c r="V88" s="1"/>
      <c r="W88" s="1"/>
      <c r="X88" s="1"/>
      <c r="Y88" s="1"/>
    </row>
    <row r="89" spans="1:25" ht="63.75" x14ac:dyDescent="0.2">
      <c r="A89" s="16"/>
      <c r="B89" s="1" t="s">
        <v>412</v>
      </c>
      <c r="C89" s="1" t="s">
        <v>413</v>
      </c>
      <c r="D89" s="1" t="s">
        <v>409</v>
      </c>
      <c r="E89" s="26" t="s">
        <v>35</v>
      </c>
      <c r="F89" s="1" t="s">
        <v>414</v>
      </c>
      <c r="G89" s="1" t="s">
        <v>415</v>
      </c>
      <c r="H89" s="1" t="s">
        <v>7</v>
      </c>
      <c r="I89" s="1" t="s">
        <v>7</v>
      </c>
      <c r="J89" s="1" t="s">
        <v>7</v>
      </c>
      <c r="K89" s="1" t="s">
        <v>35</v>
      </c>
      <c r="L89" s="1" t="s">
        <v>297</v>
      </c>
      <c r="M89" s="1" t="s">
        <v>298</v>
      </c>
      <c r="N89" s="1" t="s">
        <v>74</v>
      </c>
      <c r="O89" s="72"/>
      <c r="P89" s="1"/>
      <c r="Q89" s="1"/>
      <c r="R89" s="1"/>
      <c r="S89" s="1"/>
      <c r="T89" s="1"/>
      <c r="U89" s="1"/>
      <c r="V89" s="1"/>
      <c r="W89" s="1"/>
      <c r="X89" s="1"/>
      <c r="Y89" s="1"/>
    </row>
    <row r="90" spans="1:25" ht="153" x14ac:dyDescent="0.2">
      <c r="A90" s="16"/>
      <c r="B90" s="1" t="s">
        <v>416</v>
      </c>
      <c r="C90" s="1" t="s">
        <v>417</v>
      </c>
      <c r="D90" s="1" t="s">
        <v>418</v>
      </c>
      <c r="E90" s="1" t="s">
        <v>419</v>
      </c>
      <c r="F90" s="1" t="s">
        <v>420</v>
      </c>
      <c r="G90" s="1" t="s">
        <v>421</v>
      </c>
      <c r="H90" s="1" t="s">
        <v>7</v>
      </c>
      <c r="I90" s="1" t="s">
        <v>7</v>
      </c>
      <c r="J90" s="1" t="s">
        <v>7</v>
      </c>
      <c r="K90" s="1" t="s">
        <v>35</v>
      </c>
      <c r="L90" s="1" t="s">
        <v>297</v>
      </c>
      <c r="M90" s="1" t="s">
        <v>298</v>
      </c>
      <c r="N90" s="1" t="s">
        <v>74</v>
      </c>
      <c r="O90" s="72"/>
      <c r="P90" s="1"/>
      <c r="Q90" s="1"/>
      <c r="R90" s="1"/>
      <c r="S90" s="1"/>
      <c r="T90" s="1"/>
      <c r="U90" s="1"/>
      <c r="V90" s="1"/>
      <c r="W90" s="1"/>
      <c r="X90" s="1"/>
      <c r="Y90" s="1"/>
    </row>
    <row r="91" spans="1:25" ht="140.25" x14ac:dyDescent="0.2">
      <c r="A91" s="16"/>
      <c r="B91" s="1" t="s">
        <v>422</v>
      </c>
      <c r="C91" s="1" t="s">
        <v>200</v>
      </c>
      <c r="D91" s="1" t="s">
        <v>423</v>
      </c>
      <c r="E91" s="1" t="s">
        <v>35</v>
      </c>
      <c r="F91" s="1" t="s">
        <v>424</v>
      </c>
      <c r="G91" s="1" t="s">
        <v>425</v>
      </c>
      <c r="H91" s="1" t="s">
        <v>7</v>
      </c>
      <c r="I91" s="1" t="s">
        <v>7</v>
      </c>
      <c r="J91" s="1" t="s">
        <v>7</v>
      </c>
      <c r="K91" s="1" t="s">
        <v>35</v>
      </c>
      <c r="L91" s="1" t="s">
        <v>297</v>
      </c>
      <c r="M91" s="1" t="s">
        <v>298</v>
      </c>
      <c r="N91" s="1" t="s">
        <v>74</v>
      </c>
      <c r="O91" s="72"/>
      <c r="P91" s="1"/>
      <c r="Q91" s="1"/>
      <c r="R91" s="1"/>
      <c r="S91" s="1"/>
      <c r="T91" s="1"/>
      <c r="U91" s="1"/>
      <c r="V91" s="1"/>
      <c r="W91" s="1"/>
      <c r="X91" s="1"/>
      <c r="Y91" s="1"/>
    </row>
    <row r="92" spans="1:25" ht="51" x14ac:dyDescent="0.2">
      <c r="A92" s="16"/>
      <c r="B92" s="1" t="s">
        <v>426</v>
      </c>
      <c r="C92" s="1" t="s">
        <v>206</v>
      </c>
      <c r="D92" s="1" t="s">
        <v>427</v>
      </c>
      <c r="E92" s="1" t="s">
        <v>428</v>
      </c>
      <c r="F92" s="1" t="s">
        <v>429</v>
      </c>
      <c r="G92" s="1" t="s">
        <v>430</v>
      </c>
      <c r="H92" s="1" t="s">
        <v>7</v>
      </c>
      <c r="I92" s="1" t="s">
        <v>7</v>
      </c>
      <c r="J92" s="1" t="s">
        <v>7</v>
      </c>
      <c r="K92" s="1" t="s">
        <v>35</v>
      </c>
      <c r="L92" s="1" t="s">
        <v>297</v>
      </c>
      <c r="M92" s="1" t="s">
        <v>298</v>
      </c>
      <c r="N92" s="1" t="s">
        <v>74</v>
      </c>
      <c r="O92" s="72"/>
      <c r="P92" s="1"/>
      <c r="Q92" s="1"/>
      <c r="R92" s="1"/>
      <c r="S92" s="1"/>
      <c r="T92" s="1"/>
      <c r="U92" s="1"/>
      <c r="V92" s="1"/>
      <c r="W92" s="1"/>
      <c r="X92" s="1"/>
      <c r="Y92" s="1"/>
    </row>
    <row r="93" spans="1:25" ht="38.25" x14ac:dyDescent="0.2">
      <c r="A93" s="16"/>
      <c r="B93" s="1" t="s">
        <v>431</v>
      </c>
      <c r="C93" s="33" t="s">
        <v>432</v>
      </c>
      <c r="D93" s="1" t="s">
        <v>433</v>
      </c>
      <c r="E93" s="1" t="s">
        <v>434</v>
      </c>
      <c r="F93" s="1" t="s">
        <v>435</v>
      </c>
      <c r="G93" s="1" t="s">
        <v>436</v>
      </c>
      <c r="H93" s="1" t="s">
        <v>7</v>
      </c>
      <c r="I93" s="1" t="s">
        <v>7</v>
      </c>
      <c r="J93" s="1" t="s">
        <v>7</v>
      </c>
      <c r="K93" s="1" t="s">
        <v>35</v>
      </c>
      <c r="L93" s="1" t="s">
        <v>297</v>
      </c>
      <c r="M93" s="1" t="s">
        <v>298</v>
      </c>
      <c r="N93" s="1" t="s">
        <v>74</v>
      </c>
      <c r="O93" s="72"/>
      <c r="P93" s="1"/>
      <c r="Q93" s="1"/>
      <c r="R93" s="1"/>
      <c r="S93" s="1"/>
      <c r="T93" s="1"/>
      <c r="U93" s="1"/>
      <c r="V93" s="1"/>
      <c r="W93" s="1"/>
      <c r="X93" s="1"/>
      <c r="Y93" s="1"/>
    </row>
    <row r="94" spans="1:25" ht="38.25" x14ac:dyDescent="0.2">
      <c r="A94" s="16"/>
      <c r="B94" s="1" t="s">
        <v>437</v>
      </c>
      <c r="C94" s="1" t="s">
        <v>231</v>
      </c>
      <c r="D94" s="1" t="s">
        <v>438</v>
      </c>
      <c r="E94" s="1" t="s">
        <v>35</v>
      </c>
      <c r="F94" s="1" t="s">
        <v>439</v>
      </c>
      <c r="G94" s="1" t="s">
        <v>390</v>
      </c>
      <c r="H94" s="1" t="s">
        <v>7</v>
      </c>
      <c r="I94" s="1" t="s">
        <v>7</v>
      </c>
      <c r="J94" s="1" t="s">
        <v>7</v>
      </c>
      <c r="K94" s="1" t="s">
        <v>35</v>
      </c>
      <c r="L94" s="1" t="s">
        <v>297</v>
      </c>
      <c r="M94" s="1" t="s">
        <v>298</v>
      </c>
      <c r="N94" s="1" t="s">
        <v>74</v>
      </c>
      <c r="O94" s="72"/>
      <c r="P94" s="1"/>
      <c r="Q94" s="1"/>
      <c r="R94" s="1"/>
      <c r="S94" s="1"/>
      <c r="T94" s="1"/>
      <c r="U94" s="1"/>
      <c r="V94" s="1"/>
      <c r="W94" s="1"/>
      <c r="X94" s="1"/>
      <c r="Y94" s="1"/>
    </row>
    <row r="95" spans="1:25" ht="63.75" x14ac:dyDescent="0.2">
      <c r="A95" s="16"/>
      <c r="B95" s="1" t="s">
        <v>440</v>
      </c>
      <c r="C95" s="1" t="s">
        <v>441</v>
      </c>
      <c r="D95" s="1" t="s">
        <v>442</v>
      </c>
      <c r="E95" s="1" t="s">
        <v>443</v>
      </c>
      <c r="F95" s="1" t="s">
        <v>444</v>
      </c>
      <c r="G95" s="1" t="s">
        <v>445</v>
      </c>
      <c r="H95" s="1" t="s">
        <v>7</v>
      </c>
      <c r="I95" s="1" t="s">
        <v>7</v>
      </c>
      <c r="J95" s="1" t="s">
        <v>7</v>
      </c>
      <c r="K95" s="1" t="s">
        <v>35</v>
      </c>
      <c r="L95" s="1" t="s">
        <v>297</v>
      </c>
      <c r="M95" s="1" t="s">
        <v>298</v>
      </c>
      <c r="N95" s="1" t="s">
        <v>74</v>
      </c>
      <c r="O95" s="72"/>
      <c r="P95" s="1"/>
      <c r="Q95" s="1"/>
      <c r="R95" s="1"/>
      <c r="S95" s="1"/>
      <c r="T95" s="1"/>
      <c r="U95" s="1"/>
      <c r="V95" s="1"/>
      <c r="W95" s="1"/>
      <c r="X95" s="1"/>
      <c r="Y95" s="1"/>
    </row>
    <row r="96" spans="1:25" ht="140.25" x14ac:dyDescent="0.2">
      <c r="A96" s="16"/>
      <c r="B96" s="1" t="s">
        <v>446</v>
      </c>
      <c r="C96" s="31" t="s">
        <v>447</v>
      </c>
      <c r="D96" s="1" t="s">
        <v>448</v>
      </c>
      <c r="E96" s="1" t="s">
        <v>35</v>
      </c>
      <c r="F96" s="1" t="s">
        <v>449</v>
      </c>
      <c r="G96" s="31" t="s">
        <v>450</v>
      </c>
      <c r="H96" s="1" t="s">
        <v>8</v>
      </c>
      <c r="I96" s="1" t="s">
        <v>7</v>
      </c>
      <c r="J96" s="1" t="s">
        <v>8</v>
      </c>
      <c r="K96" s="1" t="s">
        <v>451</v>
      </c>
      <c r="L96" s="1" t="s">
        <v>297</v>
      </c>
      <c r="M96" s="1" t="s">
        <v>298</v>
      </c>
      <c r="N96" s="1" t="s">
        <v>74</v>
      </c>
      <c r="O96" s="72"/>
      <c r="P96" s="1"/>
      <c r="Q96" s="1"/>
      <c r="R96" s="1"/>
      <c r="S96" s="1"/>
      <c r="T96" s="1"/>
      <c r="U96" s="1"/>
      <c r="V96" s="1"/>
      <c r="W96" s="1"/>
      <c r="X96" s="1"/>
      <c r="Y96" s="1"/>
    </row>
    <row r="97" spans="1:25" ht="63.75" x14ac:dyDescent="0.2">
      <c r="A97" s="16"/>
      <c r="B97" s="1" t="s">
        <v>452</v>
      </c>
      <c r="C97" s="31" t="s">
        <v>453</v>
      </c>
      <c r="D97" s="1" t="s">
        <v>454</v>
      </c>
      <c r="E97" s="1" t="s">
        <v>35</v>
      </c>
      <c r="F97" s="1" t="s">
        <v>455</v>
      </c>
      <c r="G97" s="1" t="s">
        <v>456</v>
      </c>
      <c r="H97" s="1" t="s">
        <v>7</v>
      </c>
      <c r="I97" s="1" t="s">
        <v>7</v>
      </c>
      <c r="J97" s="1" t="s">
        <v>7</v>
      </c>
      <c r="K97" s="1" t="s">
        <v>35</v>
      </c>
      <c r="L97" s="1" t="s">
        <v>297</v>
      </c>
      <c r="M97" s="1" t="s">
        <v>298</v>
      </c>
      <c r="N97" s="1" t="s">
        <v>74</v>
      </c>
      <c r="O97" s="72"/>
      <c r="P97" s="1"/>
      <c r="Q97" s="1"/>
      <c r="R97" s="1"/>
      <c r="S97" s="1"/>
      <c r="T97" s="1"/>
      <c r="U97" s="1"/>
      <c r="V97" s="1"/>
      <c r="W97" s="1"/>
      <c r="X97" s="1"/>
      <c r="Y97" s="1"/>
    </row>
    <row r="98" spans="1:25" ht="51" x14ac:dyDescent="0.2">
      <c r="A98" s="16"/>
      <c r="B98" s="1" t="s">
        <v>457</v>
      </c>
      <c r="C98" s="31" t="s">
        <v>458</v>
      </c>
      <c r="D98" s="1" t="s">
        <v>459</v>
      </c>
      <c r="E98" s="1" t="s">
        <v>35</v>
      </c>
      <c r="F98" s="31" t="s">
        <v>460</v>
      </c>
      <c r="G98" s="31" t="s">
        <v>461</v>
      </c>
      <c r="H98" s="1" t="s">
        <v>7</v>
      </c>
      <c r="I98" s="1" t="s">
        <v>7</v>
      </c>
      <c r="J98" s="1" t="s">
        <v>8</v>
      </c>
      <c r="K98" s="1" t="s">
        <v>462</v>
      </c>
      <c r="L98" s="1" t="s">
        <v>297</v>
      </c>
      <c r="M98" s="1" t="s">
        <v>298</v>
      </c>
      <c r="N98" s="1" t="s">
        <v>74</v>
      </c>
      <c r="O98" s="72"/>
      <c r="P98" s="1"/>
      <c r="Q98" s="1"/>
      <c r="R98" s="1"/>
      <c r="S98" s="1"/>
      <c r="T98" s="1"/>
      <c r="U98" s="1"/>
      <c r="V98" s="1"/>
      <c r="W98" s="1"/>
      <c r="X98" s="1"/>
      <c r="Y98" s="1"/>
    </row>
    <row r="99" spans="1:25" ht="76.5" x14ac:dyDescent="0.2">
      <c r="A99" s="16"/>
      <c r="B99" s="1" t="s">
        <v>463</v>
      </c>
      <c r="C99" s="31" t="s">
        <v>464</v>
      </c>
      <c r="D99" s="1" t="s">
        <v>465</v>
      </c>
      <c r="E99" s="1" t="s">
        <v>35</v>
      </c>
      <c r="F99" s="1" t="s">
        <v>466</v>
      </c>
      <c r="G99" s="1" t="s">
        <v>467</v>
      </c>
      <c r="H99" s="1" t="s">
        <v>7</v>
      </c>
      <c r="I99" s="1" t="s">
        <v>7</v>
      </c>
      <c r="J99" s="1" t="s">
        <v>7</v>
      </c>
      <c r="K99" s="1" t="s">
        <v>35</v>
      </c>
      <c r="L99" s="1" t="s">
        <v>297</v>
      </c>
      <c r="M99" s="1" t="s">
        <v>298</v>
      </c>
      <c r="N99" s="1" t="s">
        <v>74</v>
      </c>
      <c r="O99" s="72"/>
      <c r="P99" s="1"/>
      <c r="Q99" s="1"/>
      <c r="R99" s="1"/>
      <c r="S99" s="1"/>
      <c r="T99" s="1"/>
      <c r="U99" s="1"/>
      <c r="V99" s="1"/>
      <c r="W99" s="1"/>
      <c r="X99" s="1"/>
      <c r="Y99" s="1"/>
    </row>
    <row r="100" spans="1:25" ht="12.75" x14ac:dyDescent="0.2">
      <c r="A100" s="76" t="s">
        <v>468</v>
      </c>
      <c r="B100" s="59"/>
      <c r="C100" s="59"/>
      <c r="D100" s="59"/>
      <c r="E100" s="59"/>
      <c r="F100" s="59"/>
      <c r="G100" s="59"/>
      <c r="H100" s="59"/>
      <c r="I100" s="59"/>
      <c r="J100" s="59"/>
      <c r="K100" s="59"/>
      <c r="L100" s="59"/>
      <c r="M100" s="59"/>
      <c r="N100" s="59"/>
      <c r="O100" s="72"/>
      <c r="P100" s="1"/>
      <c r="Q100" s="1"/>
      <c r="R100" s="1"/>
      <c r="S100" s="1"/>
      <c r="T100" s="1"/>
      <c r="U100" s="1"/>
      <c r="V100" s="1"/>
      <c r="W100" s="1"/>
      <c r="X100" s="1"/>
      <c r="Y100" s="1"/>
    </row>
    <row r="101" spans="1:25" ht="76.5" x14ac:dyDescent="0.2">
      <c r="A101" s="16" t="s">
        <v>469</v>
      </c>
      <c r="B101" s="1" t="s">
        <v>470</v>
      </c>
      <c r="C101" s="1" t="s">
        <v>471</v>
      </c>
      <c r="D101" s="1" t="s">
        <v>472</v>
      </c>
      <c r="E101" s="1" t="s">
        <v>35</v>
      </c>
      <c r="F101" s="1" t="s">
        <v>473</v>
      </c>
      <c r="G101" s="1" t="s">
        <v>474</v>
      </c>
      <c r="H101" s="1" t="s">
        <v>7</v>
      </c>
      <c r="I101" s="1" t="s">
        <v>7</v>
      </c>
      <c r="J101" s="1" t="s">
        <v>7</v>
      </c>
      <c r="K101" s="1" t="s">
        <v>35</v>
      </c>
      <c r="L101" s="1" t="s">
        <v>297</v>
      </c>
      <c r="M101" s="1" t="s">
        <v>298</v>
      </c>
      <c r="N101" s="1" t="s">
        <v>74</v>
      </c>
      <c r="O101" s="72"/>
      <c r="P101" s="1"/>
      <c r="Q101" s="1"/>
      <c r="R101" s="1"/>
      <c r="S101" s="1"/>
      <c r="T101" s="1"/>
      <c r="U101" s="1"/>
      <c r="V101" s="1"/>
      <c r="W101" s="1"/>
      <c r="X101" s="1"/>
      <c r="Y101" s="1"/>
    </row>
    <row r="102" spans="1:25" ht="63.75" x14ac:dyDescent="0.2">
      <c r="A102" s="16"/>
      <c r="B102" s="1" t="s">
        <v>475</v>
      </c>
      <c r="C102" s="1" t="s">
        <v>476</v>
      </c>
      <c r="D102" s="1" t="s">
        <v>477</v>
      </c>
      <c r="E102" s="1" t="s">
        <v>35</v>
      </c>
      <c r="F102" s="1" t="s">
        <v>478</v>
      </c>
      <c r="G102" s="1" t="s">
        <v>479</v>
      </c>
      <c r="H102" s="1" t="s">
        <v>7</v>
      </c>
      <c r="I102" s="1" t="s">
        <v>7</v>
      </c>
      <c r="J102" s="1" t="s">
        <v>7</v>
      </c>
      <c r="K102" s="1" t="s">
        <v>35</v>
      </c>
      <c r="L102" s="1" t="s">
        <v>297</v>
      </c>
      <c r="M102" s="34" t="s">
        <v>298</v>
      </c>
      <c r="N102" s="34" t="s">
        <v>74</v>
      </c>
      <c r="O102" s="72"/>
      <c r="P102" s="1"/>
      <c r="Q102" s="1"/>
      <c r="R102" s="1"/>
      <c r="S102" s="1"/>
      <c r="T102" s="1"/>
      <c r="U102" s="1"/>
      <c r="V102" s="1"/>
      <c r="W102" s="1"/>
      <c r="X102" s="1"/>
      <c r="Y102" s="1"/>
    </row>
    <row r="103" spans="1:25" ht="76.5" x14ac:dyDescent="0.2">
      <c r="A103" s="16"/>
      <c r="B103" s="1" t="s">
        <v>480</v>
      </c>
      <c r="C103" s="1" t="s">
        <v>481</v>
      </c>
      <c r="D103" s="1" t="s">
        <v>482</v>
      </c>
      <c r="E103" s="1" t="s">
        <v>428</v>
      </c>
      <c r="F103" s="1" t="s">
        <v>483</v>
      </c>
      <c r="G103" s="1" t="s">
        <v>484</v>
      </c>
      <c r="H103" s="1" t="s">
        <v>7</v>
      </c>
      <c r="I103" s="1" t="s">
        <v>7</v>
      </c>
      <c r="J103" s="1" t="s">
        <v>7</v>
      </c>
      <c r="K103" s="1" t="s">
        <v>35</v>
      </c>
      <c r="L103" s="1" t="s">
        <v>297</v>
      </c>
      <c r="M103" s="34" t="s">
        <v>298</v>
      </c>
      <c r="N103" s="34" t="s">
        <v>74</v>
      </c>
      <c r="O103" s="72"/>
      <c r="P103" s="1"/>
      <c r="Q103" s="1"/>
      <c r="R103" s="1"/>
      <c r="S103" s="1"/>
      <c r="T103" s="1"/>
      <c r="U103" s="1"/>
      <c r="V103" s="1"/>
      <c r="W103" s="1"/>
      <c r="X103" s="1"/>
      <c r="Y103" s="1"/>
    </row>
    <row r="104" spans="1:25" ht="63.75" x14ac:dyDescent="0.2">
      <c r="A104" s="16"/>
      <c r="B104" s="1" t="s">
        <v>485</v>
      </c>
      <c r="C104" s="1" t="s">
        <v>486</v>
      </c>
      <c r="D104" s="1" t="s">
        <v>487</v>
      </c>
      <c r="E104" s="1" t="s">
        <v>35</v>
      </c>
      <c r="F104" s="1" t="s">
        <v>488</v>
      </c>
      <c r="G104" s="1" t="s">
        <v>489</v>
      </c>
      <c r="H104" s="1" t="s">
        <v>7</v>
      </c>
      <c r="I104" s="1" t="s">
        <v>7</v>
      </c>
      <c r="J104" s="1" t="s">
        <v>7</v>
      </c>
      <c r="K104" s="1" t="s">
        <v>35</v>
      </c>
      <c r="L104" s="1" t="s">
        <v>297</v>
      </c>
      <c r="M104" s="34" t="s">
        <v>298</v>
      </c>
      <c r="N104" s="34" t="s">
        <v>74</v>
      </c>
      <c r="O104" s="72"/>
      <c r="P104" s="1"/>
      <c r="Q104" s="1"/>
      <c r="R104" s="1"/>
      <c r="S104" s="1"/>
      <c r="T104" s="1"/>
      <c r="U104" s="1"/>
      <c r="V104" s="1"/>
      <c r="W104" s="1"/>
      <c r="X104" s="1"/>
      <c r="Y104" s="1"/>
    </row>
    <row r="105" spans="1:25" ht="89.25" x14ac:dyDescent="0.2">
      <c r="A105" s="16"/>
      <c r="B105" s="1" t="s">
        <v>490</v>
      </c>
      <c r="C105" s="1" t="s">
        <v>491</v>
      </c>
      <c r="D105" s="1" t="s">
        <v>492</v>
      </c>
      <c r="E105" s="1" t="s">
        <v>35</v>
      </c>
      <c r="F105" s="1" t="s">
        <v>493</v>
      </c>
      <c r="G105" s="1" t="s">
        <v>494</v>
      </c>
      <c r="H105" s="1" t="s">
        <v>7</v>
      </c>
      <c r="I105" s="1" t="s">
        <v>7</v>
      </c>
      <c r="J105" s="1" t="s">
        <v>7</v>
      </c>
      <c r="K105" s="1" t="s">
        <v>35</v>
      </c>
      <c r="L105" s="1" t="s">
        <v>297</v>
      </c>
      <c r="M105" s="34" t="s">
        <v>298</v>
      </c>
      <c r="N105" s="34" t="s">
        <v>74</v>
      </c>
      <c r="O105" s="72"/>
      <c r="P105" s="1"/>
      <c r="Q105" s="1"/>
      <c r="R105" s="1"/>
      <c r="S105" s="1"/>
      <c r="T105" s="1"/>
      <c r="U105" s="1"/>
      <c r="V105" s="1"/>
      <c r="W105" s="1"/>
      <c r="X105" s="1"/>
      <c r="Y105" s="1"/>
    </row>
    <row r="106" spans="1:25" ht="12.75" x14ac:dyDescent="0.2">
      <c r="A106" s="76" t="s">
        <v>495</v>
      </c>
      <c r="B106" s="59"/>
      <c r="C106" s="59"/>
      <c r="D106" s="59"/>
      <c r="E106" s="59"/>
      <c r="F106" s="59"/>
      <c r="G106" s="59"/>
      <c r="H106" s="59"/>
      <c r="I106" s="59"/>
      <c r="J106" s="59"/>
      <c r="K106" s="59"/>
      <c r="L106" s="59"/>
      <c r="M106" s="59"/>
      <c r="N106" s="59"/>
      <c r="O106" s="72"/>
      <c r="P106" s="1"/>
      <c r="Q106" s="1"/>
      <c r="R106" s="1"/>
      <c r="S106" s="1"/>
      <c r="T106" s="1"/>
      <c r="U106" s="1"/>
      <c r="V106" s="1"/>
      <c r="W106" s="1"/>
      <c r="X106" s="1"/>
      <c r="Y106" s="1"/>
    </row>
    <row r="107" spans="1:25" ht="38.25" x14ac:dyDescent="0.2">
      <c r="A107" s="16" t="s">
        <v>496</v>
      </c>
      <c r="B107" s="1" t="s">
        <v>497</v>
      </c>
      <c r="C107" s="31" t="s">
        <v>498</v>
      </c>
      <c r="D107" s="1" t="s">
        <v>499</v>
      </c>
      <c r="E107" s="1" t="s">
        <v>35</v>
      </c>
      <c r="F107" s="1" t="s">
        <v>500</v>
      </c>
      <c r="G107" s="1" t="s">
        <v>501</v>
      </c>
      <c r="H107" s="1" t="s">
        <v>7</v>
      </c>
      <c r="I107" s="1" t="s">
        <v>7</v>
      </c>
      <c r="J107" s="1" t="s">
        <v>7</v>
      </c>
      <c r="K107" s="1" t="s">
        <v>35</v>
      </c>
      <c r="L107" s="1" t="s">
        <v>36</v>
      </c>
      <c r="M107" s="1" t="s">
        <v>502</v>
      </c>
      <c r="N107" s="1" t="s">
        <v>38</v>
      </c>
      <c r="O107" s="72"/>
      <c r="P107" s="1"/>
      <c r="Q107" s="1"/>
      <c r="R107" s="1"/>
      <c r="S107" s="1"/>
      <c r="T107" s="1"/>
      <c r="U107" s="1"/>
      <c r="V107" s="1"/>
      <c r="W107" s="1"/>
      <c r="X107" s="1"/>
      <c r="Y107" s="1"/>
    </row>
    <row r="108" spans="1:25" ht="51" x14ac:dyDescent="0.2">
      <c r="A108" s="16"/>
      <c r="B108" s="1" t="s">
        <v>503</v>
      </c>
      <c r="C108" s="1" t="s">
        <v>504</v>
      </c>
      <c r="D108" s="1" t="s">
        <v>505</v>
      </c>
      <c r="E108" s="1" t="s">
        <v>35</v>
      </c>
      <c r="F108" s="1" t="s">
        <v>506</v>
      </c>
      <c r="G108" s="1" t="s">
        <v>507</v>
      </c>
      <c r="H108" s="1" t="s">
        <v>7</v>
      </c>
      <c r="I108" s="1" t="s">
        <v>7</v>
      </c>
      <c r="J108" s="1" t="s">
        <v>7</v>
      </c>
      <c r="K108" s="1" t="s">
        <v>35</v>
      </c>
      <c r="L108" s="1" t="s">
        <v>36</v>
      </c>
      <c r="M108" s="1" t="s">
        <v>502</v>
      </c>
      <c r="N108" s="1" t="s">
        <v>38</v>
      </c>
      <c r="O108" s="72"/>
      <c r="P108" s="1"/>
      <c r="Q108" s="1"/>
      <c r="R108" s="1"/>
      <c r="S108" s="1"/>
      <c r="T108" s="1"/>
      <c r="U108" s="1"/>
      <c r="V108" s="1"/>
      <c r="W108" s="1"/>
      <c r="X108" s="1"/>
      <c r="Y108" s="1"/>
    </row>
    <row r="109" spans="1:25" ht="63.75" x14ac:dyDescent="0.2">
      <c r="A109" s="16"/>
      <c r="B109" s="1" t="s">
        <v>508</v>
      </c>
      <c r="C109" s="1" t="s">
        <v>509</v>
      </c>
      <c r="D109" s="1" t="s">
        <v>510</v>
      </c>
      <c r="E109" s="1" t="s">
        <v>35</v>
      </c>
      <c r="F109" s="1" t="s">
        <v>511</v>
      </c>
      <c r="G109" s="1" t="s">
        <v>512</v>
      </c>
      <c r="H109" s="1" t="s">
        <v>7</v>
      </c>
      <c r="I109" s="1" t="s">
        <v>7</v>
      </c>
      <c r="J109" s="1" t="s">
        <v>7</v>
      </c>
      <c r="K109" s="1" t="s">
        <v>35</v>
      </c>
      <c r="L109" s="1" t="s">
        <v>36</v>
      </c>
      <c r="M109" s="1" t="s">
        <v>502</v>
      </c>
      <c r="N109" s="1" t="s">
        <v>38</v>
      </c>
      <c r="O109" s="72"/>
      <c r="P109" s="1"/>
      <c r="Q109" s="1"/>
      <c r="R109" s="1"/>
      <c r="S109" s="1"/>
      <c r="T109" s="1"/>
      <c r="U109" s="1"/>
      <c r="V109" s="1"/>
      <c r="W109" s="1"/>
      <c r="X109" s="1"/>
      <c r="Y109" s="1"/>
    </row>
    <row r="110" spans="1:25" ht="63.75" x14ac:dyDescent="0.2">
      <c r="A110" s="16"/>
      <c r="B110" s="1" t="s">
        <v>513</v>
      </c>
      <c r="C110" s="1" t="s">
        <v>514</v>
      </c>
      <c r="D110" s="1" t="s">
        <v>515</v>
      </c>
      <c r="E110" s="1" t="s">
        <v>35</v>
      </c>
      <c r="F110" s="1" t="s">
        <v>516</v>
      </c>
      <c r="G110" s="1" t="s">
        <v>517</v>
      </c>
      <c r="H110" s="1" t="s">
        <v>7</v>
      </c>
      <c r="I110" s="1" t="s">
        <v>7</v>
      </c>
      <c r="J110" s="1" t="s">
        <v>7</v>
      </c>
      <c r="K110" s="1" t="s">
        <v>35</v>
      </c>
      <c r="L110" s="1" t="s">
        <v>36</v>
      </c>
      <c r="M110" s="1" t="s">
        <v>502</v>
      </c>
      <c r="N110" s="1" t="s">
        <v>38</v>
      </c>
      <c r="O110" s="72"/>
      <c r="P110" s="1"/>
      <c r="Q110" s="1"/>
      <c r="R110" s="1"/>
      <c r="S110" s="1"/>
      <c r="T110" s="1"/>
      <c r="U110" s="1"/>
      <c r="V110" s="1"/>
      <c r="W110" s="1"/>
      <c r="X110" s="1"/>
      <c r="Y110" s="1"/>
    </row>
    <row r="111" spans="1:25" ht="63.75" x14ac:dyDescent="0.2">
      <c r="A111" s="16"/>
      <c r="B111" s="1" t="s">
        <v>518</v>
      </c>
      <c r="C111" s="1" t="s">
        <v>519</v>
      </c>
      <c r="D111" s="1" t="s">
        <v>520</v>
      </c>
      <c r="E111" s="1" t="s">
        <v>35</v>
      </c>
      <c r="F111" s="1" t="s">
        <v>521</v>
      </c>
      <c r="G111" s="1" t="s">
        <v>522</v>
      </c>
      <c r="H111" s="1" t="s">
        <v>7</v>
      </c>
      <c r="I111" s="1" t="s">
        <v>7</v>
      </c>
      <c r="J111" s="1" t="s">
        <v>7</v>
      </c>
      <c r="K111" s="1" t="s">
        <v>35</v>
      </c>
      <c r="L111" s="1" t="s">
        <v>36</v>
      </c>
      <c r="M111" s="1" t="s">
        <v>502</v>
      </c>
      <c r="N111" s="1" t="s">
        <v>38</v>
      </c>
      <c r="O111" s="72"/>
      <c r="P111" s="1"/>
      <c r="Q111" s="1"/>
      <c r="R111" s="1"/>
      <c r="S111" s="1"/>
      <c r="T111" s="1"/>
      <c r="U111" s="1"/>
      <c r="V111" s="1"/>
      <c r="W111" s="1"/>
      <c r="X111" s="1"/>
      <c r="Y111" s="1"/>
    </row>
    <row r="112" spans="1:25" ht="51" x14ac:dyDescent="0.2">
      <c r="A112" s="16"/>
      <c r="B112" s="1" t="s">
        <v>523</v>
      </c>
      <c r="C112" s="1" t="s">
        <v>524</v>
      </c>
      <c r="D112" s="1" t="s">
        <v>525</v>
      </c>
      <c r="E112" s="1" t="s">
        <v>526</v>
      </c>
      <c r="F112" s="1" t="s">
        <v>527</v>
      </c>
      <c r="G112" s="1" t="s">
        <v>528</v>
      </c>
      <c r="H112" s="1" t="s">
        <v>7</v>
      </c>
      <c r="I112" s="1" t="s">
        <v>7</v>
      </c>
      <c r="J112" s="1" t="s">
        <v>7</v>
      </c>
      <c r="K112" s="1" t="s">
        <v>35</v>
      </c>
      <c r="L112" s="1" t="s">
        <v>36</v>
      </c>
      <c r="M112" s="1" t="s">
        <v>502</v>
      </c>
      <c r="N112" s="1" t="s">
        <v>38</v>
      </c>
      <c r="O112" s="72"/>
      <c r="P112" s="1"/>
      <c r="Q112" s="1"/>
      <c r="R112" s="1"/>
      <c r="S112" s="1"/>
      <c r="T112" s="1"/>
      <c r="U112" s="1"/>
      <c r="V112" s="1"/>
      <c r="W112" s="1"/>
      <c r="X112" s="1"/>
      <c r="Y112" s="1"/>
    </row>
    <row r="113" spans="1:25" ht="38.25" x14ac:dyDescent="0.2">
      <c r="A113" s="16"/>
      <c r="B113" s="1" t="s">
        <v>529</v>
      </c>
      <c r="C113" s="1" t="s">
        <v>530</v>
      </c>
      <c r="D113" s="1" t="s">
        <v>531</v>
      </c>
      <c r="E113" s="1" t="s">
        <v>532</v>
      </c>
      <c r="F113" s="1" t="s">
        <v>533</v>
      </c>
      <c r="G113" s="1" t="s">
        <v>534</v>
      </c>
      <c r="H113" s="1" t="s">
        <v>7</v>
      </c>
      <c r="I113" s="1" t="s">
        <v>7</v>
      </c>
      <c r="J113" s="1" t="s">
        <v>7</v>
      </c>
      <c r="K113" s="1" t="s">
        <v>35</v>
      </c>
      <c r="L113" s="1" t="s">
        <v>36</v>
      </c>
      <c r="M113" s="1" t="s">
        <v>502</v>
      </c>
      <c r="N113" s="1" t="s">
        <v>38</v>
      </c>
      <c r="O113" s="72"/>
      <c r="P113" s="1"/>
      <c r="Q113" s="1"/>
      <c r="R113" s="1"/>
      <c r="S113" s="1"/>
      <c r="T113" s="1"/>
      <c r="U113" s="1"/>
      <c r="V113" s="1"/>
      <c r="W113" s="1"/>
      <c r="X113" s="1"/>
      <c r="Y113" s="1"/>
    </row>
    <row r="114" spans="1:25" ht="38.25" x14ac:dyDescent="0.2">
      <c r="A114" s="16"/>
      <c r="B114" s="1" t="s">
        <v>535</v>
      </c>
      <c r="C114" s="1" t="s">
        <v>536</v>
      </c>
      <c r="D114" s="1" t="s">
        <v>537</v>
      </c>
      <c r="E114" s="1" t="s">
        <v>538</v>
      </c>
      <c r="F114" s="1" t="s">
        <v>539</v>
      </c>
      <c r="G114" s="1" t="s">
        <v>540</v>
      </c>
      <c r="H114" s="1" t="s">
        <v>7</v>
      </c>
      <c r="I114" s="1" t="s">
        <v>7</v>
      </c>
      <c r="J114" s="1" t="s">
        <v>7</v>
      </c>
      <c r="K114" s="1" t="s">
        <v>35</v>
      </c>
      <c r="L114" s="1" t="s">
        <v>36</v>
      </c>
      <c r="M114" s="1" t="s">
        <v>502</v>
      </c>
      <c r="N114" s="1" t="s">
        <v>38</v>
      </c>
      <c r="O114" s="72"/>
      <c r="P114" s="1"/>
      <c r="Q114" s="1"/>
      <c r="R114" s="1"/>
      <c r="S114" s="1"/>
      <c r="T114" s="1"/>
      <c r="U114" s="1"/>
      <c r="V114" s="1"/>
      <c r="W114" s="1"/>
      <c r="X114" s="1"/>
      <c r="Y114" s="1"/>
    </row>
    <row r="115" spans="1:25" ht="51" x14ac:dyDescent="0.2">
      <c r="A115" s="16"/>
      <c r="B115" s="1" t="s">
        <v>541</v>
      </c>
      <c r="C115" s="1" t="s">
        <v>542</v>
      </c>
      <c r="D115" s="1" t="s">
        <v>543</v>
      </c>
      <c r="E115" s="1" t="s">
        <v>544</v>
      </c>
      <c r="F115" s="1" t="s">
        <v>545</v>
      </c>
      <c r="G115" s="1" t="s">
        <v>546</v>
      </c>
      <c r="H115" s="1" t="s">
        <v>8</v>
      </c>
      <c r="I115" s="1" t="s">
        <v>8</v>
      </c>
      <c r="J115" s="1" t="s">
        <v>8</v>
      </c>
      <c r="K115" s="1" t="s">
        <v>547</v>
      </c>
      <c r="L115" s="1" t="s">
        <v>36</v>
      </c>
      <c r="M115" s="1" t="s">
        <v>502</v>
      </c>
      <c r="N115" s="1" t="s">
        <v>38</v>
      </c>
      <c r="O115" s="72"/>
      <c r="P115" s="1"/>
      <c r="Q115" s="1"/>
      <c r="R115" s="1"/>
      <c r="S115" s="1"/>
      <c r="T115" s="1"/>
      <c r="U115" s="1"/>
      <c r="V115" s="1"/>
      <c r="W115" s="1"/>
      <c r="X115" s="1"/>
      <c r="Y115" s="1"/>
    </row>
    <row r="116" spans="1:25" ht="63.75" x14ac:dyDescent="0.2">
      <c r="A116" s="16"/>
      <c r="B116" s="1" t="s">
        <v>548</v>
      </c>
      <c r="C116" s="1" t="s">
        <v>549</v>
      </c>
      <c r="D116" s="1" t="s">
        <v>550</v>
      </c>
      <c r="E116" s="1" t="s">
        <v>551</v>
      </c>
      <c r="F116" s="1" t="s">
        <v>552</v>
      </c>
      <c r="G116" s="1" t="s">
        <v>553</v>
      </c>
      <c r="H116" s="1" t="s">
        <v>8</v>
      </c>
      <c r="I116" s="1" t="s">
        <v>8</v>
      </c>
      <c r="J116" s="1" t="s">
        <v>8</v>
      </c>
      <c r="K116" s="1" t="s">
        <v>554</v>
      </c>
      <c r="L116" s="1" t="s">
        <v>36</v>
      </c>
      <c r="M116" s="1" t="s">
        <v>502</v>
      </c>
      <c r="N116" s="1" t="s">
        <v>38</v>
      </c>
      <c r="O116" s="72"/>
      <c r="P116" s="1"/>
      <c r="Q116" s="1"/>
      <c r="R116" s="1"/>
      <c r="S116" s="1"/>
      <c r="T116" s="1"/>
      <c r="U116" s="1"/>
      <c r="V116" s="1"/>
      <c r="W116" s="1"/>
      <c r="X116" s="1"/>
      <c r="Y116" s="1"/>
    </row>
    <row r="117" spans="1:25" ht="63.75" x14ac:dyDescent="0.2">
      <c r="A117" s="16"/>
      <c r="B117" s="1" t="s">
        <v>555</v>
      </c>
      <c r="C117" s="1" t="s">
        <v>556</v>
      </c>
      <c r="D117" s="1" t="s">
        <v>557</v>
      </c>
      <c r="E117" s="1" t="s">
        <v>558</v>
      </c>
      <c r="F117" s="1" t="s">
        <v>559</v>
      </c>
      <c r="G117" s="1" t="s">
        <v>560</v>
      </c>
      <c r="H117" s="1" t="s">
        <v>7</v>
      </c>
      <c r="I117" s="1" t="s">
        <v>7</v>
      </c>
      <c r="J117" s="1" t="s">
        <v>7</v>
      </c>
      <c r="K117" s="1" t="s">
        <v>35</v>
      </c>
      <c r="L117" s="1" t="s">
        <v>36</v>
      </c>
      <c r="M117" s="1" t="s">
        <v>502</v>
      </c>
      <c r="N117" s="1" t="s">
        <v>38</v>
      </c>
      <c r="O117" s="72"/>
      <c r="P117" s="1"/>
      <c r="Q117" s="1"/>
      <c r="R117" s="1"/>
      <c r="S117" s="1"/>
      <c r="T117" s="1"/>
      <c r="U117" s="1"/>
      <c r="V117" s="1"/>
      <c r="W117" s="1"/>
      <c r="X117" s="1"/>
      <c r="Y117" s="1"/>
    </row>
    <row r="118" spans="1:25" ht="38.25" x14ac:dyDescent="0.2">
      <c r="A118" s="16"/>
      <c r="B118" s="1" t="s">
        <v>561</v>
      </c>
      <c r="C118" s="1" t="s">
        <v>562</v>
      </c>
      <c r="D118" s="1" t="s">
        <v>537</v>
      </c>
      <c r="E118" s="1" t="s">
        <v>538</v>
      </c>
      <c r="F118" s="1" t="s">
        <v>563</v>
      </c>
      <c r="G118" s="1" t="s">
        <v>564</v>
      </c>
      <c r="H118" s="1" t="s">
        <v>7</v>
      </c>
      <c r="I118" s="1" t="s">
        <v>7</v>
      </c>
      <c r="J118" s="1" t="s">
        <v>7</v>
      </c>
      <c r="K118" s="1" t="s">
        <v>35</v>
      </c>
      <c r="L118" s="1" t="s">
        <v>36</v>
      </c>
      <c r="M118" s="1" t="s">
        <v>502</v>
      </c>
      <c r="N118" s="1" t="s">
        <v>38</v>
      </c>
      <c r="O118" s="72"/>
      <c r="P118" s="1"/>
      <c r="Q118" s="1"/>
      <c r="R118" s="1"/>
      <c r="S118" s="1"/>
      <c r="T118" s="1"/>
      <c r="U118" s="1"/>
      <c r="V118" s="1"/>
      <c r="W118" s="1"/>
      <c r="X118" s="1"/>
      <c r="Y118" s="1"/>
    </row>
    <row r="119" spans="1:25" ht="63.75" x14ac:dyDescent="0.2">
      <c r="A119" s="16"/>
      <c r="B119" s="1" t="s">
        <v>565</v>
      </c>
      <c r="C119" s="1" t="s">
        <v>566</v>
      </c>
      <c r="D119" s="1" t="s">
        <v>567</v>
      </c>
      <c r="E119" s="1" t="s">
        <v>568</v>
      </c>
      <c r="F119" s="1" t="s">
        <v>569</v>
      </c>
      <c r="G119" s="1" t="s">
        <v>570</v>
      </c>
      <c r="H119" s="1" t="s">
        <v>8</v>
      </c>
      <c r="I119" s="1" t="s">
        <v>8</v>
      </c>
      <c r="J119" s="1" t="s">
        <v>8</v>
      </c>
      <c r="K119" s="1" t="s">
        <v>571</v>
      </c>
      <c r="L119" s="1" t="s">
        <v>36</v>
      </c>
      <c r="M119" s="1" t="s">
        <v>502</v>
      </c>
      <c r="N119" s="1" t="s">
        <v>38</v>
      </c>
      <c r="O119" s="72"/>
      <c r="P119" s="1"/>
      <c r="Q119" s="1"/>
      <c r="R119" s="1"/>
      <c r="S119" s="1"/>
      <c r="T119" s="1"/>
      <c r="U119" s="1"/>
      <c r="V119" s="1"/>
      <c r="W119" s="1"/>
      <c r="X119" s="1"/>
      <c r="Y119" s="1"/>
    </row>
    <row r="120" spans="1:25" ht="76.5" x14ac:dyDescent="0.2">
      <c r="A120" s="16"/>
      <c r="B120" s="1" t="s">
        <v>572</v>
      </c>
      <c r="C120" s="1" t="s">
        <v>573</v>
      </c>
      <c r="D120" s="1" t="s">
        <v>574</v>
      </c>
      <c r="E120" s="1" t="s">
        <v>538</v>
      </c>
      <c r="F120" s="1" t="s">
        <v>575</v>
      </c>
      <c r="G120" s="1" t="s">
        <v>576</v>
      </c>
      <c r="H120" s="1" t="s">
        <v>8</v>
      </c>
      <c r="I120" s="1" t="s">
        <v>8</v>
      </c>
      <c r="J120" s="1" t="s">
        <v>8</v>
      </c>
      <c r="K120" s="1" t="s">
        <v>577</v>
      </c>
      <c r="L120" s="1" t="s">
        <v>36</v>
      </c>
      <c r="M120" s="1" t="s">
        <v>502</v>
      </c>
      <c r="N120" s="1" t="s">
        <v>38</v>
      </c>
      <c r="O120" s="72"/>
      <c r="P120" s="1"/>
      <c r="Q120" s="1"/>
      <c r="R120" s="1"/>
      <c r="S120" s="1"/>
      <c r="T120" s="1"/>
      <c r="U120" s="1"/>
      <c r="V120" s="1"/>
      <c r="W120" s="1"/>
      <c r="X120" s="1"/>
      <c r="Y120" s="1"/>
    </row>
    <row r="121" spans="1:25" ht="51" x14ac:dyDescent="0.2">
      <c r="A121" s="16"/>
      <c r="B121" s="1" t="s">
        <v>578</v>
      </c>
      <c r="C121" s="1" t="s">
        <v>579</v>
      </c>
      <c r="D121" s="1" t="s">
        <v>580</v>
      </c>
      <c r="E121" s="1" t="s">
        <v>581</v>
      </c>
      <c r="F121" s="1" t="s">
        <v>582</v>
      </c>
      <c r="G121" s="1" t="s">
        <v>583</v>
      </c>
      <c r="H121" s="1" t="s">
        <v>7</v>
      </c>
      <c r="I121" s="1" t="s">
        <v>7</v>
      </c>
      <c r="J121" s="1" t="s">
        <v>7</v>
      </c>
      <c r="K121" s="1" t="s">
        <v>35</v>
      </c>
      <c r="L121" s="1" t="s">
        <v>36</v>
      </c>
      <c r="M121" s="1" t="s">
        <v>502</v>
      </c>
      <c r="N121" s="1" t="s">
        <v>38</v>
      </c>
      <c r="O121" s="72"/>
      <c r="P121" s="1"/>
      <c r="Q121" s="1"/>
      <c r="R121" s="1"/>
      <c r="S121" s="1"/>
      <c r="T121" s="1"/>
      <c r="U121" s="1"/>
      <c r="V121" s="1"/>
      <c r="W121" s="1"/>
      <c r="X121" s="1"/>
      <c r="Y121" s="1"/>
    </row>
    <row r="122" spans="1:25" ht="64.5" x14ac:dyDescent="0.25">
      <c r="A122" s="16"/>
      <c r="B122" s="1" t="s">
        <v>584</v>
      </c>
      <c r="C122" s="1" t="s">
        <v>585</v>
      </c>
      <c r="D122" s="1" t="s">
        <v>586</v>
      </c>
      <c r="E122" s="1" t="s">
        <v>587</v>
      </c>
      <c r="F122" s="1" t="s">
        <v>588</v>
      </c>
      <c r="G122" s="1" t="s">
        <v>589</v>
      </c>
      <c r="H122" s="1" t="s">
        <v>8</v>
      </c>
      <c r="I122" s="17" t="s">
        <v>8</v>
      </c>
      <c r="J122" s="1" t="s">
        <v>8</v>
      </c>
      <c r="K122" s="1" t="s">
        <v>590</v>
      </c>
      <c r="L122" s="1" t="s">
        <v>36</v>
      </c>
      <c r="M122" s="1" t="s">
        <v>502</v>
      </c>
      <c r="N122" s="1" t="s">
        <v>38</v>
      </c>
      <c r="O122" s="72"/>
      <c r="P122" s="1"/>
      <c r="Q122" s="1"/>
      <c r="R122" s="1"/>
      <c r="S122" s="1"/>
      <c r="T122" s="1"/>
      <c r="U122" s="1"/>
      <c r="V122" s="1"/>
      <c r="W122" s="1"/>
      <c r="X122" s="1"/>
      <c r="Y122" s="1"/>
    </row>
    <row r="123" spans="1:25" ht="64.5" x14ac:dyDescent="0.25">
      <c r="A123" s="16"/>
      <c r="B123" s="1" t="s">
        <v>591</v>
      </c>
      <c r="C123" s="1" t="s">
        <v>592</v>
      </c>
      <c r="D123" s="1" t="s">
        <v>593</v>
      </c>
      <c r="E123" s="1" t="s">
        <v>581</v>
      </c>
      <c r="F123" s="1"/>
      <c r="G123" s="1" t="s">
        <v>594</v>
      </c>
      <c r="H123" s="1" t="s">
        <v>8</v>
      </c>
      <c r="I123" s="17" t="s">
        <v>8</v>
      </c>
      <c r="J123" s="1" t="s">
        <v>8</v>
      </c>
      <c r="K123" s="1" t="s">
        <v>595</v>
      </c>
      <c r="L123" s="1" t="s">
        <v>36</v>
      </c>
      <c r="M123" s="1" t="s">
        <v>502</v>
      </c>
      <c r="N123" s="1" t="s">
        <v>38</v>
      </c>
      <c r="O123" s="72"/>
      <c r="P123" s="1"/>
      <c r="Q123" s="1"/>
      <c r="R123" s="1"/>
      <c r="S123" s="1"/>
      <c r="T123" s="1"/>
      <c r="U123" s="1"/>
      <c r="V123" s="1"/>
      <c r="W123" s="1"/>
      <c r="X123" s="1"/>
      <c r="Y123" s="1"/>
    </row>
    <row r="124" spans="1:25" ht="89.25" x14ac:dyDescent="0.2">
      <c r="A124" s="16"/>
      <c r="B124" s="1" t="s">
        <v>596</v>
      </c>
      <c r="C124" s="1" t="s">
        <v>597</v>
      </c>
      <c r="D124" s="1" t="s">
        <v>598</v>
      </c>
      <c r="E124" s="1" t="s">
        <v>599</v>
      </c>
      <c r="F124" s="1" t="s">
        <v>600</v>
      </c>
      <c r="G124" s="1" t="s">
        <v>601</v>
      </c>
      <c r="H124" s="1" t="s">
        <v>7</v>
      </c>
      <c r="I124" s="1" t="s">
        <v>7</v>
      </c>
      <c r="J124" s="1" t="s">
        <v>7</v>
      </c>
      <c r="K124" s="1" t="s">
        <v>35</v>
      </c>
      <c r="L124" s="1" t="s">
        <v>36</v>
      </c>
      <c r="M124" s="1" t="s">
        <v>502</v>
      </c>
      <c r="N124" s="1" t="s">
        <v>38</v>
      </c>
      <c r="O124" s="72"/>
      <c r="P124" s="1"/>
      <c r="Q124" s="1"/>
      <c r="R124" s="1"/>
      <c r="S124" s="1"/>
      <c r="T124" s="1"/>
      <c r="U124" s="1"/>
      <c r="V124" s="1"/>
      <c r="W124" s="1"/>
      <c r="X124" s="1"/>
      <c r="Y124" s="1"/>
    </row>
    <row r="125" spans="1:25" ht="89.25" x14ac:dyDescent="0.2">
      <c r="A125" s="16"/>
      <c r="B125" s="1" t="s">
        <v>602</v>
      </c>
      <c r="C125" s="1" t="s">
        <v>603</v>
      </c>
      <c r="D125" s="1" t="s">
        <v>604</v>
      </c>
      <c r="E125" s="1" t="s">
        <v>605</v>
      </c>
      <c r="F125" s="1" t="s">
        <v>606</v>
      </c>
      <c r="G125" s="1" t="s">
        <v>607</v>
      </c>
      <c r="H125" s="1" t="s">
        <v>7</v>
      </c>
      <c r="I125" s="1" t="s">
        <v>7</v>
      </c>
      <c r="J125" s="1" t="s">
        <v>7</v>
      </c>
      <c r="K125" s="17" t="s">
        <v>35</v>
      </c>
      <c r="L125" s="1" t="s">
        <v>36</v>
      </c>
      <c r="M125" s="1" t="s">
        <v>502</v>
      </c>
      <c r="N125" s="1" t="s">
        <v>38</v>
      </c>
      <c r="O125" s="72"/>
      <c r="P125" s="1"/>
      <c r="Q125" s="1"/>
      <c r="R125" s="1"/>
      <c r="S125" s="1"/>
      <c r="T125" s="1"/>
      <c r="U125" s="1"/>
      <c r="V125" s="1"/>
      <c r="W125" s="1"/>
      <c r="X125" s="1"/>
      <c r="Y125" s="1"/>
    </row>
    <row r="126" spans="1:25" ht="89.25" x14ac:dyDescent="0.2">
      <c r="A126" s="16"/>
      <c r="B126" s="1" t="s">
        <v>608</v>
      </c>
      <c r="C126" s="1" t="s">
        <v>231</v>
      </c>
      <c r="D126" s="1" t="s">
        <v>609</v>
      </c>
      <c r="E126" s="1" t="s">
        <v>610</v>
      </c>
      <c r="F126" s="1" t="s">
        <v>611</v>
      </c>
      <c r="G126" s="1" t="s">
        <v>612</v>
      </c>
      <c r="H126" s="1" t="s">
        <v>7</v>
      </c>
      <c r="I126" s="1" t="s">
        <v>7</v>
      </c>
      <c r="J126" s="1" t="s">
        <v>7</v>
      </c>
      <c r="K126" s="17" t="s">
        <v>35</v>
      </c>
      <c r="L126" s="1" t="s">
        <v>36</v>
      </c>
      <c r="M126" s="1" t="s">
        <v>502</v>
      </c>
      <c r="N126" s="1" t="s">
        <v>38</v>
      </c>
      <c r="O126" s="72"/>
      <c r="P126" s="1"/>
      <c r="Q126" s="1"/>
      <c r="R126" s="1"/>
      <c r="S126" s="1"/>
      <c r="T126" s="1"/>
      <c r="U126" s="1"/>
      <c r="V126" s="1"/>
      <c r="W126" s="1"/>
      <c r="X126" s="1"/>
      <c r="Y126" s="1"/>
    </row>
    <row r="127" spans="1:25" ht="63.75" x14ac:dyDescent="0.2">
      <c r="A127" s="16"/>
      <c r="B127" s="1" t="s">
        <v>613</v>
      </c>
      <c r="C127" s="1" t="s">
        <v>614</v>
      </c>
      <c r="D127" s="1" t="s">
        <v>615</v>
      </c>
      <c r="E127" s="1" t="s">
        <v>616</v>
      </c>
      <c r="F127" s="1" t="s">
        <v>617</v>
      </c>
      <c r="G127" s="1" t="s">
        <v>618</v>
      </c>
      <c r="H127" s="1" t="s">
        <v>7</v>
      </c>
      <c r="I127" s="1" t="s">
        <v>7</v>
      </c>
      <c r="J127" s="1" t="s">
        <v>7</v>
      </c>
      <c r="K127" s="17" t="s">
        <v>35</v>
      </c>
      <c r="L127" s="1" t="s">
        <v>36</v>
      </c>
      <c r="M127" s="1" t="s">
        <v>502</v>
      </c>
      <c r="N127" s="1" t="s">
        <v>38</v>
      </c>
      <c r="O127" s="72"/>
      <c r="P127" s="1"/>
      <c r="Q127" s="1"/>
      <c r="R127" s="1"/>
      <c r="S127" s="1"/>
      <c r="T127" s="1"/>
      <c r="U127" s="1"/>
      <c r="V127" s="1"/>
      <c r="W127" s="1"/>
      <c r="X127" s="1"/>
      <c r="Y127" s="1"/>
    </row>
    <row r="128" spans="1:25" ht="89.25" x14ac:dyDescent="0.2">
      <c r="A128" s="16"/>
      <c r="B128" s="1" t="s">
        <v>619</v>
      </c>
      <c r="C128" s="1" t="s">
        <v>620</v>
      </c>
      <c r="D128" s="1" t="s">
        <v>621</v>
      </c>
      <c r="E128" s="1" t="s">
        <v>616</v>
      </c>
      <c r="F128" s="1" t="s">
        <v>622</v>
      </c>
      <c r="G128" s="1" t="s">
        <v>623</v>
      </c>
      <c r="H128" s="1" t="s">
        <v>7</v>
      </c>
      <c r="I128" s="1" t="s">
        <v>7</v>
      </c>
      <c r="J128" s="1" t="s">
        <v>7</v>
      </c>
      <c r="K128" s="17" t="s">
        <v>35</v>
      </c>
      <c r="L128" s="1" t="s">
        <v>36</v>
      </c>
      <c r="M128" s="1" t="s">
        <v>502</v>
      </c>
      <c r="N128" s="1" t="s">
        <v>38</v>
      </c>
      <c r="O128" s="72"/>
      <c r="P128" s="1"/>
      <c r="Q128" s="1"/>
      <c r="R128" s="1"/>
      <c r="S128" s="1"/>
      <c r="T128" s="1"/>
      <c r="U128" s="1"/>
      <c r="V128" s="1"/>
      <c r="W128" s="1"/>
      <c r="X128" s="1"/>
      <c r="Y128" s="1"/>
    </row>
    <row r="129" spans="1:25" ht="89.25" x14ac:dyDescent="0.2">
      <c r="A129" s="16"/>
      <c r="B129" s="1" t="s">
        <v>624</v>
      </c>
      <c r="C129" s="1" t="s">
        <v>625</v>
      </c>
      <c r="D129" s="1" t="s">
        <v>621</v>
      </c>
      <c r="E129" s="1" t="s">
        <v>616</v>
      </c>
      <c r="F129" s="1" t="s">
        <v>626</v>
      </c>
      <c r="G129" s="1" t="s">
        <v>627</v>
      </c>
      <c r="H129" s="1" t="s">
        <v>7</v>
      </c>
      <c r="I129" s="1" t="s">
        <v>7</v>
      </c>
      <c r="J129" s="1" t="s">
        <v>7</v>
      </c>
      <c r="K129" s="17" t="s">
        <v>35</v>
      </c>
      <c r="L129" s="1" t="s">
        <v>36</v>
      </c>
      <c r="M129" s="1" t="s">
        <v>502</v>
      </c>
      <c r="N129" s="1" t="s">
        <v>38</v>
      </c>
      <c r="O129" s="72"/>
      <c r="P129" s="1"/>
      <c r="Q129" s="1"/>
      <c r="R129" s="1"/>
      <c r="S129" s="1"/>
      <c r="T129" s="1"/>
      <c r="U129" s="1"/>
      <c r="V129" s="1"/>
      <c r="W129" s="1"/>
      <c r="X129" s="1"/>
      <c r="Y129" s="1"/>
    </row>
    <row r="130" spans="1:25" ht="12.75" x14ac:dyDescent="0.2">
      <c r="A130" s="76" t="s">
        <v>628</v>
      </c>
      <c r="B130" s="59"/>
      <c r="C130" s="59"/>
      <c r="D130" s="59"/>
      <c r="E130" s="59"/>
      <c r="F130" s="59"/>
      <c r="G130" s="59"/>
      <c r="H130" s="59"/>
      <c r="I130" s="59"/>
      <c r="J130" s="59"/>
      <c r="K130" s="59"/>
      <c r="L130" s="59"/>
      <c r="M130" s="59"/>
      <c r="N130" s="59"/>
      <c r="O130" s="72"/>
      <c r="P130" s="1"/>
      <c r="Q130" s="1"/>
      <c r="R130" s="1"/>
      <c r="S130" s="1"/>
      <c r="T130" s="1"/>
      <c r="U130" s="1"/>
      <c r="V130" s="1"/>
      <c r="W130" s="1"/>
      <c r="X130" s="1"/>
      <c r="Y130" s="1"/>
    </row>
    <row r="131" spans="1:25" ht="51" x14ac:dyDescent="0.2">
      <c r="A131" s="16" t="s">
        <v>629</v>
      </c>
      <c r="B131" s="1" t="s">
        <v>630</v>
      </c>
      <c r="C131" s="1" t="s">
        <v>631</v>
      </c>
      <c r="D131" s="1" t="s">
        <v>632</v>
      </c>
      <c r="E131" s="1" t="s">
        <v>35</v>
      </c>
      <c r="F131" s="1" t="s">
        <v>633</v>
      </c>
      <c r="G131" s="1" t="s">
        <v>634</v>
      </c>
      <c r="H131" s="34" t="s">
        <v>7</v>
      </c>
      <c r="I131" s="1" t="s">
        <v>44</v>
      </c>
      <c r="J131" s="1" t="s">
        <v>7</v>
      </c>
      <c r="K131" s="1" t="s">
        <v>35</v>
      </c>
      <c r="L131" s="1" t="s">
        <v>83</v>
      </c>
      <c r="M131" s="1" t="s">
        <v>37</v>
      </c>
      <c r="N131" s="1" t="s">
        <v>85</v>
      </c>
      <c r="O131" s="72"/>
      <c r="P131" s="1"/>
      <c r="Q131" s="1"/>
      <c r="R131" s="1"/>
      <c r="S131" s="1"/>
      <c r="T131" s="1"/>
      <c r="U131" s="1"/>
      <c r="V131" s="1"/>
      <c r="W131" s="1"/>
      <c r="X131" s="1"/>
      <c r="Y131" s="1"/>
    </row>
    <row r="132" spans="1:25" ht="63.75" x14ac:dyDescent="0.2">
      <c r="A132" s="16"/>
      <c r="B132" s="1" t="s">
        <v>635</v>
      </c>
      <c r="C132" s="1" t="s">
        <v>636</v>
      </c>
      <c r="D132" s="1" t="s">
        <v>637</v>
      </c>
      <c r="E132" s="1" t="s">
        <v>35</v>
      </c>
      <c r="F132" s="1" t="s">
        <v>638</v>
      </c>
      <c r="G132" s="1" t="s">
        <v>639</v>
      </c>
      <c r="H132" s="34" t="s">
        <v>7</v>
      </c>
      <c r="I132" s="1" t="s">
        <v>44</v>
      </c>
      <c r="J132" s="1" t="s">
        <v>7</v>
      </c>
      <c r="K132" s="1" t="s">
        <v>35</v>
      </c>
      <c r="L132" s="1" t="s">
        <v>83</v>
      </c>
      <c r="M132" s="1" t="s">
        <v>37</v>
      </c>
      <c r="N132" s="1" t="s">
        <v>85</v>
      </c>
      <c r="O132" s="72"/>
      <c r="P132" s="1"/>
      <c r="Q132" s="1"/>
      <c r="R132" s="1"/>
      <c r="S132" s="1"/>
      <c r="T132" s="1"/>
      <c r="U132" s="1"/>
      <c r="V132" s="1"/>
      <c r="W132" s="1"/>
      <c r="X132" s="1"/>
      <c r="Y132" s="1"/>
    </row>
    <row r="133" spans="1:25" ht="38.25" x14ac:dyDescent="0.2">
      <c r="A133" s="16"/>
      <c r="B133" s="1" t="s">
        <v>640</v>
      </c>
      <c r="C133" s="1" t="s">
        <v>641</v>
      </c>
      <c r="D133" s="1" t="s">
        <v>642</v>
      </c>
      <c r="E133" s="1" t="s">
        <v>35</v>
      </c>
      <c r="F133" s="1" t="s">
        <v>643</v>
      </c>
      <c r="G133" s="1" t="s">
        <v>644</v>
      </c>
      <c r="H133" s="34" t="s">
        <v>7</v>
      </c>
      <c r="I133" s="1" t="s">
        <v>44</v>
      </c>
      <c r="J133" s="1" t="s">
        <v>7</v>
      </c>
      <c r="K133" s="1" t="s">
        <v>35</v>
      </c>
      <c r="L133" s="1" t="s">
        <v>83</v>
      </c>
      <c r="M133" s="1" t="s">
        <v>37</v>
      </c>
      <c r="N133" s="1" t="s">
        <v>85</v>
      </c>
      <c r="O133" s="72"/>
      <c r="P133" s="1"/>
      <c r="Q133" s="1"/>
      <c r="R133" s="1"/>
      <c r="S133" s="1"/>
      <c r="T133" s="1"/>
      <c r="U133" s="1"/>
      <c r="V133" s="1"/>
      <c r="W133" s="1"/>
      <c r="X133" s="1"/>
      <c r="Y133" s="1"/>
    </row>
    <row r="134" spans="1:25" ht="25.5" x14ac:dyDescent="0.2">
      <c r="A134" s="16"/>
      <c r="B134" s="1" t="s">
        <v>645</v>
      </c>
      <c r="C134" s="1" t="s">
        <v>646</v>
      </c>
      <c r="D134" s="1" t="s">
        <v>647</v>
      </c>
      <c r="E134" s="1" t="s">
        <v>35</v>
      </c>
      <c r="F134" s="1" t="s">
        <v>648</v>
      </c>
      <c r="G134" s="1" t="s">
        <v>649</v>
      </c>
      <c r="H134" s="34" t="s">
        <v>7</v>
      </c>
      <c r="I134" s="1" t="s">
        <v>44</v>
      </c>
      <c r="J134" s="1" t="s">
        <v>7</v>
      </c>
      <c r="K134" s="1" t="s">
        <v>35</v>
      </c>
      <c r="L134" s="1" t="s">
        <v>83</v>
      </c>
      <c r="M134" s="1" t="s">
        <v>37</v>
      </c>
      <c r="N134" s="1" t="s">
        <v>85</v>
      </c>
      <c r="O134" s="72"/>
      <c r="P134" s="1"/>
      <c r="Q134" s="1"/>
      <c r="R134" s="1"/>
      <c r="S134" s="1"/>
      <c r="T134" s="1"/>
      <c r="U134" s="1"/>
      <c r="V134" s="1"/>
      <c r="W134" s="1"/>
      <c r="X134" s="1"/>
      <c r="Y134" s="1"/>
    </row>
    <row r="135" spans="1:25" ht="51" x14ac:dyDescent="0.2">
      <c r="A135" s="16"/>
      <c r="B135" s="1" t="s">
        <v>650</v>
      </c>
      <c r="C135" s="1" t="s">
        <v>651</v>
      </c>
      <c r="D135" s="1" t="s">
        <v>652</v>
      </c>
      <c r="E135" s="1" t="s">
        <v>35</v>
      </c>
      <c r="F135" s="1" t="s">
        <v>653</v>
      </c>
      <c r="G135" s="1" t="s">
        <v>654</v>
      </c>
      <c r="H135" s="34" t="s">
        <v>7</v>
      </c>
      <c r="I135" s="1" t="s">
        <v>44</v>
      </c>
      <c r="J135" s="1" t="s">
        <v>7</v>
      </c>
      <c r="K135" s="1" t="s">
        <v>35</v>
      </c>
      <c r="L135" s="1" t="s">
        <v>83</v>
      </c>
      <c r="M135" s="1" t="s">
        <v>37</v>
      </c>
      <c r="N135" s="1" t="s">
        <v>85</v>
      </c>
      <c r="O135" s="72"/>
      <c r="P135" s="1"/>
      <c r="Q135" s="1"/>
      <c r="R135" s="1"/>
      <c r="S135" s="1"/>
      <c r="T135" s="1"/>
      <c r="U135" s="1"/>
      <c r="V135" s="1"/>
      <c r="W135" s="1"/>
      <c r="X135" s="1"/>
      <c r="Y135" s="1"/>
    </row>
    <row r="136" spans="1:25" ht="63.75" x14ac:dyDescent="0.2">
      <c r="A136" s="16"/>
      <c r="B136" s="1" t="s">
        <v>655</v>
      </c>
      <c r="C136" s="1" t="s">
        <v>656</v>
      </c>
      <c r="D136" s="1" t="s">
        <v>657</v>
      </c>
      <c r="E136" s="1" t="s">
        <v>35</v>
      </c>
      <c r="F136" s="1" t="s">
        <v>658</v>
      </c>
      <c r="G136" s="1" t="s">
        <v>659</v>
      </c>
      <c r="H136" s="34" t="s">
        <v>7</v>
      </c>
      <c r="I136" s="1" t="s">
        <v>44</v>
      </c>
      <c r="J136" s="1" t="s">
        <v>7</v>
      </c>
      <c r="K136" s="1" t="s">
        <v>35</v>
      </c>
      <c r="L136" s="1" t="s">
        <v>83</v>
      </c>
      <c r="M136" s="1" t="s">
        <v>37</v>
      </c>
      <c r="N136" s="1" t="s">
        <v>85</v>
      </c>
      <c r="O136" s="72"/>
      <c r="P136" s="1"/>
      <c r="Q136" s="1"/>
      <c r="R136" s="1"/>
      <c r="S136" s="1"/>
      <c r="T136" s="1"/>
      <c r="U136" s="1"/>
      <c r="V136" s="1"/>
      <c r="W136" s="1"/>
      <c r="X136" s="1"/>
      <c r="Y136" s="1"/>
    </row>
    <row r="137" spans="1:25" ht="25.5" x14ac:dyDescent="0.2">
      <c r="A137" s="16"/>
      <c r="B137" s="1" t="s">
        <v>660</v>
      </c>
      <c r="C137" s="1" t="s">
        <v>661</v>
      </c>
      <c r="D137" s="1" t="s">
        <v>662</v>
      </c>
      <c r="E137" s="1" t="s">
        <v>35</v>
      </c>
      <c r="F137" s="1" t="s">
        <v>663</v>
      </c>
      <c r="G137" s="1" t="s">
        <v>664</v>
      </c>
      <c r="H137" s="34" t="s">
        <v>7</v>
      </c>
      <c r="I137" s="1" t="s">
        <v>44</v>
      </c>
      <c r="J137" s="1" t="s">
        <v>7</v>
      </c>
      <c r="K137" s="1" t="s">
        <v>35</v>
      </c>
      <c r="L137" s="1" t="s">
        <v>83</v>
      </c>
      <c r="M137" s="1" t="s">
        <v>37</v>
      </c>
      <c r="N137" s="1" t="s">
        <v>85</v>
      </c>
      <c r="O137" s="72"/>
      <c r="P137" s="1"/>
      <c r="Q137" s="1"/>
      <c r="R137" s="1"/>
      <c r="S137" s="1"/>
      <c r="T137" s="1"/>
      <c r="U137" s="1"/>
      <c r="V137" s="1"/>
      <c r="W137" s="1"/>
      <c r="X137" s="1"/>
      <c r="Y137" s="1"/>
    </row>
    <row r="138" spans="1:25" ht="12.75" x14ac:dyDescent="0.2">
      <c r="A138" s="76" t="s">
        <v>665</v>
      </c>
      <c r="B138" s="59"/>
      <c r="C138" s="59"/>
      <c r="D138" s="59"/>
      <c r="E138" s="59"/>
      <c r="F138" s="59"/>
      <c r="G138" s="59"/>
      <c r="H138" s="59"/>
      <c r="I138" s="59"/>
      <c r="J138" s="59"/>
      <c r="K138" s="59"/>
      <c r="L138" s="59"/>
      <c r="M138" s="59"/>
      <c r="N138" s="59"/>
      <c r="O138" s="72"/>
      <c r="P138" s="1"/>
      <c r="Q138" s="1"/>
      <c r="R138" s="1"/>
      <c r="S138" s="1"/>
      <c r="T138" s="1"/>
      <c r="U138" s="1"/>
      <c r="V138" s="1"/>
      <c r="W138" s="1"/>
      <c r="X138" s="1"/>
      <c r="Y138" s="1"/>
    </row>
    <row r="139" spans="1:25" ht="76.5" x14ac:dyDescent="0.2">
      <c r="A139" s="16" t="s">
        <v>666</v>
      </c>
      <c r="B139" s="1" t="s">
        <v>667</v>
      </c>
      <c r="C139" s="1" t="s">
        <v>668</v>
      </c>
      <c r="D139" s="1" t="s">
        <v>669</v>
      </c>
      <c r="E139" s="1" t="s">
        <v>35</v>
      </c>
      <c r="F139" s="1" t="s">
        <v>670</v>
      </c>
      <c r="G139" s="1" t="s">
        <v>671</v>
      </c>
      <c r="H139" s="34" t="s">
        <v>7</v>
      </c>
      <c r="I139" s="1" t="s">
        <v>7</v>
      </c>
      <c r="J139" s="1" t="s">
        <v>7</v>
      </c>
      <c r="K139" s="1" t="s">
        <v>35</v>
      </c>
      <c r="L139" s="26" t="s">
        <v>672</v>
      </c>
      <c r="M139" s="35" t="s">
        <v>673</v>
      </c>
      <c r="N139" s="1" t="s">
        <v>85</v>
      </c>
      <c r="O139" s="72"/>
      <c r="P139" s="1"/>
      <c r="Q139" s="1"/>
      <c r="R139" s="1"/>
      <c r="S139" s="1"/>
      <c r="T139" s="1"/>
      <c r="U139" s="1"/>
      <c r="V139" s="1"/>
      <c r="W139" s="1"/>
      <c r="X139" s="1"/>
      <c r="Y139" s="1"/>
    </row>
    <row r="140" spans="1:25" ht="38.25" x14ac:dyDescent="0.2">
      <c r="A140" s="16"/>
      <c r="B140" s="1" t="s">
        <v>674</v>
      </c>
      <c r="C140" s="1" t="s">
        <v>675</v>
      </c>
      <c r="D140" s="1" t="s">
        <v>676</v>
      </c>
      <c r="E140" s="1" t="s">
        <v>35</v>
      </c>
      <c r="F140" s="1" t="s">
        <v>677</v>
      </c>
      <c r="G140" s="1" t="s">
        <v>678</v>
      </c>
      <c r="H140" s="34" t="s">
        <v>8</v>
      </c>
      <c r="I140" s="1" t="s">
        <v>8</v>
      </c>
      <c r="J140" s="36" t="s">
        <v>8</v>
      </c>
      <c r="K140" s="1"/>
      <c r="L140" s="26" t="s">
        <v>672</v>
      </c>
      <c r="M140" s="35" t="s">
        <v>673</v>
      </c>
      <c r="N140" s="1" t="s">
        <v>85</v>
      </c>
      <c r="O140" s="72"/>
      <c r="P140" s="1"/>
      <c r="Q140" s="1"/>
      <c r="R140" s="1"/>
      <c r="S140" s="1"/>
      <c r="T140" s="1"/>
      <c r="U140" s="1"/>
      <c r="V140" s="1"/>
      <c r="W140" s="1"/>
      <c r="X140" s="1"/>
      <c r="Y140" s="1"/>
    </row>
    <row r="141" spans="1:25" ht="51" x14ac:dyDescent="0.2">
      <c r="A141" s="16"/>
      <c r="B141" s="1" t="s">
        <v>679</v>
      </c>
      <c r="C141" s="1" t="s">
        <v>680</v>
      </c>
      <c r="D141" s="1" t="s">
        <v>681</v>
      </c>
      <c r="E141" s="1" t="s">
        <v>35</v>
      </c>
      <c r="F141" s="1" t="s">
        <v>682</v>
      </c>
      <c r="G141" s="1" t="s">
        <v>683</v>
      </c>
      <c r="H141" s="34" t="s">
        <v>7</v>
      </c>
      <c r="I141" s="1" t="s">
        <v>7</v>
      </c>
      <c r="J141" s="26" t="s">
        <v>7</v>
      </c>
      <c r="K141" s="1" t="s">
        <v>35</v>
      </c>
      <c r="L141" s="26" t="s">
        <v>672</v>
      </c>
      <c r="M141" s="35" t="s">
        <v>673</v>
      </c>
      <c r="N141" s="1" t="s">
        <v>85</v>
      </c>
      <c r="O141" s="72"/>
      <c r="P141" s="1"/>
      <c r="Q141" s="1"/>
      <c r="R141" s="1"/>
      <c r="S141" s="1"/>
      <c r="T141" s="1"/>
      <c r="U141" s="1"/>
      <c r="V141" s="1"/>
      <c r="W141" s="1"/>
      <c r="X141" s="1"/>
      <c r="Y141" s="1"/>
    </row>
    <row r="142" spans="1:25" ht="89.25" x14ac:dyDescent="0.2">
      <c r="A142" s="16"/>
      <c r="B142" s="1" t="s">
        <v>684</v>
      </c>
      <c r="C142" s="1" t="s">
        <v>685</v>
      </c>
      <c r="D142" s="1" t="s">
        <v>686</v>
      </c>
      <c r="E142" s="1" t="s">
        <v>35</v>
      </c>
      <c r="F142" s="1" t="s">
        <v>687</v>
      </c>
      <c r="G142" s="1" t="s">
        <v>688</v>
      </c>
      <c r="H142" s="1" t="s">
        <v>7</v>
      </c>
      <c r="I142" s="1" t="s">
        <v>7</v>
      </c>
      <c r="J142" s="26" t="s">
        <v>7</v>
      </c>
      <c r="K142" s="1" t="s">
        <v>35</v>
      </c>
      <c r="L142" s="26" t="s">
        <v>672</v>
      </c>
      <c r="M142" s="35" t="s">
        <v>673</v>
      </c>
      <c r="N142" s="1" t="s">
        <v>85</v>
      </c>
      <c r="O142" s="72"/>
      <c r="P142" s="1"/>
      <c r="Q142" s="1"/>
      <c r="R142" s="1"/>
      <c r="S142" s="1"/>
      <c r="T142" s="1"/>
      <c r="U142" s="1"/>
      <c r="V142" s="1"/>
      <c r="W142" s="1"/>
      <c r="X142" s="1"/>
      <c r="Y142" s="1"/>
    </row>
    <row r="143" spans="1:25" ht="12.75" x14ac:dyDescent="0.2">
      <c r="A143" s="76" t="s">
        <v>689</v>
      </c>
      <c r="B143" s="59"/>
      <c r="C143" s="59"/>
      <c r="D143" s="59"/>
      <c r="E143" s="59"/>
      <c r="F143" s="59"/>
      <c r="G143" s="59"/>
      <c r="H143" s="59"/>
      <c r="I143" s="59"/>
      <c r="J143" s="59"/>
      <c r="K143" s="59"/>
      <c r="L143" s="59"/>
      <c r="M143" s="59"/>
      <c r="N143" s="59"/>
      <c r="O143" s="72"/>
      <c r="P143" s="1"/>
      <c r="Q143" s="1"/>
      <c r="R143" s="1"/>
      <c r="S143" s="1"/>
      <c r="T143" s="1"/>
      <c r="U143" s="1"/>
      <c r="V143" s="1"/>
      <c r="W143" s="1"/>
      <c r="X143" s="1"/>
      <c r="Y143" s="1"/>
    </row>
    <row r="144" spans="1:25" ht="38.25" x14ac:dyDescent="0.2">
      <c r="A144" s="16" t="s">
        <v>690</v>
      </c>
      <c r="B144" s="1" t="s">
        <v>691</v>
      </c>
      <c r="C144" s="1" t="s">
        <v>692</v>
      </c>
      <c r="D144" s="1" t="s">
        <v>693</v>
      </c>
      <c r="E144" s="1" t="s">
        <v>35</v>
      </c>
      <c r="F144" s="1" t="s">
        <v>694</v>
      </c>
      <c r="G144" s="1" t="s">
        <v>695</v>
      </c>
      <c r="H144" s="1" t="s">
        <v>7</v>
      </c>
      <c r="I144" s="1" t="s">
        <v>7</v>
      </c>
      <c r="J144" s="1" t="s">
        <v>7</v>
      </c>
      <c r="K144" s="1" t="s">
        <v>35</v>
      </c>
      <c r="L144" s="26" t="s">
        <v>672</v>
      </c>
      <c r="M144" s="35" t="s">
        <v>673</v>
      </c>
      <c r="N144" s="1" t="s">
        <v>85</v>
      </c>
      <c r="O144" s="72"/>
      <c r="P144" s="1"/>
      <c r="Q144" s="1"/>
      <c r="R144" s="1"/>
      <c r="S144" s="1"/>
      <c r="T144" s="1"/>
      <c r="U144" s="1"/>
      <c r="V144" s="1"/>
      <c r="W144" s="1"/>
      <c r="X144" s="1"/>
      <c r="Y144" s="1"/>
    </row>
    <row r="145" spans="1:25" ht="51" x14ac:dyDescent="0.2">
      <c r="A145" s="16"/>
      <c r="B145" s="1" t="s">
        <v>696</v>
      </c>
      <c r="C145" s="1" t="s">
        <v>697</v>
      </c>
      <c r="D145" s="1" t="s">
        <v>698</v>
      </c>
      <c r="E145" s="1" t="s">
        <v>35</v>
      </c>
      <c r="F145" s="1" t="s">
        <v>699</v>
      </c>
      <c r="G145" s="1" t="s">
        <v>700</v>
      </c>
      <c r="H145" s="1" t="s">
        <v>7</v>
      </c>
      <c r="I145" s="1" t="s">
        <v>7</v>
      </c>
      <c r="J145" s="1" t="s">
        <v>7</v>
      </c>
      <c r="K145" s="1" t="s">
        <v>35</v>
      </c>
      <c r="L145" s="26" t="s">
        <v>672</v>
      </c>
      <c r="M145" s="35" t="s">
        <v>673</v>
      </c>
      <c r="N145" s="1" t="s">
        <v>85</v>
      </c>
      <c r="O145" s="72"/>
      <c r="P145" s="1"/>
      <c r="Q145" s="1"/>
      <c r="R145" s="1"/>
      <c r="S145" s="1"/>
      <c r="T145" s="1"/>
      <c r="U145" s="1"/>
      <c r="V145" s="1"/>
      <c r="W145" s="1"/>
      <c r="X145" s="1"/>
      <c r="Y145" s="1"/>
    </row>
    <row r="146" spans="1:25" ht="51" x14ac:dyDescent="0.2">
      <c r="A146" s="16"/>
      <c r="B146" s="1" t="s">
        <v>701</v>
      </c>
      <c r="C146" s="1" t="s">
        <v>702</v>
      </c>
      <c r="D146" s="1" t="s">
        <v>703</v>
      </c>
      <c r="E146" s="1" t="s">
        <v>35</v>
      </c>
      <c r="F146" s="1" t="s">
        <v>704</v>
      </c>
      <c r="G146" s="1" t="s">
        <v>705</v>
      </c>
      <c r="H146" s="1" t="s">
        <v>7</v>
      </c>
      <c r="I146" s="1" t="s">
        <v>7</v>
      </c>
      <c r="J146" s="1" t="s">
        <v>7</v>
      </c>
      <c r="K146" s="1" t="s">
        <v>35</v>
      </c>
      <c r="L146" s="26" t="s">
        <v>672</v>
      </c>
      <c r="M146" s="35" t="s">
        <v>673</v>
      </c>
      <c r="N146" s="1" t="s">
        <v>85</v>
      </c>
      <c r="O146" s="72"/>
      <c r="P146" s="1"/>
      <c r="Q146" s="1"/>
      <c r="R146" s="1"/>
      <c r="S146" s="1"/>
      <c r="T146" s="1"/>
      <c r="U146" s="1"/>
      <c r="V146" s="1"/>
      <c r="W146" s="1"/>
      <c r="X146" s="1"/>
      <c r="Y146" s="1"/>
    </row>
    <row r="147" spans="1:25" ht="38.25" x14ac:dyDescent="0.2">
      <c r="A147" s="16"/>
      <c r="B147" s="1" t="s">
        <v>706</v>
      </c>
      <c r="C147" s="1" t="s">
        <v>707</v>
      </c>
      <c r="D147" s="1" t="s">
        <v>438</v>
      </c>
      <c r="E147" s="1" t="s">
        <v>35</v>
      </c>
      <c r="F147" s="1" t="s">
        <v>708</v>
      </c>
      <c r="G147" s="1" t="s">
        <v>709</v>
      </c>
      <c r="H147" s="1" t="s">
        <v>7</v>
      </c>
      <c r="I147" s="1" t="s">
        <v>7</v>
      </c>
      <c r="J147" s="1" t="s">
        <v>7</v>
      </c>
      <c r="K147" s="1" t="s">
        <v>35</v>
      </c>
      <c r="L147" s="26" t="s">
        <v>672</v>
      </c>
      <c r="M147" s="35" t="s">
        <v>673</v>
      </c>
      <c r="N147" s="1" t="s">
        <v>85</v>
      </c>
      <c r="O147" s="72"/>
      <c r="P147" s="1"/>
      <c r="Q147" s="1"/>
      <c r="R147" s="1"/>
      <c r="S147" s="1"/>
      <c r="T147" s="1"/>
      <c r="U147" s="1"/>
      <c r="V147" s="1"/>
      <c r="W147" s="1"/>
      <c r="X147" s="1"/>
      <c r="Y147" s="1"/>
    </row>
    <row r="148" spans="1:25" ht="38.25" x14ac:dyDescent="0.2">
      <c r="A148" s="16"/>
      <c r="B148" s="1" t="s">
        <v>710</v>
      </c>
      <c r="C148" s="1" t="s">
        <v>711</v>
      </c>
      <c r="D148" s="1" t="s">
        <v>712</v>
      </c>
      <c r="E148" s="1" t="s">
        <v>35</v>
      </c>
      <c r="F148" s="1" t="s">
        <v>708</v>
      </c>
      <c r="G148" s="1" t="s">
        <v>709</v>
      </c>
      <c r="H148" s="1" t="s">
        <v>7</v>
      </c>
      <c r="I148" s="1" t="s">
        <v>7</v>
      </c>
      <c r="J148" s="1" t="s">
        <v>7</v>
      </c>
      <c r="K148" s="1" t="s">
        <v>35</v>
      </c>
      <c r="L148" s="26" t="s">
        <v>672</v>
      </c>
      <c r="M148" s="35" t="s">
        <v>673</v>
      </c>
      <c r="N148" s="1" t="s">
        <v>85</v>
      </c>
      <c r="O148" s="72"/>
      <c r="P148" s="1"/>
      <c r="Q148" s="1"/>
      <c r="R148" s="1"/>
      <c r="S148" s="1"/>
      <c r="T148" s="1"/>
      <c r="U148" s="1"/>
      <c r="V148" s="1"/>
      <c r="W148" s="1"/>
      <c r="X148" s="1"/>
      <c r="Y148" s="1"/>
    </row>
    <row r="149" spans="1:25" ht="89.25" x14ac:dyDescent="0.2">
      <c r="A149" s="16"/>
      <c r="B149" s="1" t="s">
        <v>713</v>
      </c>
      <c r="C149" s="1" t="s">
        <v>714</v>
      </c>
      <c r="D149" s="1" t="s">
        <v>715</v>
      </c>
      <c r="E149" s="1" t="s">
        <v>35</v>
      </c>
      <c r="F149" s="1" t="s">
        <v>708</v>
      </c>
      <c r="G149" s="1" t="s">
        <v>716</v>
      </c>
      <c r="H149" s="1" t="s">
        <v>7</v>
      </c>
      <c r="I149" s="1" t="s">
        <v>7</v>
      </c>
      <c r="J149" s="1" t="s">
        <v>7</v>
      </c>
      <c r="K149" s="1" t="s">
        <v>35</v>
      </c>
      <c r="L149" s="26" t="s">
        <v>672</v>
      </c>
      <c r="M149" s="35" t="s">
        <v>673</v>
      </c>
      <c r="N149" s="1" t="s">
        <v>85</v>
      </c>
      <c r="O149" s="72"/>
      <c r="P149" s="1"/>
      <c r="Q149" s="1"/>
      <c r="R149" s="1"/>
      <c r="S149" s="1"/>
      <c r="T149" s="1"/>
      <c r="U149" s="1"/>
      <c r="V149" s="1"/>
      <c r="W149" s="1"/>
      <c r="X149" s="1"/>
      <c r="Y149" s="1"/>
    </row>
    <row r="150" spans="1:25" ht="51" x14ac:dyDescent="0.2">
      <c r="A150" s="16"/>
      <c r="B150" s="1" t="s">
        <v>717</v>
      </c>
      <c r="C150" s="1" t="s">
        <v>718</v>
      </c>
      <c r="D150" s="1" t="s">
        <v>719</v>
      </c>
      <c r="E150" s="1" t="s">
        <v>35</v>
      </c>
      <c r="F150" s="1" t="s">
        <v>720</v>
      </c>
      <c r="G150" s="1" t="s">
        <v>721</v>
      </c>
      <c r="H150" s="1" t="s">
        <v>7</v>
      </c>
      <c r="I150" s="1" t="s">
        <v>7</v>
      </c>
      <c r="J150" s="1" t="s">
        <v>7</v>
      </c>
      <c r="K150" s="1" t="s">
        <v>35</v>
      </c>
      <c r="L150" s="26" t="s">
        <v>672</v>
      </c>
      <c r="M150" s="35" t="s">
        <v>673</v>
      </c>
      <c r="N150" s="1" t="s">
        <v>85</v>
      </c>
      <c r="O150" s="72"/>
      <c r="P150" s="1"/>
      <c r="Q150" s="1"/>
      <c r="R150" s="1"/>
      <c r="S150" s="1"/>
      <c r="T150" s="1"/>
      <c r="U150" s="1"/>
      <c r="V150" s="1"/>
      <c r="W150" s="1"/>
      <c r="X150" s="1"/>
      <c r="Y150" s="1"/>
    </row>
    <row r="151" spans="1:25" ht="12.75" x14ac:dyDescent="0.2">
      <c r="A151" s="76" t="s">
        <v>722</v>
      </c>
      <c r="B151" s="59"/>
      <c r="C151" s="59"/>
      <c r="D151" s="59"/>
      <c r="E151" s="59"/>
      <c r="F151" s="59"/>
      <c r="G151" s="59"/>
      <c r="H151" s="59"/>
      <c r="I151" s="59"/>
      <c r="J151" s="59"/>
      <c r="K151" s="59"/>
      <c r="L151" s="59"/>
      <c r="M151" s="59"/>
      <c r="N151" s="59"/>
      <c r="O151" s="72"/>
      <c r="P151" s="1"/>
      <c r="Q151" s="1"/>
      <c r="R151" s="1"/>
      <c r="S151" s="1"/>
      <c r="T151" s="1"/>
      <c r="U151" s="1"/>
      <c r="V151" s="1"/>
      <c r="W151" s="1"/>
      <c r="X151" s="1"/>
      <c r="Y151" s="1"/>
    </row>
    <row r="152" spans="1:25" ht="51" x14ac:dyDescent="0.2">
      <c r="A152" s="16" t="s">
        <v>723</v>
      </c>
      <c r="B152" s="1" t="s">
        <v>724</v>
      </c>
      <c r="C152" s="1" t="s">
        <v>725</v>
      </c>
      <c r="D152" s="32" t="s">
        <v>726</v>
      </c>
      <c r="E152" s="1" t="s">
        <v>35</v>
      </c>
      <c r="F152" s="1" t="s">
        <v>727</v>
      </c>
      <c r="G152" s="1" t="s">
        <v>728</v>
      </c>
      <c r="H152" s="1" t="s">
        <v>7</v>
      </c>
      <c r="I152" s="1" t="s">
        <v>7</v>
      </c>
      <c r="J152" s="1" t="s">
        <v>7</v>
      </c>
      <c r="K152" s="1" t="s">
        <v>35</v>
      </c>
      <c r="L152" s="1" t="s">
        <v>297</v>
      </c>
      <c r="M152" s="1" t="s">
        <v>298</v>
      </c>
      <c r="N152" s="1" t="s">
        <v>74</v>
      </c>
      <c r="O152" s="72"/>
      <c r="P152" s="1"/>
      <c r="Q152" s="1"/>
      <c r="R152" s="1"/>
      <c r="S152" s="1"/>
      <c r="T152" s="1"/>
      <c r="U152" s="1"/>
      <c r="V152" s="1"/>
      <c r="W152" s="1"/>
      <c r="X152" s="1"/>
      <c r="Y152" s="1"/>
    </row>
    <row r="153" spans="1:25" ht="63.75" x14ac:dyDescent="0.2">
      <c r="A153" s="16"/>
      <c r="B153" s="1" t="s">
        <v>729</v>
      </c>
      <c r="C153" s="1" t="s">
        <v>730</v>
      </c>
      <c r="D153" s="32" t="s">
        <v>726</v>
      </c>
      <c r="E153" s="1" t="s">
        <v>35</v>
      </c>
      <c r="F153" s="1" t="s">
        <v>731</v>
      </c>
      <c r="G153" s="1" t="s">
        <v>732</v>
      </c>
      <c r="H153" s="1" t="s">
        <v>7</v>
      </c>
      <c r="I153" s="1" t="s">
        <v>7</v>
      </c>
      <c r="J153" s="1" t="s">
        <v>7</v>
      </c>
      <c r="K153" s="1" t="s">
        <v>35</v>
      </c>
      <c r="L153" s="1" t="s">
        <v>297</v>
      </c>
      <c r="M153" s="1" t="s">
        <v>298</v>
      </c>
      <c r="N153" s="1" t="s">
        <v>74</v>
      </c>
      <c r="O153" s="72"/>
      <c r="P153" s="1"/>
      <c r="Q153" s="1"/>
      <c r="R153" s="1"/>
      <c r="S153" s="1"/>
      <c r="T153" s="1"/>
      <c r="U153" s="1"/>
      <c r="V153" s="1"/>
      <c r="W153" s="1"/>
      <c r="X153" s="1"/>
      <c r="Y153" s="1"/>
    </row>
    <row r="154" spans="1:25" ht="12.75" x14ac:dyDescent="0.2">
      <c r="A154" s="76" t="s">
        <v>733</v>
      </c>
      <c r="B154" s="59"/>
      <c r="C154" s="59"/>
      <c r="D154" s="59"/>
      <c r="E154" s="59"/>
      <c r="F154" s="59"/>
      <c r="G154" s="59"/>
      <c r="H154" s="59"/>
      <c r="I154" s="59"/>
      <c r="J154" s="59"/>
      <c r="K154" s="59"/>
      <c r="L154" s="59"/>
      <c r="M154" s="59"/>
      <c r="N154" s="59"/>
      <c r="O154" s="72"/>
      <c r="P154" s="1"/>
      <c r="Q154" s="1"/>
      <c r="R154" s="1"/>
      <c r="S154" s="1"/>
      <c r="T154" s="1"/>
      <c r="U154" s="1"/>
      <c r="V154" s="1"/>
      <c r="W154" s="1"/>
      <c r="X154" s="1"/>
      <c r="Y154" s="1"/>
    </row>
    <row r="155" spans="1:25" ht="38.25" x14ac:dyDescent="0.2">
      <c r="A155" s="16" t="s">
        <v>734</v>
      </c>
      <c r="B155" s="1" t="s">
        <v>735</v>
      </c>
      <c r="C155" s="1" t="s">
        <v>736</v>
      </c>
      <c r="D155" s="32" t="s">
        <v>737</v>
      </c>
      <c r="E155" s="1" t="s">
        <v>35</v>
      </c>
      <c r="F155" s="1" t="s">
        <v>738</v>
      </c>
      <c r="G155" s="1" t="s">
        <v>739</v>
      </c>
      <c r="H155" s="1" t="s">
        <v>7</v>
      </c>
      <c r="I155" s="1" t="s">
        <v>7</v>
      </c>
      <c r="J155" s="1" t="s">
        <v>7</v>
      </c>
      <c r="K155" s="1" t="s">
        <v>35</v>
      </c>
      <c r="L155" s="1" t="s">
        <v>297</v>
      </c>
      <c r="M155" s="1" t="s">
        <v>298</v>
      </c>
      <c r="N155" s="1" t="s">
        <v>74</v>
      </c>
      <c r="O155" s="72"/>
      <c r="P155" s="1"/>
      <c r="Q155" s="1"/>
      <c r="R155" s="1"/>
      <c r="S155" s="1"/>
      <c r="T155" s="1"/>
      <c r="U155" s="1"/>
      <c r="V155" s="1"/>
      <c r="W155" s="1"/>
      <c r="X155" s="1"/>
      <c r="Y155" s="1"/>
    </row>
    <row r="156" spans="1:25" ht="51" x14ac:dyDescent="0.2">
      <c r="A156" s="16"/>
      <c r="B156" s="1" t="s">
        <v>740</v>
      </c>
      <c r="C156" s="1" t="s">
        <v>741</v>
      </c>
      <c r="D156" s="32" t="s">
        <v>742</v>
      </c>
      <c r="E156" s="1" t="s">
        <v>35</v>
      </c>
      <c r="F156" s="1" t="s">
        <v>743</v>
      </c>
      <c r="G156" s="1" t="s">
        <v>744</v>
      </c>
      <c r="H156" s="1" t="s">
        <v>7</v>
      </c>
      <c r="I156" s="1" t="s">
        <v>7</v>
      </c>
      <c r="J156" s="1" t="s">
        <v>7</v>
      </c>
      <c r="K156" s="1" t="s">
        <v>35</v>
      </c>
      <c r="L156" s="1" t="s">
        <v>297</v>
      </c>
      <c r="M156" s="1" t="s">
        <v>298</v>
      </c>
      <c r="N156" s="1" t="s">
        <v>74</v>
      </c>
      <c r="O156" s="72"/>
      <c r="P156" s="1"/>
      <c r="Q156" s="1"/>
      <c r="R156" s="1"/>
      <c r="S156" s="1"/>
      <c r="T156" s="1"/>
      <c r="U156" s="1"/>
      <c r="V156" s="1"/>
      <c r="W156" s="1"/>
      <c r="X156" s="1"/>
      <c r="Y156" s="1"/>
    </row>
    <row r="157" spans="1:25" ht="12.75" x14ac:dyDescent="0.2">
      <c r="A157" s="76" t="s">
        <v>745</v>
      </c>
      <c r="B157" s="59"/>
      <c r="C157" s="59"/>
      <c r="D157" s="59"/>
      <c r="E157" s="59"/>
      <c r="F157" s="59"/>
      <c r="G157" s="59"/>
      <c r="H157" s="59"/>
      <c r="I157" s="59"/>
      <c r="J157" s="59"/>
      <c r="K157" s="59"/>
      <c r="L157" s="59"/>
      <c r="M157" s="59"/>
      <c r="N157" s="59"/>
      <c r="O157" s="72"/>
      <c r="P157" s="1"/>
      <c r="Q157" s="1"/>
      <c r="R157" s="1"/>
      <c r="S157" s="1"/>
      <c r="T157" s="1"/>
      <c r="U157" s="1"/>
      <c r="V157" s="1"/>
      <c r="W157" s="1"/>
      <c r="X157" s="1"/>
      <c r="Y157" s="1"/>
    </row>
    <row r="158" spans="1:25" ht="89.25" x14ac:dyDescent="0.2">
      <c r="A158" s="16" t="s">
        <v>746</v>
      </c>
      <c r="B158" s="1" t="s">
        <v>747</v>
      </c>
      <c r="C158" s="1" t="s">
        <v>748</v>
      </c>
      <c r="D158" s="32" t="s">
        <v>749</v>
      </c>
      <c r="E158" s="1" t="s">
        <v>35</v>
      </c>
      <c r="F158" s="1" t="s">
        <v>750</v>
      </c>
      <c r="G158" s="1" t="s">
        <v>751</v>
      </c>
      <c r="H158" s="1" t="s">
        <v>7</v>
      </c>
      <c r="I158" s="24" t="s">
        <v>7</v>
      </c>
      <c r="J158" s="1" t="s">
        <v>7</v>
      </c>
      <c r="K158" s="1" t="s">
        <v>35</v>
      </c>
      <c r="L158" s="1" t="s">
        <v>297</v>
      </c>
      <c r="M158" s="1" t="s">
        <v>298</v>
      </c>
      <c r="N158" s="1" t="s">
        <v>74</v>
      </c>
      <c r="O158" s="72"/>
      <c r="P158" s="1"/>
      <c r="Q158" s="1"/>
      <c r="R158" s="1"/>
      <c r="S158" s="1"/>
      <c r="T158" s="1"/>
      <c r="U158" s="1"/>
      <c r="V158" s="1"/>
      <c r="W158" s="1"/>
      <c r="X158" s="1"/>
      <c r="Y158" s="1"/>
    </row>
    <row r="159" spans="1:25" ht="140.25" x14ac:dyDescent="0.2">
      <c r="A159" s="16"/>
      <c r="B159" s="1" t="s">
        <v>752</v>
      </c>
      <c r="C159" s="1" t="s">
        <v>753</v>
      </c>
      <c r="D159" s="32" t="s">
        <v>754</v>
      </c>
      <c r="E159" s="1" t="s">
        <v>35</v>
      </c>
      <c r="F159" s="1" t="s">
        <v>755</v>
      </c>
      <c r="G159" s="1" t="s">
        <v>756</v>
      </c>
      <c r="H159" s="1" t="s">
        <v>8</v>
      </c>
      <c r="I159" s="1" t="s">
        <v>8</v>
      </c>
      <c r="J159" s="1" t="s">
        <v>8</v>
      </c>
      <c r="K159" s="1" t="s">
        <v>757</v>
      </c>
      <c r="L159" s="1" t="s">
        <v>297</v>
      </c>
      <c r="M159" s="1" t="s">
        <v>298</v>
      </c>
      <c r="N159" s="1" t="s">
        <v>74</v>
      </c>
      <c r="O159" s="72"/>
      <c r="P159" s="1"/>
      <c r="Q159" s="1"/>
      <c r="R159" s="1"/>
      <c r="S159" s="1"/>
      <c r="T159" s="1"/>
      <c r="U159" s="1"/>
      <c r="V159" s="1"/>
      <c r="W159" s="1"/>
      <c r="X159" s="1"/>
      <c r="Y159" s="1"/>
    </row>
    <row r="160" spans="1:25" ht="51" x14ac:dyDescent="0.2">
      <c r="A160" s="16"/>
      <c r="B160" s="1" t="s">
        <v>758</v>
      </c>
      <c r="C160" s="1" t="s">
        <v>759</v>
      </c>
      <c r="D160" s="32" t="s">
        <v>760</v>
      </c>
      <c r="E160" s="1" t="s">
        <v>35</v>
      </c>
      <c r="F160" s="1" t="s">
        <v>761</v>
      </c>
      <c r="G160" s="1" t="s">
        <v>762</v>
      </c>
      <c r="H160" s="1" t="s">
        <v>7</v>
      </c>
      <c r="I160" s="1" t="s">
        <v>7</v>
      </c>
      <c r="J160" s="1" t="s">
        <v>7</v>
      </c>
      <c r="K160" s="1" t="s">
        <v>35</v>
      </c>
      <c r="L160" s="1" t="s">
        <v>297</v>
      </c>
      <c r="M160" s="1" t="s">
        <v>298</v>
      </c>
      <c r="N160" s="1" t="s">
        <v>74</v>
      </c>
      <c r="O160" s="72"/>
      <c r="P160" s="1"/>
      <c r="Q160" s="1"/>
      <c r="R160" s="1"/>
      <c r="S160" s="1"/>
      <c r="T160" s="1"/>
      <c r="U160" s="1"/>
      <c r="V160" s="1"/>
      <c r="W160" s="1"/>
      <c r="X160" s="1"/>
      <c r="Y160" s="1"/>
    </row>
    <row r="161" spans="1:25" ht="76.5" x14ac:dyDescent="0.2">
      <c r="A161" s="16"/>
      <c r="B161" s="1" t="s">
        <v>763</v>
      </c>
      <c r="C161" s="1" t="s">
        <v>764</v>
      </c>
      <c r="D161" s="32" t="s">
        <v>765</v>
      </c>
      <c r="E161" s="1" t="s">
        <v>35</v>
      </c>
      <c r="F161" s="1" t="s">
        <v>766</v>
      </c>
      <c r="G161" s="1" t="s">
        <v>767</v>
      </c>
      <c r="H161" s="1" t="s">
        <v>7</v>
      </c>
      <c r="I161" s="1" t="s">
        <v>7</v>
      </c>
      <c r="J161" s="1" t="s">
        <v>7</v>
      </c>
      <c r="K161" s="1" t="s">
        <v>35</v>
      </c>
      <c r="L161" s="1" t="s">
        <v>297</v>
      </c>
      <c r="M161" s="1" t="s">
        <v>298</v>
      </c>
      <c r="N161" s="1" t="s">
        <v>74</v>
      </c>
      <c r="O161" s="72"/>
      <c r="P161" s="1"/>
      <c r="Q161" s="1"/>
      <c r="R161" s="1"/>
      <c r="S161" s="1"/>
      <c r="T161" s="1"/>
      <c r="U161" s="1"/>
      <c r="V161" s="1"/>
      <c r="W161" s="1"/>
      <c r="X161" s="1"/>
      <c r="Y161" s="1"/>
    </row>
    <row r="162" spans="1:25" ht="102" x14ac:dyDescent="0.2">
      <c r="A162" s="16"/>
      <c r="B162" s="1" t="s">
        <v>768</v>
      </c>
      <c r="C162" s="1" t="s">
        <v>769</v>
      </c>
      <c r="D162" s="32" t="s">
        <v>770</v>
      </c>
      <c r="E162" s="1" t="s">
        <v>35</v>
      </c>
      <c r="F162" s="1" t="s">
        <v>771</v>
      </c>
      <c r="G162" s="1" t="s">
        <v>772</v>
      </c>
      <c r="H162" s="1" t="s">
        <v>7</v>
      </c>
      <c r="I162" s="1" t="s">
        <v>7</v>
      </c>
      <c r="J162" s="1" t="s">
        <v>7</v>
      </c>
      <c r="K162" s="1" t="s">
        <v>35</v>
      </c>
      <c r="L162" s="1" t="s">
        <v>297</v>
      </c>
      <c r="M162" s="1" t="s">
        <v>298</v>
      </c>
      <c r="N162" s="1" t="s">
        <v>74</v>
      </c>
      <c r="O162" s="72"/>
      <c r="P162" s="1"/>
      <c r="Q162" s="1"/>
      <c r="R162" s="1"/>
      <c r="S162" s="1"/>
      <c r="T162" s="1"/>
      <c r="U162" s="1"/>
      <c r="V162" s="1"/>
      <c r="W162" s="1"/>
      <c r="X162" s="1"/>
      <c r="Y162" s="1"/>
    </row>
    <row r="163" spans="1:25" ht="12.75" x14ac:dyDescent="0.2">
      <c r="A163" s="76" t="s">
        <v>773</v>
      </c>
      <c r="B163" s="59"/>
      <c r="C163" s="59"/>
      <c r="D163" s="59"/>
      <c r="E163" s="59"/>
      <c r="F163" s="59"/>
      <c r="G163" s="59"/>
      <c r="H163" s="59"/>
      <c r="I163" s="59"/>
      <c r="J163" s="59"/>
      <c r="K163" s="59"/>
      <c r="L163" s="59"/>
      <c r="M163" s="59"/>
      <c r="N163" s="59"/>
      <c r="O163" s="72"/>
      <c r="P163" s="1"/>
      <c r="Q163" s="1"/>
      <c r="R163" s="1"/>
      <c r="S163" s="1"/>
      <c r="T163" s="1"/>
      <c r="U163" s="1"/>
      <c r="V163" s="1"/>
      <c r="W163" s="1"/>
      <c r="X163" s="1"/>
      <c r="Y163" s="1"/>
    </row>
    <row r="164" spans="1:25" ht="51" x14ac:dyDescent="0.2">
      <c r="A164" s="16" t="s">
        <v>774</v>
      </c>
      <c r="B164" s="1" t="s">
        <v>775</v>
      </c>
      <c r="C164" s="1" t="s">
        <v>776</v>
      </c>
      <c r="D164" s="1" t="s">
        <v>35</v>
      </c>
      <c r="E164" s="1" t="s">
        <v>35</v>
      </c>
      <c r="F164" s="1" t="s">
        <v>777</v>
      </c>
      <c r="G164" s="1" t="s">
        <v>778</v>
      </c>
      <c r="H164" s="1" t="s">
        <v>7</v>
      </c>
      <c r="I164" s="1" t="s">
        <v>7</v>
      </c>
      <c r="J164" s="1" t="s">
        <v>7</v>
      </c>
      <c r="K164" s="1" t="s">
        <v>35</v>
      </c>
      <c r="L164" s="1" t="s">
        <v>36</v>
      </c>
      <c r="M164" s="1" t="s">
        <v>502</v>
      </c>
      <c r="N164" s="1" t="s">
        <v>38</v>
      </c>
      <c r="O164" s="72"/>
      <c r="P164" s="1"/>
      <c r="Q164" s="1"/>
      <c r="R164" s="1"/>
      <c r="S164" s="1"/>
      <c r="T164" s="1"/>
      <c r="U164" s="1"/>
      <c r="V164" s="1"/>
      <c r="W164" s="1"/>
      <c r="X164" s="1"/>
      <c r="Y164" s="1"/>
    </row>
    <row r="165" spans="1:25" ht="51" x14ac:dyDescent="0.2">
      <c r="A165" s="16"/>
      <c r="B165" s="1" t="s">
        <v>779</v>
      </c>
      <c r="C165" s="1" t="s">
        <v>780</v>
      </c>
      <c r="D165" s="1" t="s">
        <v>781</v>
      </c>
      <c r="E165" s="1" t="s">
        <v>35</v>
      </c>
      <c r="F165" s="1" t="s">
        <v>782</v>
      </c>
      <c r="G165" s="1" t="s">
        <v>783</v>
      </c>
      <c r="H165" s="1" t="s">
        <v>7</v>
      </c>
      <c r="I165" s="1" t="s">
        <v>7</v>
      </c>
      <c r="J165" s="1" t="s">
        <v>7</v>
      </c>
      <c r="K165" s="1" t="s">
        <v>35</v>
      </c>
      <c r="L165" s="1" t="s">
        <v>36</v>
      </c>
      <c r="M165" s="1" t="s">
        <v>502</v>
      </c>
      <c r="N165" s="1" t="s">
        <v>38</v>
      </c>
      <c r="O165" s="72"/>
      <c r="P165" s="1"/>
      <c r="Q165" s="1"/>
      <c r="R165" s="1"/>
      <c r="S165" s="1"/>
      <c r="T165" s="1"/>
      <c r="U165" s="1"/>
      <c r="V165" s="1"/>
      <c r="W165" s="1"/>
      <c r="X165" s="1"/>
      <c r="Y165" s="1"/>
    </row>
    <row r="166" spans="1:25" ht="51" x14ac:dyDescent="0.2">
      <c r="A166" s="16"/>
      <c r="B166" s="1" t="s">
        <v>784</v>
      </c>
      <c r="C166" s="1" t="s">
        <v>785</v>
      </c>
      <c r="D166" s="1" t="s">
        <v>786</v>
      </c>
      <c r="E166" s="1" t="s">
        <v>35</v>
      </c>
      <c r="F166" s="1" t="s">
        <v>787</v>
      </c>
      <c r="G166" s="1" t="s">
        <v>788</v>
      </c>
      <c r="H166" s="1" t="s">
        <v>7</v>
      </c>
      <c r="I166" s="1" t="s">
        <v>7</v>
      </c>
      <c r="J166" s="1" t="s">
        <v>7</v>
      </c>
      <c r="K166" s="1" t="s">
        <v>35</v>
      </c>
      <c r="L166" s="1" t="s">
        <v>36</v>
      </c>
      <c r="M166" s="1" t="s">
        <v>502</v>
      </c>
      <c r="N166" s="1" t="s">
        <v>38</v>
      </c>
      <c r="O166" s="72"/>
      <c r="P166" s="1"/>
      <c r="Q166" s="1"/>
      <c r="R166" s="1"/>
      <c r="S166" s="1"/>
      <c r="T166" s="1"/>
      <c r="U166" s="1"/>
      <c r="V166" s="1"/>
      <c r="W166" s="1"/>
      <c r="X166" s="1"/>
      <c r="Y166" s="1"/>
    </row>
    <row r="167" spans="1:25" ht="51.75" x14ac:dyDescent="0.25">
      <c r="A167" s="16"/>
      <c r="B167" s="1" t="s">
        <v>789</v>
      </c>
      <c r="C167" s="1" t="s">
        <v>790</v>
      </c>
      <c r="D167" s="1" t="s">
        <v>791</v>
      </c>
      <c r="E167" s="1" t="s">
        <v>35</v>
      </c>
      <c r="F167" s="1" t="s">
        <v>792</v>
      </c>
      <c r="G167" s="1" t="s">
        <v>793</v>
      </c>
      <c r="H167" s="1" t="s">
        <v>7</v>
      </c>
      <c r="I167" s="1" t="s">
        <v>7</v>
      </c>
      <c r="J167" s="17" t="s">
        <v>9</v>
      </c>
      <c r="K167" s="1" t="s">
        <v>794</v>
      </c>
      <c r="L167" s="1" t="s">
        <v>36</v>
      </c>
      <c r="M167" s="1" t="s">
        <v>502</v>
      </c>
      <c r="N167" s="1" t="s">
        <v>38</v>
      </c>
      <c r="O167" s="72"/>
      <c r="P167" s="1"/>
      <c r="Q167" s="1"/>
      <c r="R167" s="1"/>
      <c r="S167" s="1"/>
      <c r="T167" s="1"/>
      <c r="U167" s="1"/>
      <c r="V167" s="1"/>
      <c r="W167" s="1"/>
      <c r="X167" s="1"/>
      <c r="Y167" s="1"/>
    </row>
    <row r="168" spans="1:25" ht="51" x14ac:dyDescent="0.2">
      <c r="A168" s="16"/>
      <c r="B168" s="1" t="s">
        <v>795</v>
      </c>
      <c r="C168" s="1" t="s">
        <v>796</v>
      </c>
      <c r="D168" s="1" t="s">
        <v>797</v>
      </c>
      <c r="E168" s="1" t="s">
        <v>35</v>
      </c>
      <c r="F168" s="1" t="s">
        <v>798</v>
      </c>
      <c r="G168" s="1" t="s">
        <v>799</v>
      </c>
      <c r="H168" s="1" t="s">
        <v>7</v>
      </c>
      <c r="I168" s="1" t="s">
        <v>7</v>
      </c>
      <c r="J168" s="1" t="s">
        <v>7</v>
      </c>
      <c r="K168" s="1" t="s">
        <v>35</v>
      </c>
      <c r="L168" s="1" t="s">
        <v>36</v>
      </c>
      <c r="M168" s="1" t="s">
        <v>502</v>
      </c>
      <c r="N168" s="1" t="s">
        <v>38</v>
      </c>
      <c r="O168" s="72"/>
      <c r="P168" s="1"/>
      <c r="Q168" s="1"/>
      <c r="R168" s="1"/>
      <c r="S168" s="1"/>
      <c r="T168" s="1"/>
      <c r="U168" s="1"/>
      <c r="V168" s="1"/>
      <c r="W168" s="1"/>
      <c r="X168" s="1"/>
      <c r="Y168" s="1"/>
    </row>
    <row r="169" spans="1:25" ht="63.75" x14ac:dyDescent="0.2">
      <c r="A169" s="16"/>
      <c r="B169" s="1" t="s">
        <v>800</v>
      </c>
      <c r="C169" s="1" t="s">
        <v>801</v>
      </c>
      <c r="D169" s="1" t="s">
        <v>802</v>
      </c>
      <c r="E169" s="1" t="s">
        <v>35</v>
      </c>
      <c r="F169" s="1" t="s">
        <v>803</v>
      </c>
      <c r="G169" s="1" t="s">
        <v>804</v>
      </c>
      <c r="H169" s="1" t="s">
        <v>7</v>
      </c>
      <c r="I169" s="1" t="s">
        <v>7</v>
      </c>
      <c r="J169" s="1" t="s">
        <v>7</v>
      </c>
      <c r="K169" s="1" t="s">
        <v>35</v>
      </c>
      <c r="L169" s="1" t="s">
        <v>36</v>
      </c>
      <c r="M169" s="1" t="s">
        <v>502</v>
      </c>
      <c r="N169" s="1" t="s">
        <v>38</v>
      </c>
      <c r="O169" s="72"/>
      <c r="P169" s="1"/>
      <c r="Q169" s="1"/>
      <c r="R169" s="1"/>
      <c r="S169" s="1"/>
      <c r="T169" s="1"/>
      <c r="U169" s="1"/>
      <c r="V169" s="1"/>
      <c r="W169" s="1"/>
      <c r="X169" s="1"/>
      <c r="Y169" s="1"/>
    </row>
    <row r="170" spans="1:25" ht="51" x14ac:dyDescent="0.2">
      <c r="A170" s="16"/>
      <c r="B170" s="1" t="s">
        <v>805</v>
      </c>
      <c r="C170" s="1" t="s">
        <v>790</v>
      </c>
      <c r="D170" s="1" t="s">
        <v>791</v>
      </c>
      <c r="E170" s="1" t="s">
        <v>35</v>
      </c>
      <c r="F170" s="1" t="s">
        <v>806</v>
      </c>
      <c r="G170" s="1" t="s">
        <v>807</v>
      </c>
      <c r="H170" s="1" t="s">
        <v>7</v>
      </c>
      <c r="I170" s="1" t="s">
        <v>7</v>
      </c>
      <c r="J170" s="1" t="s">
        <v>7</v>
      </c>
      <c r="K170" s="1" t="s">
        <v>35</v>
      </c>
      <c r="L170" s="1" t="s">
        <v>36</v>
      </c>
      <c r="M170" s="1" t="s">
        <v>502</v>
      </c>
      <c r="N170" s="1" t="s">
        <v>38</v>
      </c>
      <c r="O170" s="72"/>
      <c r="P170" s="1"/>
      <c r="Q170" s="1"/>
      <c r="R170" s="1"/>
      <c r="S170" s="1"/>
      <c r="T170" s="1"/>
      <c r="U170" s="1"/>
      <c r="V170" s="1"/>
      <c r="W170" s="1"/>
      <c r="X170" s="1"/>
      <c r="Y170" s="1"/>
    </row>
    <row r="171" spans="1:25" ht="25.5" x14ac:dyDescent="0.2">
      <c r="A171" s="16"/>
      <c r="B171" s="1" t="s">
        <v>808</v>
      </c>
      <c r="C171" s="1" t="s">
        <v>809</v>
      </c>
      <c r="D171" s="1" t="s">
        <v>810</v>
      </c>
      <c r="E171" s="1" t="s">
        <v>35</v>
      </c>
      <c r="F171" s="1" t="s">
        <v>811</v>
      </c>
      <c r="G171" s="1" t="s">
        <v>812</v>
      </c>
      <c r="H171" s="1" t="s">
        <v>7</v>
      </c>
      <c r="I171" s="1" t="s">
        <v>7</v>
      </c>
      <c r="J171" s="1" t="s">
        <v>7</v>
      </c>
      <c r="K171" s="1" t="s">
        <v>35</v>
      </c>
      <c r="L171" s="1" t="s">
        <v>36</v>
      </c>
      <c r="M171" s="1" t="s">
        <v>502</v>
      </c>
      <c r="N171" s="1" t="s">
        <v>38</v>
      </c>
      <c r="O171" s="72"/>
      <c r="P171" s="1"/>
      <c r="Q171" s="1"/>
      <c r="R171" s="1"/>
      <c r="S171" s="1"/>
      <c r="T171" s="1"/>
      <c r="U171" s="1"/>
      <c r="V171" s="1"/>
      <c r="W171" s="1"/>
      <c r="X171" s="1"/>
      <c r="Y171" s="1"/>
    </row>
    <row r="172" spans="1:25" ht="38.25" x14ac:dyDescent="0.2">
      <c r="A172" s="16"/>
      <c r="B172" s="1" t="s">
        <v>813</v>
      </c>
      <c r="C172" s="1" t="s">
        <v>814</v>
      </c>
      <c r="D172" s="1" t="s">
        <v>815</v>
      </c>
      <c r="E172" s="1" t="s">
        <v>35</v>
      </c>
      <c r="F172" s="1" t="s">
        <v>816</v>
      </c>
      <c r="G172" s="1" t="s">
        <v>817</v>
      </c>
      <c r="H172" s="1" t="s">
        <v>7</v>
      </c>
      <c r="I172" s="1" t="s">
        <v>7</v>
      </c>
      <c r="J172" s="1" t="s">
        <v>7</v>
      </c>
      <c r="K172" s="1" t="s">
        <v>35</v>
      </c>
      <c r="L172" s="1" t="s">
        <v>36</v>
      </c>
      <c r="M172" s="1" t="s">
        <v>502</v>
      </c>
      <c r="N172" s="1" t="s">
        <v>38</v>
      </c>
      <c r="O172" s="72"/>
      <c r="P172" s="1"/>
      <c r="Q172" s="1"/>
      <c r="R172" s="1"/>
      <c r="S172" s="1"/>
      <c r="T172" s="1"/>
      <c r="U172" s="1"/>
      <c r="V172" s="1"/>
      <c r="W172" s="1"/>
      <c r="X172" s="1"/>
      <c r="Y172" s="1"/>
    </row>
    <row r="173" spans="1:25" ht="51" x14ac:dyDescent="0.2">
      <c r="A173" s="16"/>
      <c r="B173" s="1" t="s">
        <v>818</v>
      </c>
      <c r="C173" s="1" t="s">
        <v>819</v>
      </c>
      <c r="D173" s="1" t="s">
        <v>35</v>
      </c>
      <c r="E173" s="1" t="s">
        <v>820</v>
      </c>
      <c r="F173" s="1" t="s">
        <v>821</v>
      </c>
      <c r="G173" s="1" t="s">
        <v>822</v>
      </c>
      <c r="H173" s="1" t="s">
        <v>7</v>
      </c>
      <c r="I173" s="1" t="s">
        <v>7</v>
      </c>
      <c r="J173" s="1" t="s">
        <v>7</v>
      </c>
      <c r="K173" s="1" t="s">
        <v>35</v>
      </c>
      <c r="L173" s="1" t="s">
        <v>36</v>
      </c>
      <c r="M173" s="1" t="s">
        <v>502</v>
      </c>
      <c r="N173" s="1" t="s">
        <v>38</v>
      </c>
      <c r="O173" s="72"/>
      <c r="P173" s="1"/>
      <c r="Q173" s="1"/>
      <c r="R173" s="1"/>
      <c r="S173" s="1"/>
      <c r="T173" s="1"/>
      <c r="U173" s="1"/>
      <c r="V173" s="1"/>
      <c r="W173" s="1"/>
      <c r="X173" s="1"/>
      <c r="Y173" s="1"/>
    </row>
    <row r="174" spans="1:25" ht="51" x14ac:dyDescent="0.2">
      <c r="A174" s="16"/>
      <c r="B174" s="1" t="s">
        <v>823</v>
      </c>
      <c r="C174" s="1" t="s">
        <v>824</v>
      </c>
      <c r="D174" s="1" t="s">
        <v>825</v>
      </c>
      <c r="E174" s="1" t="s">
        <v>826</v>
      </c>
      <c r="F174" s="1" t="s">
        <v>827</v>
      </c>
      <c r="G174" s="1" t="s">
        <v>828</v>
      </c>
      <c r="H174" s="1" t="s">
        <v>8</v>
      </c>
      <c r="I174" s="1" t="s">
        <v>8</v>
      </c>
      <c r="J174" s="1" t="s">
        <v>8</v>
      </c>
      <c r="K174" s="1" t="s">
        <v>829</v>
      </c>
      <c r="L174" s="1" t="s">
        <v>36</v>
      </c>
      <c r="M174" s="1" t="s">
        <v>502</v>
      </c>
      <c r="N174" s="1" t="s">
        <v>38</v>
      </c>
      <c r="O174" s="72"/>
      <c r="P174" s="1"/>
      <c r="Q174" s="1"/>
      <c r="R174" s="1"/>
      <c r="S174" s="1"/>
      <c r="T174" s="1"/>
      <c r="U174" s="1"/>
      <c r="V174" s="1"/>
      <c r="W174" s="1"/>
      <c r="X174" s="1"/>
      <c r="Y174" s="1"/>
    </row>
    <row r="175" spans="1:25" ht="89.25" x14ac:dyDescent="0.2">
      <c r="A175" s="16"/>
      <c r="B175" s="1" t="s">
        <v>830</v>
      </c>
      <c r="C175" s="1" t="s">
        <v>831</v>
      </c>
      <c r="D175" s="1" t="s">
        <v>832</v>
      </c>
      <c r="E175" s="1" t="s">
        <v>833</v>
      </c>
      <c r="F175" s="1" t="s">
        <v>834</v>
      </c>
      <c r="G175" s="1" t="s">
        <v>835</v>
      </c>
      <c r="H175" s="1" t="s">
        <v>7</v>
      </c>
      <c r="I175" s="1" t="s">
        <v>7</v>
      </c>
      <c r="J175" s="1" t="s">
        <v>7</v>
      </c>
      <c r="K175" s="1" t="s">
        <v>35</v>
      </c>
      <c r="L175" s="1" t="s">
        <v>36</v>
      </c>
      <c r="M175" s="1" t="s">
        <v>502</v>
      </c>
      <c r="N175" s="1" t="s">
        <v>38</v>
      </c>
      <c r="O175" s="72"/>
      <c r="P175" s="1"/>
      <c r="Q175" s="1"/>
      <c r="R175" s="1"/>
      <c r="S175" s="1"/>
      <c r="T175" s="1"/>
      <c r="U175" s="1"/>
      <c r="V175" s="1"/>
      <c r="W175" s="1"/>
      <c r="X175" s="1"/>
      <c r="Y175" s="1"/>
    </row>
    <row r="176" spans="1:25" ht="76.5" x14ac:dyDescent="0.2">
      <c r="A176" s="16"/>
      <c r="B176" s="1" t="s">
        <v>836</v>
      </c>
      <c r="C176" s="1" t="s">
        <v>837</v>
      </c>
      <c r="D176" s="1" t="s">
        <v>838</v>
      </c>
      <c r="E176" s="1" t="s">
        <v>839</v>
      </c>
      <c r="F176" s="1" t="s">
        <v>840</v>
      </c>
      <c r="G176" s="1" t="s">
        <v>841</v>
      </c>
      <c r="H176" s="1" t="s">
        <v>8</v>
      </c>
      <c r="I176" s="1" t="s">
        <v>8</v>
      </c>
      <c r="J176" s="1" t="s">
        <v>8</v>
      </c>
      <c r="K176" s="1" t="s">
        <v>842</v>
      </c>
      <c r="L176" s="1" t="s">
        <v>36</v>
      </c>
      <c r="M176" s="1" t="s">
        <v>502</v>
      </c>
      <c r="N176" s="1" t="s">
        <v>38</v>
      </c>
      <c r="O176" s="72"/>
      <c r="P176" s="1"/>
      <c r="Q176" s="1"/>
      <c r="R176" s="1"/>
      <c r="S176" s="1"/>
      <c r="T176" s="1"/>
      <c r="U176" s="1"/>
      <c r="V176" s="1"/>
      <c r="W176" s="1"/>
      <c r="X176" s="1"/>
      <c r="Y176" s="1"/>
    </row>
    <row r="177" spans="1:25" ht="76.5" x14ac:dyDescent="0.2">
      <c r="A177" s="16"/>
      <c r="B177" s="1" t="s">
        <v>843</v>
      </c>
      <c r="C177" s="1" t="s">
        <v>844</v>
      </c>
      <c r="D177" s="1" t="s">
        <v>845</v>
      </c>
      <c r="E177" s="1" t="s">
        <v>846</v>
      </c>
      <c r="F177" s="1" t="s">
        <v>847</v>
      </c>
      <c r="G177" s="1" t="s">
        <v>848</v>
      </c>
      <c r="H177" s="1" t="s">
        <v>7</v>
      </c>
      <c r="I177" s="1" t="s">
        <v>7</v>
      </c>
      <c r="J177" s="1" t="s">
        <v>7</v>
      </c>
      <c r="K177" s="1" t="s">
        <v>35</v>
      </c>
      <c r="L177" s="1" t="s">
        <v>36</v>
      </c>
      <c r="M177" s="1" t="s">
        <v>502</v>
      </c>
      <c r="N177" s="1" t="s">
        <v>38</v>
      </c>
      <c r="O177" s="72"/>
      <c r="P177" s="1"/>
      <c r="Q177" s="1"/>
      <c r="R177" s="1"/>
      <c r="S177" s="1"/>
      <c r="T177" s="1"/>
      <c r="U177" s="1"/>
      <c r="V177" s="1"/>
      <c r="W177" s="1"/>
      <c r="X177" s="1"/>
      <c r="Y177" s="1"/>
    </row>
    <row r="178" spans="1:25" ht="76.5" x14ac:dyDescent="0.2">
      <c r="A178" s="16"/>
      <c r="B178" s="1" t="s">
        <v>849</v>
      </c>
      <c r="C178" s="1" t="s">
        <v>850</v>
      </c>
      <c r="D178" s="1" t="s">
        <v>851</v>
      </c>
      <c r="E178" s="1" t="s">
        <v>852</v>
      </c>
      <c r="F178" s="1" t="s">
        <v>853</v>
      </c>
      <c r="G178" s="1" t="s">
        <v>854</v>
      </c>
      <c r="H178" s="1" t="s">
        <v>7</v>
      </c>
      <c r="I178" s="1" t="s">
        <v>7</v>
      </c>
      <c r="J178" s="1" t="s">
        <v>7</v>
      </c>
      <c r="K178" s="1" t="s">
        <v>35</v>
      </c>
      <c r="L178" s="1" t="s">
        <v>36</v>
      </c>
      <c r="M178" s="1" t="s">
        <v>502</v>
      </c>
      <c r="N178" s="1" t="s">
        <v>38</v>
      </c>
      <c r="O178" s="72"/>
      <c r="P178" s="1"/>
      <c r="Q178" s="1"/>
      <c r="R178" s="1"/>
      <c r="S178" s="1"/>
      <c r="T178" s="1"/>
      <c r="U178" s="1"/>
      <c r="V178" s="1"/>
      <c r="W178" s="1"/>
      <c r="X178" s="1"/>
      <c r="Y178" s="1"/>
    </row>
    <row r="179" spans="1:25" ht="38.25" x14ac:dyDescent="0.2">
      <c r="A179" s="16"/>
      <c r="B179" s="1" t="s">
        <v>855</v>
      </c>
      <c r="C179" s="1" t="s">
        <v>856</v>
      </c>
      <c r="D179" s="1" t="s">
        <v>35</v>
      </c>
      <c r="E179" s="1" t="s">
        <v>35</v>
      </c>
      <c r="F179" s="1" t="s">
        <v>857</v>
      </c>
      <c r="G179" s="1" t="s">
        <v>858</v>
      </c>
      <c r="H179" s="1" t="s">
        <v>7</v>
      </c>
      <c r="I179" s="1" t="s">
        <v>7</v>
      </c>
      <c r="J179" s="1" t="s">
        <v>7</v>
      </c>
      <c r="K179" s="1" t="s">
        <v>35</v>
      </c>
      <c r="L179" s="1" t="s">
        <v>36</v>
      </c>
      <c r="M179" s="1" t="s">
        <v>502</v>
      </c>
      <c r="N179" s="1" t="s">
        <v>38</v>
      </c>
      <c r="O179" s="72"/>
      <c r="P179" s="1"/>
      <c r="Q179" s="1"/>
      <c r="R179" s="1"/>
      <c r="S179" s="1"/>
      <c r="T179" s="1"/>
      <c r="U179" s="1"/>
      <c r="V179" s="1"/>
      <c r="W179" s="1"/>
      <c r="X179" s="1"/>
      <c r="Y179" s="1"/>
    </row>
    <row r="180" spans="1:25" ht="140.25" x14ac:dyDescent="0.2">
      <c r="A180" s="16"/>
      <c r="B180" s="1" t="s">
        <v>859</v>
      </c>
      <c r="C180" s="1" t="s">
        <v>231</v>
      </c>
      <c r="D180" s="1" t="s">
        <v>35</v>
      </c>
      <c r="E180" s="1" t="s">
        <v>35</v>
      </c>
      <c r="F180" s="1" t="s">
        <v>860</v>
      </c>
      <c r="G180" s="1" t="s">
        <v>861</v>
      </c>
      <c r="H180" s="1" t="s">
        <v>7</v>
      </c>
      <c r="I180" s="1" t="s">
        <v>7</v>
      </c>
      <c r="J180" s="1" t="s">
        <v>7</v>
      </c>
      <c r="K180" s="1" t="s">
        <v>35</v>
      </c>
      <c r="L180" s="1" t="s">
        <v>36</v>
      </c>
      <c r="M180" s="1" t="s">
        <v>502</v>
      </c>
      <c r="N180" s="1" t="s">
        <v>38</v>
      </c>
      <c r="O180" s="72"/>
      <c r="P180" s="1"/>
      <c r="Q180" s="1"/>
      <c r="R180" s="1"/>
      <c r="S180" s="1"/>
      <c r="T180" s="1"/>
      <c r="U180" s="1"/>
      <c r="V180" s="1"/>
      <c r="W180" s="1"/>
      <c r="X180" s="1"/>
      <c r="Y180" s="1"/>
    </row>
    <row r="181" spans="1:25" ht="76.5" x14ac:dyDescent="0.2">
      <c r="A181" s="16"/>
      <c r="B181" s="1" t="s">
        <v>862</v>
      </c>
      <c r="C181" s="1" t="s">
        <v>392</v>
      </c>
      <c r="D181" s="1" t="s">
        <v>171</v>
      </c>
      <c r="E181" s="1" t="s">
        <v>863</v>
      </c>
      <c r="F181" s="1" t="s">
        <v>864</v>
      </c>
      <c r="G181" s="1" t="s">
        <v>865</v>
      </c>
      <c r="H181" s="1" t="s">
        <v>7</v>
      </c>
      <c r="I181" s="1" t="s">
        <v>7</v>
      </c>
      <c r="J181" s="1" t="s">
        <v>7</v>
      </c>
      <c r="K181" s="1" t="s">
        <v>35</v>
      </c>
      <c r="L181" s="1" t="s">
        <v>36</v>
      </c>
      <c r="M181" s="1" t="s">
        <v>502</v>
      </c>
      <c r="N181" s="1" t="s">
        <v>38</v>
      </c>
      <c r="O181" s="72"/>
      <c r="P181" s="1"/>
      <c r="Q181" s="1"/>
      <c r="R181" s="1"/>
      <c r="S181" s="1"/>
      <c r="T181" s="1"/>
      <c r="U181" s="1"/>
      <c r="V181" s="1"/>
      <c r="W181" s="1"/>
      <c r="X181" s="1"/>
      <c r="Y181" s="1"/>
    </row>
    <row r="182" spans="1:25" ht="51" x14ac:dyDescent="0.2">
      <c r="A182" s="16"/>
      <c r="B182" s="1" t="s">
        <v>866</v>
      </c>
      <c r="C182" s="1" t="s">
        <v>398</v>
      </c>
      <c r="D182" s="1" t="s">
        <v>35</v>
      </c>
      <c r="E182" s="1" t="s">
        <v>35</v>
      </c>
      <c r="F182" s="1" t="s">
        <v>867</v>
      </c>
      <c r="G182" s="1" t="s">
        <v>868</v>
      </c>
      <c r="H182" s="1" t="s">
        <v>8</v>
      </c>
      <c r="I182" s="1" t="s">
        <v>8</v>
      </c>
      <c r="J182" s="1" t="s">
        <v>8</v>
      </c>
      <c r="K182" s="1" t="s">
        <v>869</v>
      </c>
      <c r="L182" s="1" t="s">
        <v>36</v>
      </c>
      <c r="M182" s="1" t="s">
        <v>502</v>
      </c>
      <c r="N182" s="1" t="s">
        <v>38</v>
      </c>
      <c r="O182" s="72"/>
      <c r="P182" s="1"/>
      <c r="Q182" s="1"/>
      <c r="R182" s="1"/>
      <c r="S182" s="1"/>
      <c r="T182" s="1"/>
      <c r="U182" s="1"/>
      <c r="V182" s="1"/>
      <c r="W182" s="1"/>
      <c r="X182" s="1"/>
      <c r="Y182" s="1"/>
    </row>
    <row r="183" spans="1:25" ht="63.75" x14ac:dyDescent="0.2">
      <c r="A183" s="16"/>
      <c r="B183" s="1" t="s">
        <v>870</v>
      </c>
      <c r="C183" s="1" t="s">
        <v>403</v>
      </c>
      <c r="D183" s="1" t="s">
        <v>165</v>
      </c>
      <c r="E183" s="1"/>
      <c r="F183" s="1" t="s">
        <v>871</v>
      </c>
      <c r="G183" s="1" t="s">
        <v>872</v>
      </c>
      <c r="H183" s="1" t="s">
        <v>7</v>
      </c>
      <c r="I183" s="1" t="s">
        <v>7</v>
      </c>
      <c r="J183" s="1" t="s">
        <v>7</v>
      </c>
      <c r="K183" s="1" t="s">
        <v>35</v>
      </c>
      <c r="L183" s="1" t="s">
        <v>36</v>
      </c>
      <c r="M183" s="1" t="s">
        <v>502</v>
      </c>
      <c r="N183" s="1" t="s">
        <v>38</v>
      </c>
      <c r="O183" s="72"/>
      <c r="P183" s="1"/>
      <c r="Q183" s="1"/>
      <c r="R183" s="1"/>
      <c r="S183" s="1"/>
      <c r="T183" s="1"/>
      <c r="U183" s="1"/>
      <c r="V183" s="1"/>
      <c r="W183" s="1"/>
      <c r="X183" s="1"/>
      <c r="Y183" s="1"/>
    </row>
    <row r="184" spans="1:25" ht="38.25" x14ac:dyDescent="0.2">
      <c r="A184" s="16"/>
      <c r="B184" s="1" t="s">
        <v>873</v>
      </c>
      <c r="C184" s="1" t="s">
        <v>874</v>
      </c>
      <c r="D184" s="1" t="s">
        <v>35</v>
      </c>
      <c r="E184" s="1" t="s">
        <v>35</v>
      </c>
      <c r="F184" s="1" t="s">
        <v>875</v>
      </c>
      <c r="G184" s="1" t="s">
        <v>876</v>
      </c>
      <c r="H184" s="1" t="s">
        <v>7</v>
      </c>
      <c r="I184" s="1" t="s">
        <v>7</v>
      </c>
      <c r="J184" s="1" t="s">
        <v>7</v>
      </c>
      <c r="K184" s="1" t="s">
        <v>35</v>
      </c>
      <c r="L184" s="1" t="s">
        <v>36</v>
      </c>
      <c r="M184" s="1" t="s">
        <v>502</v>
      </c>
      <c r="N184" s="1" t="s">
        <v>38</v>
      </c>
      <c r="O184" s="72"/>
      <c r="P184" s="1"/>
      <c r="Q184" s="1"/>
      <c r="R184" s="1"/>
      <c r="S184" s="1"/>
      <c r="T184" s="1"/>
      <c r="U184" s="1"/>
      <c r="V184" s="1"/>
      <c r="W184" s="1"/>
      <c r="X184" s="1"/>
      <c r="Y184" s="1"/>
    </row>
    <row r="185" spans="1:25" ht="38.25" x14ac:dyDescent="0.2">
      <c r="A185" s="16"/>
      <c r="B185" s="1" t="s">
        <v>877</v>
      </c>
      <c r="C185" s="1" t="s">
        <v>878</v>
      </c>
      <c r="D185" s="1" t="s">
        <v>217</v>
      </c>
      <c r="E185" s="1" t="s">
        <v>35</v>
      </c>
      <c r="F185" s="1" t="s">
        <v>879</v>
      </c>
      <c r="G185" s="1" t="s">
        <v>880</v>
      </c>
      <c r="H185" s="1" t="s">
        <v>7</v>
      </c>
      <c r="I185" s="1" t="s">
        <v>7</v>
      </c>
      <c r="J185" s="1" t="s">
        <v>7</v>
      </c>
      <c r="K185" s="1" t="s">
        <v>35</v>
      </c>
      <c r="L185" s="1" t="s">
        <v>36</v>
      </c>
      <c r="M185" s="1" t="s">
        <v>502</v>
      </c>
      <c r="N185" s="1" t="s">
        <v>38</v>
      </c>
      <c r="O185" s="72"/>
      <c r="P185" s="1"/>
      <c r="Q185" s="1"/>
      <c r="R185" s="1"/>
      <c r="S185" s="1"/>
      <c r="T185" s="1"/>
      <c r="U185" s="1"/>
      <c r="V185" s="1"/>
      <c r="W185" s="1"/>
      <c r="X185" s="1"/>
      <c r="Y185" s="1"/>
    </row>
    <row r="186" spans="1:25" ht="51" x14ac:dyDescent="0.2">
      <c r="A186" s="16"/>
      <c r="B186" s="1" t="s">
        <v>881</v>
      </c>
      <c r="C186" s="1" t="s">
        <v>882</v>
      </c>
      <c r="D186" s="1" t="s">
        <v>883</v>
      </c>
      <c r="E186" s="1" t="s">
        <v>35</v>
      </c>
      <c r="F186" s="1" t="s">
        <v>884</v>
      </c>
      <c r="G186" s="1" t="s">
        <v>884</v>
      </c>
      <c r="H186" s="1" t="s">
        <v>7</v>
      </c>
      <c r="I186" s="1" t="s">
        <v>7</v>
      </c>
      <c r="J186" s="1" t="s">
        <v>7</v>
      </c>
      <c r="K186" s="1" t="s">
        <v>35</v>
      </c>
      <c r="L186" s="1" t="s">
        <v>36</v>
      </c>
      <c r="M186" s="1" t="s">
        <v>502</v>
      </c>
      <c r="N186" s="1" t="s">
        <v>38</v>
      </c>
      <c r="O186" s="72"/>
      <c r="P186" s="1"/>
      <c r="Q186" s="1"/>
      <c r="R186" s="1"/>
      <c r="S186" s="1"/>
      <c r="T186" s="1"/>
      <c r="U186" s="1"/>
      <c r="V186" s="1"/>
      <c r="W186" s="1"/>
      <c r="X186" s="1"/>
      <c r="Y186" s="1"/>
    </row>
    <row r="187" spans="1:25" ht="76.5" x14ac:dyDescent="0.2">
      <c r="A187" s="16"/>
      <c r="B187" s="1" t="s">
        <v>885</v>
      </c>
      <c r="C187" s="1" t="s">
        <v>886</v>
      </c>
      <c r="D187" s="1" t="s">
        <v>815</v>
      </c>
      <c r="E187" s="1" t="s">
        <v>887</v>
      </c>
      <c r="F187" s="1" t="s">
        <v>888</v>
      </c>
      <c r="G187" s="1" t="s">
        <v>889</v>
      </c>
      <c r="H187" s="1" t="s">
        <v>7</v>
      </c>
      <c r="I187" s="1" t="s">
        <v>7</v>
      </c>
      <c r="J187" s="1" t="s">
        <v>7</v>
      </c>
      <c r="K187" s="1" t="s">
        <v>35</v>
      </c>
      <c r="L187" s="1" t="s">
        <v>36</v>
      </c>
      <c r="M187" s="1" t="s">
        <v>502</v>
      </c>
      <c r="N187" s="1" t="s">
        <v>38</v>
      </c>
      <c r="O187" s="72"/>
      <c r="P187" s="1"/>
      <c r="Q187" s="1"/>
      <c r="R187" s="1"/>
      <c r="S187" s="1"/>
      <c r="T187" s="1"/>
      <c r="U187" s="1"/>
      <c r="V187" s="1"/>
      <c r="W187" s="1"/>
      <c r="X187" s="1"/>
      <c r="Y187" s="1"/>
    </row>
    <row r="188" spans="1:25" ht="51" x14ac:dyDescent="0.2">
      <c r="A188" s="16"/>
      <c r="B188" s="1" t="s">
        <v>890</v>
      </c>
      <c r="C188" s="1" t="s">
        <v>891</v>
      </c>
      <c r="D188" s="1" t="s">
        <v>892</v>
      </c>
      <c r="E188" s="1" t="s">
        <v>893</v>
      </c>
      <c r="F188" s="1" t="s">
        <v>894</v>
      </c>
      <c r="G188" s="1" t="s">
        <v>895</v>
      </c>
      <c r="H188" s="1" t="s">
        <v>7</v>
      </c>
      <c r="I188" s="1" t="s">
        <v>7</v>
      </c>
      <c r="J188" s="1" t="s">
        <v>7</v>
      </c>
      <c r="K188" s="1" t="s">
        <v>35</v>
      </c>
      <c r="L188" s="1" t="s">
        <v>36</v>
      </c>
      <c r="M188" s="1" t="s">
        <v>502</v>
      </c>
      <c r="N188" s="1" t="s">
        <v>38</v>
      </c>
      <c r="O188" s="72"/>
      <c r="P188" s="1"/>
      <c r="Q188" s="1"/>
      <c r="R188" s="1"/>
      <c r="S188" s="1"/>
      <c r="T188" s="1"/>
      <c r="U188" s="1"/>
      <c r="V188" s="1"/>
      <c r="W188" s="1"/>
      <c r="X188" s="1"/>
      <c r="Y188" s="1"/>
    </row>
    <row r="189" spans="1:25" ht="51" x14ac:dyDescent="0.2">
      <c r="A189" s="16"/>
      <c r="B189" s="1" t="s">
        <v>896</v>
      </c>
      <c r="C189" s="1" t="s">
        <v>897</v>
      </c>
      <c r="D189" s="1" t="s">
        <v>35</v>
      </c>
      <c r="E189" s="1" t="s">
        <v>898</v>
      </c>
      <c r="F189" s="1" t="s">
        <v>899</v>
      </c>
      <c r="G189" s="1" t="s">
        <v>900</v>
      </c>
      <c r="H189" s="1" t="s">
        <v>7</v>
      </c>
      <c r="I189" s="1" t="s">
        <v>7</v>
      </c>
      <c r="J189" s="1" t="s">
        <v>7</v>
      </c>
      <c r="K189" s="1" t="s">
        <v>35</v>
      </c>
      <c r="L189" s="1" t="s">
        <v>36</v>
      </c>
      <c r="M189" s="1" t="s">
        <v>502</v>
      </c>
      <c r="N189" s="1" t="s">
        <v>38</v>
      </c>
      <c r="O189" s="72"/>
      <c r="P189" s="1"/>
      <c r="Q189" s="1"/>
      <c r="R189" s="1"/>
      <c r="S189" s="1"/>
      <c r="T189" s="1"/>
      <c r="U189" s="1"/>
      <c r="V189" s="1"/>
      <c r="W189" s="1"/>
      <c r="X189" s="1"/>
      <c r="Y189" s="1"/>
    </row>
    <row r="190" spans="1:25" ht="63.75" x14ac:dyDescent="0.2">
      <c r="A190" s="16"/>
      <c r="B190" s="1" t="s">
        <v>901</v>
      </c>
      <c r="C190" s="1" t="s">
        <v>902</v>
      </c>
      <c r="D190" s="1" t="s">
        <v>903</v>
      </c>
      <c r="E190" s="1" t="s">
        <v>904</v>
      </c>
      <c r="F190" s="1" t="s">
        <v>905</v>
      </c>
      <c r="G190" s="1" t="s">
        <v>906</v>
      </c>
      <c r="H190" s="1" t="s">
        <v>7</v>
      </c>
      <c r="I190" s="1" t="s">
        <v>7</v>
      </c>
      <c r="J190" s="1" t="s">
        <v>7</v>
      </c>
      <c r="K190" s="1" t="s">
        <v>35</v>
      </c>
      <c r="L190" s="1" t="s">
        <v>36</v>
      </c>
      <c r="M190" s="1" t="s">
        <v>502</v>
      </c>
      <c r="N190" s="1" t="s">
        <v>38</v>
      </c>
      <c r="O190" s="72"/>
      <c r="P190" s="1"/>
      <c r="Q190" s="1"/>
      <c r="R190" s="1"/>
      <c r="S190" s="1"/>
      <c r="T190" s="1"/>
      <c r="U190" s="1"/>
      <c r="V190" s="1"/>
      <c r="W190" s="1"/>
      <c r="X190" s="1"/>
      <c r="Y190" s="1"/>
    </row>
    <row r="191" spans="1:25" ht="76.5" x14ac:dyDescent="0.2">
      <c r="A191" s="16"/>
      <c r="B191" s="1" t="s">
        <v>907</v>
      </c>
      <c r="C191" s="1" t="s">
        <v>908</v>
      </c>
      <c r="D191" s="1" t="s">
        <v>909</v>
      </c>
      <c r="E191" s="1" t="s">
        <v>893</v>
      </c>
      <c r="F191" s="1" t="s">
        <v>910</v>
      </c>
      <c r="G191" s="1" t="s">
        <v>911</v>
      </c>
      <c r="H191" s="1" t="s">
        <v>7</v>
      </c>
      <c r="I191" s="1" t="s">
        <v>7</v>
      </c>
      <c r="J191" s="1" t="s">
        <v>7</v>
      </c>
      <c r="K191" s="1" t="s">
        <v>35</v>
      </c>
      <c r="L191" s="1" t="s">
        <v>36</v>
      </c>
      <c r="M191" s="1" t="s">
        <v>502</v>
      </c>
      <c r="N191" s="1" t="s">
        <v>38</v>
      </c>
      <c r="O191" s="72"/>
      <c r="P191" s="1"/>
      <c r="Q191" s="1"/>
      <c r="R191" s="1"/>
      <c r="S191" s="1"/>
      <c r="T191" s="1"/>
      <c r="U191" s="1"/>
      <c r="V191" s="1"/>
      <c r="W191" s="1"/>
      <c r="X191" s="1"/>
      <c r="Y191" s="1"/>
    </row>
    <row r="192" spans="1:25" ht="12.75" x14ac:dyDescent="0.2">
      <c r="A192" s="76" t="s">
        <v>912</v>
      </c>
      <c r="B192" s="59"/>
      <c r="C192" s="59"/>
      <c r="D192" s="59"/>
      <c r="E192" s="59"/>
      <c r="F192" s="59"/>
      <c r="G192" s="59"/>
      <c r="H192" s="59"/>
      <c r="I192" s="59"/>
      <c r="J192" s="59"/>
      <c r="K192" s="59"/>
      <c r="L192" s="59"/>
      <c r="M192" s="59"/>
      <c r="N192" s="59"/>
      <c r="O192" s="72"/>
      <c r="P192" s="1"/>
      <c r="Q192" s="1"/>
      <c r="R192" s="1"/>
      <c r="S192" s="1"/>
      <c r="T192" s="1"/>
      <c r="U192" s="1"/>
      <c r="V192" s="1"/>
      <c r="W192" s="1"/>
      <c r="X192" s="1"/>
      <c r="Y192" s="1"/>
    </row>
    <row r="193" spans="1:25" ht="51" x14ac:dyDescent="0.2">
      <c r="A193" s="16" t="s">
        <v>913</v>
      </c>
      <c r="B193" s="1" t="s">
        <v>914</v>
      </c>
      <c r="C193" s="1" t="s">
        <v>915</v>
      </c>
      <c r="D193" s="1" t="s">
        <v>916</v>
      </c>
      <c r="E193" s="1" t="s">
        <v>35</v>
      </c>
      <c r="F193" s="1" t="s">
        <v>917</v>
      </c>
      <c r="G193" s="1" t="s">
        <v>918</v>
      </c>
      <c r="H193" s="26" t="s">
        <v>7</v>
      </c>
      <c r="I193" s="1" t="s">
        <v>7</v>
      </c>
      <c r="J193" s="1" t="s">
        <v>7</v>
      </c>
      <c r="K193" s="17" t="s">
        <v>35</v>
      </c>
      <c r="L193" s="1" t="s">
        <v>83</v>
      </c>
      <c r="M193" s="35" t="s">
        <v>673</v>
      </c>
      <c r="N193" s="1" t="s">
        <v>919</v>
      </c>
      <c r="O193" s="72"/>
      <c r="P193" s="1"/>
      <c r="Q193" s="1"/>
      <c r="R193" s="1"/>
      <c r="S193" s="1"/>
      <c r="T193" s="1"/>
      <c r="U193" s="1"/>
      <c r="V193" s="1"/>
      <c r="W193" s="1"/>
      <c r="X193" s="1"/>
      <c r="Y193" s="1"/>
    </row>
    <row r="194" spans="1:25" ht="51" x14ac:dyDescent="0.2">
      <c r="A194" s="16"/>
      <c r="B194" s="1" t="s">
        <v>920</v>
      </c>
      <c r="C194" s="1" t="s">
        <v>921</v>
      </c>
      <c r="D194" s="1" t="s">
        <v>916</v>
      </c>
      <c r="E194" s="1" t="s">
        <v>35</v>
      </c>
      <c r="F194" s="1" t="s">
        <v>922</v>
      </c>
      <c r="G194" s="1" t="s">
        <v>923</v>
      </c>
      <c r="H194" s="1" t="s">
        <v>7</v>
      </c>
      <c r="I194" s="1" t="s">
        <v>7</v>
      </c>
      <c r="J194" s="1" t="s">
        <v>7</v>
      </c>
      <c r="K194" s="17" t="s">
        <v>35</v>
      </c>
      <c r="L194" s="1" t="s">
        <v>83</v>
      </c>
      <c r="M194" s="35" t="s">
        <v>673</v>
      </c>
      <c r="N194" s="1" t="s">
        <v>919</v>
      </c>
      <c r="O194" s="72"/>
      <c r="P194" s="1"/>
      <c r="Q194" s="1"/>
      <c r="R194" s="1"/>
      <c r="S194" s="1"/>
      <c r="T194" s="1"/>
      <c r="U194" s="1"/>
      <c r="V194" s="1"/>
      <c r="W194" s="1"/>
      <c r="X194" s="1"/>
      <c r="Y194" s="1"/>
    </row>
    <row r="195" spans="1:25" ht="51" x14ac:dyDescent="0.2">
      <c r="A195" s="16"/>
      <c r="B195" s="1" t="s">
        <v>924</v>
      </c>
      <c r="C195" s="1" t="s">
        <v>925</v>
      </c>
      <c r="D195" s="1" t="s">
        <v>926</v>
      </c>
      <c r="E195" s="1" t="s">
        <v>35</v>
      </c>
      <c r="F195" s="1" t="s">
        <v>927</v>
      </c>
      <c r="G195" s="1" t="s">
        <v>928</v>
      </c>
      <c r="H195" s="26" t="s">
        <v>8</v>
      </c>
      <c r="I195" s="1" t="s">
        <v>8</v>
      </c>
      <c r="J195" s="1" t="s">
        <v>7</v>
      </c>
      <c r="K195" s="1"/>
      <c r="L195" s="1" t="s">
        <v>83</v>
      </c>
      <c r="M195" s="35" t="s">
        <v>673</v>
      </c>
      <c r="N195" s="1" t="s">
        <v>919</v>
      </c>
      <c r="O195" s="72"/>
      <c r="P195" s="1"/>
      <c r="Q195" s="1"/>
      <c r="R195" s="1"/>
      <c r="S195" s="1"/>
      <c r="T195" s="1"/>
      <c r="U195" s="1"/>
      <c r="V195" s="1"/>
      <c r="W195" s="1"/>
      <c r="X195" s="1"/>
      <c r="Y195" s="1"/>
    </row>
    <row r="196" spans="1:25" ht="51" x14ac:dyDescent="0.2">
      <c r="A196" s="16"/>
      <c r="B196" s="1" t="s">
        <v>929</v>
      </c>
      <c r="C196" s="1" t="s">
        <v>930</v>
      </c>
      <c r="D196" s="1" t="s">
        <v>35</v>
      </c>
      <c r="E196" s="1" t="s">
        <v>35</v>
      </c>
      <c r="F196" s="1" t="s">
        <v>931</v>
      </c>
      <c r="G196" s="1" t="s">
        <v>932</v>
      </c>
      <c r="H196" s="1" t="s">
        <v>8</v>
      </c>
      <c r="I196" s="37" t="s">
        <v>8</v>
      </c>
      <c r="J196" s="1" t="s">
        <v>7</v>
      </c>
      <c r="K196" s="1" t="s">
        <v>933</v>
      </c>
      <c r="L196" s="1" t="s">
        <v>83</v>
      </c>
      <c r="M196" s="35" t="s">
        <v>673</v>
      </c>
      <c r="N196" s="1" t="s">
        <v>919</v>
      </c>
      <c r="O196" s="72"/>
      <c r="P196" s="1"/>
      <c r="Q196" s="1"/>
      <c r="R196" s="1"/>
      <c r="S196" s="1"/>
      <c r="T196" s="1"/>
      <c r="U196" s="1"/>
      <c r="V196" s="1"/>
      <c r="W196" s="1"/>
      <c r="X196" s="1"/>
      <c r="Y196" s="1"/>
    </row>
    <row r="197" spans="1:25" ht="51" x14ac:dyDescent="0.2">
      <c r="A197" s="16"/>
      <c r="B197" s="1" t="s">
        <v>934</v>
      </c>
      <c r="C197" s="1" t="s">
        <v>935</v>
      </c>
      <c r="D197" s="1" t="s">
        <v>936</v>
      </c>
      <c r="E197" s="1" t="s">
        <v>937</v>
      </c>
      <c r="F197" s="1" t="s">
        <v>938</v>
      </c>
      <c r="G197" s="1" t="s">
        <v>939</v>
      </c>
      <c r="H197" s="1" t="s">
        <v>7</v>
      </c>
      <c r="I197" s="37" t="s">
        <v>8</v>
      </c>
      <c r="J197" s="1" t="s">
        <v>7</v>
      </c>
      <c r="K197" s="1" t="s">
        <v>933</v>
      </c>
      <c r="L197" s="1" t="s">
        <v>83</v>
      </c>
      <c r="M197" s="35" t="s">
        <v>673</v>
      </c>
      <c r="N197" s="1" t="s">
        <v>919</v>
      </c>
      <c r="O197" s="72"/>
      <c r="P197" s="1"/>
      <c r="Q197" s="1"/>
      <c r="R197" s="1"/>
      <c r="S197" s="1"/>
      <c r="T197" s="1"/>
      <c r="U197" s="1"/>
      <c r="V197" s="1"/>
      <c r="W197" s="1"/>
      <c r="X197" s="1"/>
      <c r="Y197" s="1"/>
    </row>
    <row r="198" spans="1:25" ht="51" x14ac:dyDescent="0.2">
      <c r="A198" s="16"/>
      <c r="B198" s="1" t="s">
        <v>940</v>
      </c>
      <c r="C198" s="1" t="s">
        <v>941</v>
      </c>
      <c r="D198" s="1" t="s">
        <v>942</v>
      </c>
      <c r="E198" s="1" t="s">
        <v>35</v>
      </c>
      <c r="F198" s="1" t="s">
        <v>943</v>
      </c>
      <c r="G198" s="1" t="s">
        <v>944</v>
      </c>
      <c r="H198" s="1" t="s">
        <v>7</v>
      </c>
      <c r="I198" s="37" t="s">
        <v>8</v>
      </c>
      <c r="J198" s="1" t="s">
        <v>7</v>
      </c>
      <c r="K198" s="1" t="s">
        <v>933</v>
      </c>
      <c r="L198" s="1" t="s">
        <v>83</v>
      </c>
      <c r="M198" s="35" t="s">
        <v>673</v>
      </c>
      <c r="N198" s="1" t="s">
        <v>919</v>
      </c>
      <c r="O198" s="72"/>
      <c r="P198" s="1"/>
      <c r="Q198" s="1"/>
      <c r="R198" s="1"/>
      <c r="S198" s="1"/>
      <c r="T198" s="1"/>
      <c r="U198" s="1"/>
      <c r="V198" s="1"/>
      <c r="W198" s="1"/>
      <c r="X198" s="1"/>
      <c r="Y198" s="1"/>
    </row>
    <row r="199" spans="1:25" ht="51" x14ac:dyDescent="0.2">
      <c r="A199" s="16"/>
      <c r="B199" s="1" t="s">
        <v>945</v>
      </c>
      <c r="C199" s="1" t="s">
        <v>946</v>
      </c>
      <c r="D199" s="1" t="s">
        <v>947</v>
      </c>
      <c r="E199" s="1" t="s">
        <v>35</v>
      </c>
      <c r="F199" s="1" t="s">
        <v>948</v>
      </c>
      <c r="G199" s="1" t="s">
        <v>949</v>
      </c>
      <c r="H199" s="1" t="s">
        <v>7</v>
      </c>
      <c r="I199" s="1" t="s">
        <v>7</v>
      </c>
      <c r="J199" s="1" t="s">
        <v>7</v>
      </c>
      <c r="K199" s="17" t="s">
        <v>35</v>
      </c>
      <c r="L199" s="1" t="s">
        <v>83</v>
      </c>
      <c r="M199" s="35" t="s">
        <v>673</v>
      </c>
      <c r="N199" s="1" t="s">
        <v>919</v>
      </c>
      <c r="O199" s="72"/>
      <c r="P199" s="1"/>
      <c r="Q199" s="1"/>
      <c r="R199" s="1"/>
      <c r="S199" s="1"/>
      <c r="T199" s="1"/>
      <c r="U199" s="1"/>
      <c r="V199" s="1"/>
      <c r="W199" s="1"/>
      <c r="X199" s="1"/>
      <c r="Y199" s="1"/>
    </row>
    <row r="200" spans="1:25" ht="63.75" x14ac:dyDescent="0.2">
      <c r="A200" s="16"/>
      <c r="B200" s="1" t="s">
        <v>950</v>
      </c>
      <c r="C200" s="1" t="s">
        <v>951</v>
      </c>
      <c r="D200" s="1" t="s">
        <v>952</v>
      </c>
      <c r="E200" s="1" t="s">
        <v>35</v>
      </c>
      <c r="F200" s="1" t="s">
        <v>953</v>
      </c>
      <c r="G200" s="1" t="s">
        <v>954</v>
      </c>
      <c r="H200" s="1" t="s">
        <v>7</v>
      </c>
      <c r="I200" s="1" t="s">
        <v>7</v>
      </c>
      <c r="J200" s="1" t="s">
        <v>7</v>
      </c>
      <c r="K200" s="17" t="s">
        <v>35</v>
      </c>
      <c r="L200" s="1" t="s">
        <v>83</v>
      </c>
      <c r="M200" s="35" t="s">
        <v>673</v>
      </c>
      <c r="N200" s="1" t="s">
        <v>919</v>
      </c>
      <c r="O200" s="72"/>
      <c r="P200" s="1"/>
      <c r="Q200" s="1"/>
      <c r="R200" s="1"/>
      <c r="S200" s="1"/>
      <c r="T200" s="1"/>
      <c r="U200" s="1"/>
      <c r="V200" s="1"/>
      <c r="W200" s="1"/>
      <c r="X200" s="1"/>
      <c r="Y200" s="1"/>
    </row>
    <row r="201" spans="1:25" ht="102" x14ac:dyDescent="0.2">
      <c r="A201" s="16"/>
      <c r="B201" s="1" t="s">
        <v>955</v>
      </c>
      <c r="C201" s="1" t="s">
        <v>956</v>
      </c>
      <c r="D201" s="1" t="s">
        <v>952</v>
      </c>
      <c r="E201" s="1" t="s">
        <v>35</v>
      </c>
      <c r="F201" s="1" t="s">
        <v>957</v>
      </c>
      <c r="G201" s="1" t="s">
        <v>958</v>
      </c>
      <c r="H201" s="1" t="s">
        <v>7</v>
      </c>
      <c r="I201" s="1" t="s">
        <v>7</v>
      </c>
      <c r="J201" s="1" t="s">
        <v>7</v>
      </c>
      <c r="K201" s="17" t="s">
        <v>35</v>
      </c>
      <c r="L201" s="1" t="s">
        <v>83</v>
      </c>
      <c r="M201" s="35" t="s">
        <v>673</v>
      </c>
      <c r="N201" s="1" t="s">
        <v>919</v>
      </c>
      <c r="O201" s="72"/>
      <c r="P201" s="1"/>
      <c r="Q201" s="1"/>
      <c r="R201" s="1"/>
      <c r="S201" s="1"/>
      <c r="T201" s="1"/>
      <c r="U201" s="1"/>
      <c r="V201" s="1"/>
      <c r="W201" s="1"/>
      <c r="X201" s="1"/>
      <c r="Y201" s="1"/>
    </row>
    <row r="202" spans="1:25" ht="89.25" x14ac:dyDescent="0.2">
      <c r="A202" s="16"/>
      <c r="B202" s="1" t="s">
        <v>959</v>
      </c>
      <c r="C202" s="1" t="s">
        <v>960</v>
      </c>
      <c r="D202" s="1" t="s">
        <v>961</v>
      </c>
      <c r="E202" s="1" t="s">
        <v>35</v>
      </c>
      <c r="F202" s="1" t="s">
        <v>962</v>
      </c>
      <c r="G202" s="1" t="s">
        <v>963</v>
      </c>
      <c r="H202" s="1" t="s">
        <v>7</v>
      </c>
      <c r="I202" s="1" t="s">
        <v>7</v>
      </c>
      <c r="J202" s="1" t="s">
        <v>7</v>
      </c>
      <c r="K202" s="17" t="s">
        <v>35</v>
      </c>
      <c r="L202" s="1" t="s">
        <v>83</v>
      </c>
      <c r="M202" s="35" t="s">
        <v>673</v>
      </c>
      <c r="N202" s="1" t="s">
        <v>919</v>
      </c>
      <c r="O202" s="72"/>
      <c r="P202" s="1"/>
      <c r="Q202" s="1"/>
      <c r="R202" s="1"/>
      <c r="S202" s="1"/>
      <c r="T202" s="1"/>
      <c r="U202" s="1"/>
      <c r="V202" s="1"/>
      <c r="W202" s="1"/>
      <c r="X202" s="1"/>
      <c r="Y202" s="1"/>
    </row>
    <row r="203" spans="1:25" ht="140.25" x14ac:dyDescent="0.2">
      <c r="A203" s="16"/>
      <c r="B203" s="1" t="s">
        <v>964</v>
      </c>
      <c r="C203" s="1" t="s">
        <v>965</v>
      </c>
      <c r="D203" s="1" t="s">
        <v>966</v>
      </c>
      <c r="E203" s="1" t="s">
        <v>35</v>
      </c>
      <c r="F203" s="1" t="s">
        <v>962</v>
      </c>
      <c r="G203" s="1" t="s">
        <v>967</v>
      </c>
      <c r="H203" s="1" t="s">
        <v>7</v>
      </c>
      <c r="I203" s="1" t="s">
        <v>7</v>
      </c>
      <c r="J203" s="1" t="s">
        <v>7</v>
      </c>
      <c r="K203" s="17" t="s">
        <v>35</v>
      </c>
      <c r="L203" s="1" t="s">
        <v>83</v>
      </c>
      <c r="M203" s="35" t="s">
        <v>673</v>
      </c>
      <c r="N203" s="1" t="s">
        <v>919</v>
      </c>
      <c r="O203" s="72"/>
      <c r="P203" s="1"/>
      <c r="Q203" s="1"/>
      <c r="R203" s="1"/>
      <c r="S203" s="1"/>
      <c r="T203" s="1"/>
      <c r="U203" s="1"/>
      <c r="V203" s="1"/>
      <c r="W203" s="1"/>
      <c r="X203" s="1"/>
      <c r="Y203" s="1"/>
    </row>
    <row r="204" spans="1:25" ht="51" x14ac:dyDescent="0.2">
      <c r="A204" s="16"/>
      <c r="B204" s="1" t="s">
        <v>968</v>
      </c>
      <c r="C204" s="1" t="s">
        <v>969</v>
      </c>
      <c r="D204" s="1" t="s">
        <v>970</v>
      </c>
      <c r="E204" s="1" t="s">
        <v>35</v>
      </c>
      <c r="F204" s="1" t="s">
        <v>971</v>
      </c>
      <c r="G204" s="1" t="s">
        <v>972</v>
      </c>
      <c r="H204" s="1" t="s">
        <v>8</v>
      </c>
      <c r="I204" s="1" t="s">
        <v>8</v>
      </c>
      <c r="J204" s="1" t="s">
        <v>7</v>
      </c>
      <c r="K204" s="1" t="s">
        <v>972</v>
      </c>
      <c r="L204" s="1" t="s">
        <v>83</v>
      </c>
      <c r="M204" s="35" t="s">
        <v>673</v>
      </c>
      <c r="N204" s="1" t="s">
        <v>919</v>
      </c>
      <c r="O204" s="72"/>
      <c r="P204" s="1"/>
      <c r="Q204" s="1"/>
      <c r="R204" s="1"/>
      <c r="S204" s="1"/>
      <c r="T204" s="1"/>
      <c r="U204" s="1"/>
      <c r="V204" s="1"/>
      <c r="W204" s="1"/>
      <c r="X204" s="1"/>
      <c r="Y204" s="1"/>
    </row>
    <row r="205" spans="1:25" ht="63.75" x14ac:dyDescent="0.2">
      <c r="A205" s="16"/>
      <c r="B205" s="1" t="s">
        <v>973</v>
      </c>
      <c r="C205" s="1" t="s">
        <v>974</v>
      </c>
      <c r="D205" s="1" t="s">
        <v>970</v>
      </c>
      <c r="E205" s="1" t="s">
        <v>35</v>
      </c>
      <c r="F205" s="1" t="s">
        <v>975</v>
      </c>
      <c r="G205" s="1" t="s">
        <v>976</v>
      </c>
      <c r="H205" s="1" t="s">
        <v>8</v>
      </c>
      <c r="I205" s="1" t="s">
        <v>8</v>
      </c>
      <c r="J205" s="1" t="s">
        <v>7</v>
      </c>
      <c r="K205" s="1" t="s">
        <v>976</v>
      </c>
      <c r="L205" s="1" t="s">
        <v>83</v>
      </c>
      <c r="M205" s="35" t="s">
        <v>673</v>
      </c>
      <c r="N205" s="1" t="s">
        <v>919</v>
      </c>
      <c r="O205" s="72"/>
      <c r="P205" s="1"/>
      <c r="Q205" s="1"/>
      <c r="R205" s="1"/>
      <c r="S205" s="1"/>
      <c r="T205" s="1"/>
      <c r="U205" s="1"/>
      <c r="V205" s="1"/>
      <c r="W205" s="1"/>
      <c r="X205" s="1"/>
      <c r="Y205" s="1"/>
    </row>
    <row r="206" spans="1:25" ht="12.75" x14ac:dyDescent="0.2">
      <c r="A206" s="76" t="s">
        <v>977</v>
      </c>
      <c r="B206" s="59"/>
      <c r="C206" s="59"/>
      <c r="D206" s="59"/>
      <c r="E206" s="59"/>
      <c r="F206" s="59"/>
      <c r="G206" s="59"/>
      <c r="H206" s="59"/>
      <c r="I206" s="59"/>
      <c r="J206" s="59"/>
      <c r="K206" s="59"/>
      <c r="L206" s="59"/>
      <c r="M206" s="59"/>
      <c r="N206" s="59"/>
      <c r="O206" s="72"/>
      <c r="P206" s="1"/>
      <c r="Q206" s="1"/>
      <c r="R206" s="1"/>
      <c r="S206" s="1"/>
      <c r="T206" s="1"/>
      <c r="U206" s="1"/>
      <c r="V206" s="1"/>
      <c r="W206" s="1"/>
      <c r="X206" s="1"/>
      <c r="Y206" s="1"/>
    </row>
    <row r="207" spans="1:25" ht="63.75" x14ac:dyDescent="0.2">
      <c r="A207" s="16" t="s">
        <v>978</v>
      </c>
      <c r="B207" s="1" t="s">
        <v>979</v>
      </c>
      <c r="C207" s="1" t="s">
        <v>980</v>
      </c>
      <c r="D207" s="1" t="s">
        <v>981</v>
      </c>
      <c r="E207" s="1" t="s">
        <v>35</v>
      </c>
      <c r="F207" s="1" t="s">
        <v>982</v>
      </c>
      <c r="G207" s="1" t="s">
        <v>983</v>
      </c>
      <c r="H207" s="1" t="s">
        <v>7</v>
      </c>
      <c r="I207" s="1" t="s">
        <v>7</v>
      </c>
      <c r="J207" s="1" t="s">
        <v>7</v>
      </c>
      <c r="K207" s="17" t="s">
        <v>35</v>
      </c>
      <c r="L207" s="1" t="s">
        <v>83</v>
      </c>
      <c r="M207" s="35" t="s">
        <v>673</v>
      </c>
      <c r="N207" s="1" t="s">
        <v>919</v>
      </c>
      <c r="O207" s="72"/>
      <c r="P207" s="1"/>
      <c r="Q207" s="1"/>
      <c r="R207" s="1"/>
      <c r="S207" s="1"/>
      <c r="T207" s="1"/>
      <c r="U207" s="1"/>
      <c r="V207" s="1"/>
      <c r="W207" s="1"/>
      <c r="X207" s="1"/>
      <c r="Y207" s="1"/>
    </row>
    <row r="208" spans="1:25" ht="51" x14ac:dyDescent="0.2">
      <c r="A208" s="16"/>
      <c r="B208" s="1" t="s">
        <v>984</v>
      </c>
      <c r="C208" s="1" t="s">
        <v>985</v>
      </c>
      <c r="D208" s="1" t="s">
        <v>986</v>
      </c>
      <c r="E208" s="1" t="s">
        <v>35</v>
      </c>
      <c r="F208" s="1" t="s">
        <v>987</v>
      </c>
      <c r="G208" s="1" t="s">
        <v>988</v>
      </c>
      <c r="H208" s="1" t="s">
        <v>7</v>
      </c>
      <c r="I208" s="1" t="s">
        <v>7</v>
      </c>
      <c r="J208" s="1" t="s">
        <v>7</v>
      </c>
      <c r="K208" s="17" t="s">
        <v>35</v>
      </c>
      <c r="L208" s="1" t="s">
        <v>83</v>
      </c>
      <c r="M208" s="35" t="s">
        <v>673</v>
      </c>
      <c r="N208" s="1" t="s">
        <v>919</v>
      </c>
      <c r="O208" s="72"/>
      <c r="P208" s="1"/>
      <c r="Q208" s="1"/>
      <c r="R208" s="1"/>
      <c r="S208" s="1"/>
      <c r="T208" s="1"/>
      <c r="U208" s="1"/>
      <c r="V208" s="1"/>
      <c r="W208" s="1"/>
      <c r="X208" s="1"/>
      <c r="Y208" s="1"/>
    </row>
    <row r="209" spans="1:25" ht="63.75" x14ac:dyDescent="0.2">
      <c r="A209" s="16"/>
      <c r="B209" s="1" t="s">
        <v>989</v>
      </c>
      <c r="C209" s="1" t="s">
        <v>990</v>
      </c>
      <c r="D209" s="1" t="s">
        <v>991</v>
      </c>
      <c r="E209" s="1" t="s">
        <v>35</v>
      </c>
      <c r="F209" s="1" t="s">
        <v>992</v>
      </c>
      <c r="G209" s="1" t="s">
        <v>993</v>
      </c>
      <c r="H209" s="1" t="s">
        <v>7</v>
      </c>
      <c r="I209" s="1" t="s">
        <v>7</v>
      </c>
      <c r="J209" s="1" t="s">
        <v>7</v>
      </c>
      <c r="K209" s="17" t="s">
        <v>35</v>
      </c>
      <c r="L209" s="1" t="s">
        <v>83</v>
      </c>
      <c r="M209" s="35" t="s">
        <v>673</v>
      </c>
      <c r="N209" s="1" t="s">
        <v>919</v>
      </c>
      <c r="O209" s="72"/>
      <c r="P209" s="1"/>
      <c r="Q209" s="1"/>
      <c r="R209" s="1"/>
      <c r="S209" s="1"/>
      <c r="T209" s="1"/>
      <c r="U209" s="1"/>
      <c r="V209" s="1"/>
      <c r="W209" s="1"/>
      <c r="X209" s="1"/>
      <c r="Y209" s="1"/>
    </row>
    <row r="210" spans="1:25" ht="64.5" x14ac:dyDescent="0.25">
      <c r="A210" s="16"/>
      <c r="B210" s="1" t="s">
        <v>994</v>
      </c>
      <c r="C210" s="1" t="s">
        <v>995</v>
      </c>
      <c r="D210" s="1" t="s">
        <v>996</v>
      </c>
      <c r="E210" s="1" t="s">
        <v>35</v>
      </c>
      <c r="F210" s="1" t="s">
        <v>997</v>
      </c>
      <c r="G210" s="1"/>
      <c r="H210" s="1" t="s">
        <v>8</v>
      </c>
      <c r="I210" s="17" t="s">
        <v>8</v>
      </c>
      <c r="J210" s="1" t="s">
        <v>8</v>
      </c>
      <c r="K210" s="38" t="s">
        <v>998</v>
      </c>
      <c r="L210" s="1" t="s">
        <v>83</v>
      </c>
      <c r="M210" s="35" t="s">
        <v>673</v>
      </c>
      <c r="N210" s="1" t="s">
        <v>919</v>
      </c>
      <c r="O210" s="72"/>
      <c r="P210" s="1"/>
      <c r="Q210" s="1"/>
      <c r="R210" s="1"/>
      <c r="S210" s="1"/>
      <c r="T210" s="1"/>
      <c r="U210" s="1"/>
      <c r="V210" s="1"/>
      <c r="W210" s="1"/>
      <c r="X210" s="1"/>
      <c r="Y210" s="1"/>
    </row>
    <row r="211" spans="1:25" ht="63.75" x14ac:dyDescent="0.2">
      <c r="A211" s="16"/>
      <c r="B211" s="1" t="s">
        <v>999</v>
      </c>
      <c r="C211" s="1" t="s">
        <v>1000</v>
      </c>
      <c r="D211" s="1" t="s">
        <v>1001</v>
      </c>
      <c r="E211" s="1" t="s">
        <v>35</v>
      </c>
      <c r="F211" s="1" t="s">
        <v>1002</v>
      </c>
      <c r="G211" s="1" t="s">
        <v>1003</v>
      </c>
      <c r="H211" s="1" t="s">
        <v>7</v>
      </c>
      <c r="I211" s="1" t="s">
        <v>7</v>
      </c>
      <c r="J211" s="1" t="s">
        <v>7</v>
      </c>
      <c r="K211" s="17" t="s">
        <v>35</v>
      </c>
      <c r="L211" s="1" t="s">
        <v>83</v>
      </c>
      <c r="M211" s="35" t="s">
        <v>673</v>
      </c>
      <c r="N211" s="1" t="s">
        <v>919</v>
      </c>
      <c r="O211" s="72"/>
      <c r="P211" s="1"/>
      <c r="Q211" s="1"/>
      <c r="R211" s="1"/>
      <c r="S211" s="1"/>
      <c r="T211" s="1"/>
      <c r="U211" s="1"/>
      <c r="V211" s="1"/>
      <c r="W211" s="1"/>
      <c r="X211" s="1"/>
      <c r="Y211" s="1"/>
    </row>
    <row r="212" spans="1:25" ht="63.75" x14ac:dyDescent="0.2">
      <c r="A212" s="16"/>
      <c r="B212" s="1" t="s">
        <v>1004</v>
      </c>
      <c r="C212" s="1" t="s">
        <v>1005</v>
      </c>
      <c r="D212" s="1" t="s">
        <v>1006</v>
      </c>
      <c r="E212" s="1" t="s">
        <v>35</v>
      </c>
      <c r="F212" s="1" t="s">
        <v>1007</v>
      </c>
      <c r="G212" s="32" t="s">
        <v>1008</v>
      </c>
      <c r="H212" s="1" t="s">
        <v>7</v>
      </c>
      <c r="I212" s="1" t="s">
        <v>7</v>
      </c>
      <c r="J212" s="1" t="s">
        <v>7</v>
      </c>
      <c r="K212" s="17" t="s">
        <v>35</v>
      </c>
      <c r="L212" s="1" t="s">
        <v>83</v>
      </c>
      <c r="M212" s="35" t="s">
        <v>673</v>
      </c>
      <c r="N212" s="1" t="s">
        <v>919</v>
      </c>
      <c r="O212" s="72"/>
      <c r="P212" s="1"/>
      <c r="Q212" s="1"/>
      <c r="R212" s="1"/>
      <c r="S212" s="1"/>
      <c r="T212" s="1"/>
      <c r="U212" s="1"/>
      <c r="V212" s="1"/>
      <c r="W212" s="1"/>
      <c r="X212" s="1"/>
      <c r="Y212" s="1"/>
    </row>
    <row r="213" spans="1:25" ht="63.75" x14ac:dyDescent="0.2">
      <c r="A213" s="16"/>
      <c r="B213" s="1" t="s">
        <v>1009</v>
      </c>
      <c r="C213" s="1" t="s">
        <v>1010</v>
      </c>
      <c r="D213" s="1" t="s">
        <v>1011</v>
      </c>
      <c r="E213" s="1" t="s">
        <v>35</v>
      </c>
      <c r="F213" s="1" t="s">
        <v>1012</v>
      </c>
      <c r="G213" s="32" t="s">
        <v>1013</v>
      </c>
      <c r="H213" s="1" t="s">
        <v>7</v>
      </c>
      <c r="I213" s="1" t="s">
        <v>7</v>
      </c>
      <c r="J213" s="1" t="s">
        <v>7</v>
      </c>
      <c r="K213" s="17" t="s">
        <v>35</v>
      </c>
      <c r="L213" s="1" t="s">
        <v>83</v>
      </c>
      <c r="M213" s="35" t="s">
        <v>673</v>
      </c>
      <c r="N213" s="1" t="s">
        <v>919</v>
      </c>
      <c r="O213" s="72"/>
      <c r="P213" s="1"/>
      <c r="Q213" s="1"/>
      <c r="R213" s="1"/>
      <c r="S213" s="1"/>
      <c r="T213" s="1"/>
      <c r="U213" s="1"/>
      <c r="V213" s="1"/>
      <c r="W213" s="1"/>
      <c r="X213" s="1"/>
      <c r="Y213" s="1"/>
    </row>
    <row r="214" spans="1:25" ht="63.75" x14ac:dyDescent="0.2">
      <c r="A214" s="16"/>
      <c r="B214" s="1" t="s">
        <v>1014</v>
      </c>
      <c r="C214" s="1" t="s">
        <v>1015</v>
      </c>
      <c r="D214" s="1" t="s">
        <v>1016</v>
      </c>
      <c r="E214" s="1" t="s">
        <v>35</v>
      </c>
      <c r="F214" s="1" t="s">
        <v>1017</v>
      </c>
      <c r="G214" s="1" t="s">
        <v>1018</v>
      </c>
      <c r="H214" s="1" t="s">
        <v>7</v>
      </c>
      <c r="I214" s="1" t="s">
        <v>7</v>
      </c>
      <c r="J214" s="1" t="s">
        <v>7</v>
      </c>
      <c r="K214" s="17" t="s">
        <v>35</v>
      </c>
      <c r="L214" s="1" t="s">
        <v>83</v>
      </c>
      <c r="M214" s="35" t="s">
        <v>673</v>
      </c>
      <c r="N214" s="1" t="s">
        <v>919</v>
      </c>
      <c r="O214" s="72"/>
      <c r="P214" s="1"/>
      <c r="Q214" s="1"/>
      <c r="R214" s="1"/>
      <c r="S214" s="1"/>
      <c r="T214" s="1"/>
      <c r="U214" s="1"/>
      <c r="V214" s="1"/>
      <c r="W214" s="1"/>
      <c r="X214" s="1"/>
      <c r="Y214" s="1"/>
    </row>
    <row r="215" spans="1:25" ht="38.25" x14ac:dyDescent="0.2">
      <c r="A215" s="16"/>
      <c r="B215" s="1" t="s">
        <v>1019</v>
      </c>
      <c r="C215" s="1" t="s">
        <v>1020</v>
      </c>
      <c r="D215" s="1" t="s">
        <v>1021</v>
      </c>
      <c r="E215" s="1" t="s">
        <v>35</v>
      </c>
      <c r="F215" s="1" t="s">
        <v>1022</v>
      </c>
      <c r="G215" s="1" t="s">
        <v>1023</v>
      </c>
      <c r="H215" s="1" t="s">
        <v>7</v>
      </c>
      <c r="I215" s="1" t="s">
        <v>7</v>
      </c>
      <c r="J215" s="1" t="s">
        <v>7</v>
      </c>
      <c r="K215" s="17" t="s">
        <v>35</v>
      </c>
      <c r="L215" s="1" t="s">
        <v>83</v>
      </c>
      <c r="M215" s="35" t="s">
        <v>673</v>
      </c>
      <c r="N215" s="1" t="s">
        <v>919</v>
      </c>
      <c r="O215" s="72"/>
      <c r="P215" s="1"/>
      <c r="Q215" s="1"/>
      <c r="R215" s="1"/>
      <c r="S215" s="1"/>
      <c r="T215" s="1"/>
      <c r="U215" s="1"/>
      <c r="V215" s="1"/>
      <c r="W215" s="1"/>
      <c r="X215" s="1"/>
      <c r="Y215" s="1"/>
    </row>
    <row r="216" spans="1:25" ht="51" x14ac:dyDescent="0.2">
      <c r="A216" s="16"/>
      <c r="B216" s="1" t="s">
        <v>1024</v>
      </c>
      <c r="C216" s="1" t="s">
        <v>1025</v>
      </c>
      <c r="D216" s="1" t="s">
        <v>1026</v>
      </c>
      <c r="E216" s="1" t="s">
        <v>35</v>
      </c>
      <c r="F216" s="33" t="s">
        <v>1027</v>
      </c>
      <c r="G216" s="33" t="s">
        <v>1028</v>
      </c>
      <c r="H216" s="1" t="s">
        <v>7</v>
      </c>
      <c r="I216" s="1" t="s">
        <v>7</v>
      </c>
      <c r="J216" s="1" t="s">
        <v>7</v>
      </c>
      <c r="K216" s="17" t="s">
        <v>35</v>
      </c>
      <c r="L216" s="1" t="s">
        <v>83</v>
      </c>
      <c r="M216" s="35" t="s">
        <v>673</v>
      </c>
      <c r="N216" s="1" t="s">
        <v>919</v>
      </c>
      <c r="O216" s="72"/>
      <c r="P216" s="1"/>
      <c r="Q216" s="1"/>
      <c r="R216" s="1"/>
      <c r="S216" s="1"/>
      <c r="T216" s="1"/>
      <c r="U216" s="1"/>
      <c r="V216" s="1"/>
      <c r="W216" s="1"/>
      <c r="X216" s="1"/>
      <c r="Y216" s="1"/>
    </row>
    <row r="217" spans="1:25" ht="38.25" x14ac:dyDescent="0.2">
      <c r="A217" s="16"/>
      <c r="B217" s="1" t="s">
        <v>1029</v>
      </c>
      <c r="C217" s="1" t="s">
        <v>1030</v>
      </c>
      <c r="D217" s="1" t="s">
        <v>1031</v>
      </c>
      <c r="E217" s="1" t="s">
        <v>35</v>
      </c>
      <c r="F217" s="1" t="s">
        <v>1032</v>
      </c>
      <c r="G217" s="1" t="s">
        <v>1033</v>
      </c>
      <c r="H217" s="1" t="s">
        <v>7</v>
      </c>
      <c r="I217" s="1" t="s">
        <v>7</v>
      </c>
      <c r="J217" s="1" t="s">
        <v>7</v>
      </c>
      <c r="K217" s="17" t="s">
        <v>35</v>
      </c>
      <c r="L217" s="1" t="s">
        <v>83</v>
      </c>
      <c r="M217" s="35" t="s">
        <v>673</v>
      </c>
      <c r="N217" s="1" t="s">
        <v>919</v>
      </c>
      <c r="O217" s="72"/>
      <c r="P217" s="1"/>
      <c r="Q217" s="1"/>
      <c r="R217" s="1"/>
      <c r="S217" s="1"/>
      <c r="T217" s="1"/>
      <c r="U217" s="1"/>
      <c r="V217" s="1"/>
      <c r="W217" s="1"/>
      <c r="X217" s="1"/>
      <c r="Y217" s="1"/>
    </row>
    <row r="218" spans="1:25" ht="38.25" x14ac:dyDescent="0.2">
      <c r="A218" s="16"/>
      <c r="B218" s="1" t="s">
        <v>1034</v>
      </c>
      <c r="C218" s="1" t="s">
        <v>1035</v>
      </c>
      <c r="D218" s="1" t="s">
        <v>1036</v>
      </c>
      <c r="E218" s="1" t="s">
        <v>35</v>
      </c>
      <c r="F218" s="1" t="s">
        <v>1037</v>
      </c>
      <c r="G218" s="1" t="s">
        <v>1038</v>
      </c>
      <c r="H218" s="1" t="s">
        <v>7</v>
      </c>
      <c r="I218" s="1" t="s">
        <v>7</v>
      </c>
      <c r="J218" s="1" t="s">
        <v>7</v>
      </c>
      <c r="K218" s="17" t="s">
        <v>35</v>
      </c>
      <c r="L218" s="1" t="s">
        <v>83</v>
      </c>
      <c r="M218" s="35" t="s">
        <v>673</v>
      </c>
      <c r="N218" s="1" t="s">
        <v>919</v>
      </c>
      <c r="O218" s="72"/>
      <c r="P218" s="1"/>
      <c r="Q218" s="1"/>
      <c r="R218" s="1"/>
      <c r="S218" s="1"/>
      <c r="T218" s="1"/>
      <c r="U218" s="1"/>
      <c r="V218" s="1"/>
      <c r="W218" s="1"/>
      <c r="X218" s="1"/>
      <c r="Y218" s="1"/>
    </row>
    <row r="219" spans="1:25" ht="25.5" x14ac:dyDescent="0.2">
      <c r="A219" s="16"/>
      <c r="B219" s="1" t="s">
        <v>1039</v>
      </c>
      <c r="C219" s="1" t="s">
        <v>1040</v>
      </c>
      <c r="D219" s="1" t="s">
        <v>1041</v>
      </c>
      <c r="E219" s="1" t="s">
        <v>35</v>
      </c>
      <c r="F219" s="1" t="s">
        <v>1042</v>
      </c>
      <c r="G219" s="1"/>
      <c r="H219" s="1" t="s">
        <v>7</v>
      </c>
      <c r="I219" s="1" t="s">
        <v>7</v>
      </c>
      <c r="J219" s="1" t="s">
        <v>7</v>
      </c>
      <c r="K219" s="17" t="s">
        <v>35</v>
      </c>
      <c r="L219" s="1" t="s">
        <v>83</v>
      </c>
      <c r="M219" s="35" t="s">
        <v>673</v>
      </c>
      <c r="N219" s="1" t="s">
        <v>919</v>
      </c>
      <c r="O219" s="72"/>
      <c r="P219" s="1"/>
      <c r="Q219" s="1"/>
      <c r="R219" s="1"/>
      <c r="S219" s="1"/>
      <c r="T219" s="1"/>
      <c r="U219" s="1"/>
      <c r="V219" s="1"/>
      <c r="W219" s="1"/>
      <c r="X219" s="1"/>
      <c r="Y219" s="1"/>
    </row>
    <row r="220" spans="1:25" ht="12.75" x14ac:dyDescent="0.2">
      <c r="A220" s="76" t="s">
        <v>1043</v>
      </c>
      <c r="B220" s="59"/>
      <c r="C220" s="59"/>
      <c r="D220" s="59"/>
      <c r="E220" s="59"/>
      <c r="F220" s="59"/>
      <c r="G220" s="59"/>
      <c r="H220" s="59"/>
      <c r="I220" s="59"/>
      <c r="J220" s="59"/>
      <c r="K220" s="59"/>
      <c r="L220" s="59"/>
      <c r="M220" s="59"/>
      <c r="N220" s="59"/>
      <c r="O220" s="72"/>
      <c r="P220" s="1"/>
      <c r="Q220" s="1"/>
      <c r="R220" s="1"/>
      <c r="S220" s="1"/>
      <c r="T220" s="1"/>
      <c r="U220" s="1"/>
      <c r="V220" s="1"/>
      <c r="W220" s="1"/>
      <c r="X220" s="1"/>
      <c r="Y220" s="1"/>
    </row>
    <row r="221" spans="1:25" ht="51" x14ac:dyDescent="0.2">
      <c r="A221" s="16" t="s">
        <v>1044</v>
      </c>
      <c r="B221" s="1" t="s">
        <v>1045</v>
      </c>
      <c r="C221" s="1" t="s">
        <v>1046</v>
      </c>
      <c r="D221" s="1" t="s">
        <v>1047</v>
      </c>
      <c r="E221" s="1" t="s">
        <v>35</v>
      </c>
      <c r="F221" s="1" t="s">
        <v>1048</v>
      </c>
      <c r="G221" s="1" t="s">
        <v>1049</v>
      </c>
      <c r="H221" s="1" t="s">
        <v>7</v>
      </c>
      <c r="I221" s="1" t="s">
        <v>8</v>
      </c>
      <c r="J221" s="1" t="s">
        <v>7</v>
      </c>
      <c r="K221" s="1" t="s">
        <v>1049</v>
      </c>
      <c r="L221" s="26" t="s">
        <v>672</v>
      </c>
      <c r="M221" s="35" t="s">
        <v>673</v>
      </c>
      <c r="N221" s="1" t="s">
        <v>919</v>
      </c>
      <c r="O221" s="72"/>
      <c r="P221" s="1"/>
      <c r="Q221" s="1"/>
      <c r="R221" s="1"/>
      <c r="S221" s="1"/>
      <c r="T221" s="1"/>
      <c r="U221" s="1"/>
      <c r="V221" s="1"/>
      <c r="W221" s="1"/>
      <c r="X221" s="1"/>
      <c r="Y221" s="1"/>
    </row>
    <row r="222" spans="1:25" ht="12.75" x14ac:dyDescent="0.2">
      <c r="A222" s="76" t="s">
        <v>1050</v>
      </c>
      <c r="B222" s="59"/>
      <c r="C222" s="59"/>
      <c r="D222" s="59"/>
      <c r="E222" s="59"/>
      <c r="F222" s="59"/>
      <c r="G222" s="59"/>
      <c r="H222" s="59"/>
      <c r="I222" s="59"/>
      <c r="J222" s="59"/>
      <c r="K222" s="59"/>
      <c r="L222" s="59"/>
      <c r="M222" s="59"/>
      <c r="N222" s="59"/>
      <c r="O222" s="72"/>
      <c r="P222" s="1"/>
      <c r="Q222" s="1"/>
      <c r="R222" s="1"/>
      <c r="S222" s="1"/>
      <c r="T222" s="1"/>
      <c r="U222" s="1"/>
      <c r="V222" s="1"/>
      <c r="W222" s="1"/>
      <c r="X222" s="1"/>
      <c r="Y222" s="1"/>
    </row>
    <row r="223" spans="1:25" ht="51" x14ac:dyDescent="0.2">
      <c r="A223" s="39" t="s">
        <v>1050</v>
      </c>
      <c r="B223" s="40" t="s">
        <v>1051</v>
      </c>
      <c r="C223" s="41" t="s">
        <v>1052</v>
      </c>
      <c r="D223" s="41" t="s">
        <v>1053</v>
      </c>
      <c r="E223" s="41" t="s">
        <v>35</v>
      </c>
      <c r="F223" s="41" t="s">
        <v>1054</v>
      </c>
      <c r="G223" s="41" t="s">
        <v>1055</v>
      </c>
      <c r="H223" s="41" t="s">
        <v>7</v>
      </c>
      <c r="I223" s="41" t="s">
        <v>8</v>
      </c>
      <c r="J223" s="41" t="s">
        <v>7</v>
      </c>
      <c r="K223" s="41" t="s">
        <v>1055</v>
      </c>
      <c r="L223" s="42" t="s">
        <v>672</v>
      </c>
      <c r="M223" s="43" t="s">
        <v>673</v>
      </c>
      <c r="N223" s="41" t="s">
        <v>919</v>
      </c>
      <c r="O223" s="73"/>
      <c r="P223" s="1"/>
      <c r="Q223" s="1"/>
      <c r="R223" s="1"/>
      <c r="S223" s="1"/>
      <c r="T223" s="1"/>
      <c r="U223" s="1"/>
      <c r="V223" s="1"/>
      <c r="W223" s="1"/>
      <c r="X223" s="1"/>
      <c r="Y223" s="1"/>
    </row>
    <row r="224" spans="1:25"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ht="12.75"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ht="12.75"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ht="12.75"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ht="12.75"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ht="12.75"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ht="12.75"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ht="12.75"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pans="1:25" ht="12.75"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pans="1:25" ht="12.75"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ht="12.75"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ht="12.75"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pans="1:25" ht="12.75"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pans="1:25" ht="12.75"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pans="1:25" ht="12.75"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pans="1:25" ht="12.75"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pans="1:25" ht="12.75"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pans="1:25" ht="12.75"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pans="1:25" ht="12.75"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pans="1:25" ht="12.75"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pans="1:25" ht="12.75"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pans="1:25" ht="12.75"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pans="1:25" ht="12.75"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pans="1:25" ht="12.75"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pans="1:25" ht="12.75" x14ac:dyDescent="0.2">
      <c r="A1025" s="1"/>
      <c r="B1025" s="1"/>
      <c r="C1025" s="1"/>
      <c r="D1025" s="1"/>
      <c r="E1025" s="1"/>
      <c r="F1025" s="1"/>
      <c r="G1025" s="1"/>
      <c r="H1025" s="1"/>
      <c r="I1025" s="1"/>
      <c r="J1025" s="1"/>
      <c r="K1025" s="1"/>
      <c r="L1025" s="1"/>
      <c r="M1025" s="1"/>
      <c r="N1025" s="1"/>
      <c r="P1025" s="1"/>
      <c r="Q1025" s="1"/>
      <c r="R1025" s="1"/>
      <c r="S1025" s="1"/>
      <c r="T1025" s="1"/>
      <c r="U1025" s="1"/>
      <c r="V1025" s="1"/>
      <c r="W1025" s="1"/>
      <c r="X1025" s="1"/>
      <c r="Y1025" s="1"/>
    </row>
    <row r="1026" spans="1:25" ht="12.75" x14ac:dyDescent="0.2">
      <c r="A1026" s="1"/>
      <c r="B1026" s="1"/>
      <c r="C1026" s="1"/>
      <c r="D1026" s="1"/>
      <c r="E1026" s="1"/>
      <c r="F1026" s="1"/>
      <c r="G1026" s="1"/>
      <c r="H1026" s="1"/>
      <c r="I1026" s="1"/>
      <c r="J1026" s="1"/>
      <c r="K1026" s="1"/>
      <c r="L1026" s="1"/>
      <c r="M1026" s="1"/>
      <c r="N1026" s="1"/>
      <c r="P1026" s="1"/>
      <c r="Q1026" s="1"/>
      <c r="R1026" s="1"/>
      <c r="S1026" s="1"/>
      <c r="T1026" s="1"/>
      <c r="U1026" s="1"/>
      <c r="V1026" s="1"/>
      <c r="W1026" s="1"/>
      <c r="X1026" s="1"/>
      <c r="Y1026" s="1"/>
    </row>
    <row r="1027" spans="1:25" ht="12.75" x14ac:dyDescent="0.2">
      <c r="A1027" s="1"/>
      <c r="B1027" s="1"/>
      <c r="C1027" s="1"/>
      <c r="D1027" s="1"/>
      <c r="E1027" s="1"/>
      <c r="F1027" s="1"/>
      <c r="G1027" s="1"/>
      <c r="H1027" s="1"/>
      <c r="I1027" s="1"/>
      <c r="J1027" s="1"/>
      <c r="K1027" s="1"/>
      <c r="L1027" s="1"/>
      <c r="M1027" s="1"/>
      <c r="N1027" s="1"/>
      <c r="P1027" s="1"/>
      <c r="Q1027" s="1"/>
      <c r="R1027" s="1"/>
      <c r="S1027" s="1"/>
      <c r="T1027" s="1"/>
      <c r="U1027" s="1"/>
      <c r="V1027" s="1"/>
      <c r="W1027" s="1"/>
      <c r="X1027" s="1"/>
      <c r="Y1027" s="1"/>
    </row>
    <row r="1028" spans="1:25" ht="12.75" x14ac:dyDescent="0.2">
      <c r="A1028" s="1"/>
      <c r="B1028" s="1"/>
      <c r="C1028" s="1"/>
      <c r="D1028" s="1"/>
      <c r="E1028" s="1"/>
      <c r="F1028" s="1"/>
      <c r="G1028" s="1"/>
      <c r="H1028" s="1"/>
      <c r="I1028" s="1"/>
      <c r="J1028" s="1"/>
      <c r="K1028" s="1"/>
      <c r="L1028" s="1"/>
      <c r="M1028" s="1"/>
      <c r="N1028" s="1"/>
      <c r="P1028" s="1"/>
      <c r="Q1028" s="1"/>
      <c r="R1028" s="1"/>
      <c r="S1028" s="1"/>
      <c r="T1028" s="1"/>
      <c r="U1028" s="1"/>
      <c r="V1028" s="1"/>
      <c r="W1028" s="1"/>
      <c r="X1028" s="1"/>
      <c r="Y1028" s="1"/>
    </row>
    <row r="1029" spans="1:25" ht="12.75" x14ac:dyDescent="0.2">
      <c r="A1029" s="1"/>
      <c r="B1029" s="1"/>
      <c r="C1029" s="1"/>
      <c r="D1029" s="1"/>
      <c r="E1029" s="1"/>
      <c r="F1029" s="1"/>
      <c r="G1029" s="1"/>
      <c r="H1029" s="1"/>
      <c r="I1029" s="1"/>
      <c r="J1029" s="1"/>
      <c r="K1029" s="1"/>
      <c r="L1029" s="1"/>
      <c r="M1029" s="1"/>
      <c r="N1029" s="1"/>
      <c r="P1029" s="1"/>
      <c r="Q1029" s="1"/>
      <c r="R1029" s="1"/>
      <c r="S1029" s="1"/>
      <c r="T1029" s="1"/>
      <c r="U1029" s="1"/>
      <c r="V1029" s="1"/>
      <c r="W1029" s="1"/>
      <c r="X1029" s="1"/>
      <c r="Y1029" s="1"/>
    </row>
    <row r="1030" spans="1:25" ht="12.75" x14ac:dyDescent="0.2">
      <c r="A1030" s="1"/>
      <c r="B1030" s="1"/>
      <c r="C1030" s="1"/>
      <c r="D1030" s="1"/>
      <c r="E1030" s="1"/>
      <c r="F1030" s="1"/>
      <c r="G1030" s="1"/>
      <c r="H1030" s="1"/>
      <c r="I1030" s="1"/>
      <c r="J1030" s="1"/>
      <c r="K1030" s="1"/>
      <c r="L1030" s="1"/>
      <c r="M1030" s="1"/>
      <c r="N1030" s="1"/>
      <c r="P1030" s="1"/>
      <c r="Q1030" s="1"/>
      <c r="R1030" s="1"/>
      <c r="S1030" s="1"/>
      <c r="T1030" s="1"/>
      <c r="U1030" s="1"/>
      <c r="V1030" s="1"/>
      <c r="W1030" s="1"/>
      <c r="X1030" s="1"/>
      <c r="Y1030" s="1"/>
    </row>
    <row r="1031" spans="1:25" ht="12.75" x14ac:dyDescent="0.2">
      <c r="A1031" s="1"/>
      <c r="B1031" s="1"/>
      <c r="C1031" s="1"/>
      <c r="D1031" s="1"/>
      <c r="E1031" s="1"/>
      <c r="F1031" s="1"/>
      <c r="G1031" s="1"/>
      <c r="H1031" s="1"/>
      <c r="I1031" s="1"/>
      <c r="J1031" s="1"/>
      <c r="K1031" s="1"/>
      <c r="L1031" s="1"/>
      <c r="M1031" s="1"/>
      <c r="N1031" s="1"/>
      <c r="P1031" s="1"/>
      <c r="Q1031" s="1"/>
      <c r="R1031" s="1"/>
      <c r="S1031" s="1"/>
      <c r="T1031" s="1"/>
      <c r="U1031" s="1"/>
      <c r="V1031" s="1"/>
      <c r="W1031" s="1"/>
      <c r="X1031" s="1"/>
      <c r="Y1031" s="1"/>
    </row>
    <row r="1032" spans="1:25" ht="12.75" x14ac:dyDescent="0.2">
      <c r="A1032" s="1"/>
      <c r="B1032" s="1"/>
      <c r="C1032" s="1"/>
      <c r="D1032" s="1"/>
      <c r="E1032" s="1"/>
      <c r="F1032" s="1"/>
      <c r="G1032" s="1"/>
      <c r="H1032" s="1"/>
      <c r="I1032" s="1"/>
      <c r="J1032" s="1"/>
      <c r="K1032" s="1"/>
      <c r="L1032" s="1"/>
      <c r="M1032" s="1"/>
      <c r="N1032" s="1"/>
      <c r="P1032" s="1"/>
      <c r="Q1032" s="1"/>
      <c r="R1032" s="1"/>
      <c r="S1032" s="1"/>
      <c r="T1032" s="1"/>
      <c r="U1032" s="1"/>
      <c r="V1032" s="1"/>
      <c r="W1032" s="1"/>
      <c r="X1032" s="1"/>
      <c r="Y1032" s="1"/>
    </row>
    <row r="1033" spans="1:25" ht="12.75" x14ac:dyDescent="0.2">
      <c r="A1033" s="1"/>
      <c r="B1033" s="1"/>
      <c r="C1033" s="1"/>
      <c r="D1033" s="1"/>
      <c r="E1033" s="1"/>
      <c r="F1033" s="1"/>
      <c r="G1033" s="1"/>
      <c r="H1033" s="1"/>
      <c r="I1033" s="1"/>
      <c r="J1033" s="1"/>
      <c r="K1033" s="1"/>
      <c r="L1033" s="1"/>
      <c r="M1033" s="1"/>
      <c r="N1033" s="1"/>
      <c r="P1033" s="1"/>
      <c r="Q1033" s="1"/>
      <c r="R1033" s="1"/>
      <c r="S1033" s="1"/>
      <c r="T1033" s="1"/>
      <c r="U1033" s="1"/>
      <c r="V1033" s="1"/>
      <c r="W1033" s="1"/>
      <c r="X1033" s="1"/>
      <c r="Y1033" s="1"/>
    </row>
    <row r="1034" spans="1:25" ht="12.75" x14ac:dyDescent="0.2">
      <c r="A1034" s="1"/>
      <c r="B1034" s="1"/>
      <c r="C1034" s="1"/>
      <c r="D1034" s="1"/>
      <c r="E1034" s="1"/>
      <c r="F1034" s="1"/>
      <c r="G1034" s="1"/>
      <c r="H1034" s="1"/>
      <c r="I1034" s="1"/>
      <c r="J1034" s="1"/>
      <c r="K1034" s="1"/>
      <c r="L1034" s="1"/>
      <c r="M1034" s="1"/>
      <c r="N1034" s="1"/>
      <c r="P1034" s="1"/>
      <c r="Q1034" s="1"/>
      <c r="R1034" s="1"/>
      <c r="S1034" s="1"/>
      <c r="T1034" s="1"/>
      <c r="U1034" s="1"/>
      <c r="V1034" s="1"/>
      <c r="W1034" s="1"/>
      <c r="X1034" s="1"/>
      <c r="Y1034" s="1"/>
    </row>
    <row r="1035" spans="1:25" ht="12.75" x14ac:dyDescent="0.2">
      <c r="A1035" s="1"/>
      <c r="B1035" s="1"/>
      <c r="C1035" s="1"/>
      <c r="D1035" s="1"/>
      <c r="E1035" s="1"/>
      <c r="F1035" s="1"/>
      <c r="G1035" s="1"/>
      <c r="H1035" s="1"/>
      <c r="I1035" s="1"/>
      <c r="J1035" s="1"/>
      <c r="K1035" s="1"/>
      <c r="L1035" s="1"/>
      <c r="M1035" s="1"/>
      <c r="N1035" s="1"/>
      <c r="P1035" s="1"/>
      <c r="Q1035" s="1"/>
      <c r="R1035" s="1"/>
      <c r="S1035" s="1"/>
      <c r="T1035" s="1"/>
      <c r="U1035" s="1"/>
      <c r="V1035" s="1"/>
      <c r="W1035" s="1"/>
      <c r="X1035" s="1"/>
      <c r="Y1035" s="1"/>
    </row>
    <row r="1036" spans="1:25" ht="12.75" x14ac:dyDescent="0.2">
      <c r="A1036" s="1"/>
      <c r="B1036" s="1"/>
      <c r="C1036" s="1"/>
      <c r="D1036" s="1"/>
      <c r="E1036" s="1"/>
      <c r="F1036" s="1"/>
      <c r="G1036" s="1"/>
      <c r="H1036" s="1"/>
      <c r="I1036" s="1"/>
      <c r="J1036" s="1"/>
      <c r="K1036" s="1"/>
      <c r="L1036" s="1"/>
      <c r="M1036" s="1"/>
      <c r="N1036" s="1"/>
      <c r="P1036" s="1"/>
      <c r="Q1036" s="1"/>
      <c r="R1036" s="1"/>
      <c r="S1036" s="1"/>
      <c r="T1036" s="1"/>
      <c r="U1036" s="1"/>
      <c r="V1036" s="1"/>
      <c r="W1036" s="1"/>
      <c r="X1036" s="1"/>
      <c r="Y1036" s="1"/>
    </row>
    <row r="1037" spans="1:25" ht="12.75" x14ac:dyDescent="0.2">
      <c r="A1037" s="1"/>
      <c r="B1037" s="1"/>
      <c r="C1037" s="1"/>
      <c r="D1037" s="1"/>
      <c r="E1037" s="1"/>
      <c r="F1037" s="1"/>
      <c r="G1037" s="1"/>
      <c r="H1037" s="1"/>
      <c r="I1037" s="1"/>
      <c r="J1037" s="1"/>
      <c r="K1037" s="1"/>
      <c r="L1037" s="1"/>
      <c r="M1037" s="1"/>
      <c r="N1037" s="1"/>
      <c r="P1037" s="1"/>
      <c r="Q1037" s="1"/>
      <c r="R1037" s="1"/>
      <c r="S1037" s="1"/>
      <c r="T1037" s="1"/>
      <c r="U1037" s="1"/>
      <c r="V1037" s="1"/>
      <c r="W1037" s="1"/>
      <c r="X1037" s="1"/>
      <c r="Y1037" s="1"/>
    </row>
    <row r="1038" spans="1:25" ht="12.75" x14ac:dyDescent="0.2">
      <c r="A1038" s="1"/>
      <c r="B1038" s="1"/>
      <c r="C1038" s="1"/>
      <c r="D1038" s="1"/>
      <c r="E1038" s="1"/>
      <c r="F1038" s="1"/>
      <c r="G1038" s="1"/>
      <c r="H1038" s="1"/>
      <c r="I1038" s="1"/>
      <c r="J1038" s="1"/>
      <c r="K1038" s="1"/>
      <c r="L1038" s="1"/>
      <c r="M1038" s="1"/>
      <c r="N1038" s="1"/>
      <c r="P1038" s="1"/>
      <c r="Q1038" s="1"/>
      <c r="R1038" s="1"/>
      <c r="S1038" s="1"/>
      <c r="T1038" s="1"/>
      <c r="U1038" s="1"/>
      <c r="V1038" s="1"/>
      <c r="W1038" s="1"/>
      <c r="X1038" s="1"/>
      <c r="Y1038" s="1"/>
    </row>
    <row r="1039" spans="1:25" ht="12.75" x14ac:dyDescent="0.2">
      <c r="A1039" s="1"/>
      <c r="B1039" s="1"/>
      <c r="C1039" s="1"/>
      <c r="D1039" s="1"/>
      <c r="E1039" s="1"/>
      <c r="F1039" s="1"/>
      <c r="G1039" s="1"/>
      <c r="H1039" s="1"/>
      <c r="I1039" s="1"/>
      <c r="J1039" s="1"/>
      <c r="K1039" s="1"/>
      <c r="L1039" s="1"/>
      <c r="M1039" s="1"/>
      <c r="N1039" s="1"/>
      <c r="P1039" s="1"/>
      <c r="Q1039" s="1"/>
      <c r="R1039" s="1"/>
      <c r="S1039" s="1"/>
      <c r="T1039" s="1"/>
      <c r="U1039" s="1"/>
      <c r="V1039" s="1"/>
      <c r="W1039" s="1"/>
      <c r="X1039" s="1"/>
      <c r="Y1039" s="1"/>
    </row>
    <row r="1040" spans="1:25" ht="12.75" x14ac:dyDescent="0.2">
      <c r="A1040" s="1"/>
      <c r="B1040" s="1"/>
      <c r="C1040" s="1"/>
      <c r="D1040" s="1"/>
      <c r="E1040" s="1"/>
      <c r="F1040" s="1"/>
      <c r="G1040" s="1"/>
      <c r="H1040" s="1"/>
      <c r="I1040" s="1"/>
      <c r="J1040" s="1"/>
      <c r="K1040" s="1"/>
      <c r="L1040" s="1"/>
      <c r="M1040" s="1"/>
      <c r="N1040" s="1"/>
      <c r="P1040" s="1"/>
      <c r="Q1040" s="1"/>
      <c r="R1040" s="1"/>
      <c r="S1040" s="1"/>
      <c r="T1040" s="1"/>
      <c r="U1040" s="1"/>
      <c r="V1040" s="1"/>
      <c r="W1040" s="1"/>
      <c r="X1040" s="1"/>
      <c r="Y1040" s="1"/>
    </row>
  </sheetData>
  <mergeCells count="36">
    <mergeCell ref="A157:N157"/>
    <mergeCell ref="A163:N163"/>
    <mergeCell ref="A192:N192"/>
    <mergeCell ref="F13:F14"/>
    <mergeCell ref="G13:G14"/>
    <mergeCell ref="A15:N15"/>
    <mergeCell ref="A23:N23"/>
    <mergeCell ref="A25:N25"/>
    <mergeCell ref="A13:A14"/>
    <mergeCell ref="B13:B14"/>
    <mergeCell ref="C13:C14"/>
    <mergeCell ref="D13:D14"/>
    <mergeCell ref="E13:E14"/>
    <mergeCell ref="H13:J13"/>
    <mergeCell ref="K13:K14"/>
    <mergeCell ref="L13:N13"/>
    <mergeCell ref="O13:O14"/>
    <mergeCell ref="O15:O223"/>
    <mergeCell ref="A67:N67"/>
    <mergeCell ref="A100:N100"/>
    <mergeCell ref="A106:N106"/>
    <mergeCell ref="A130:N130"/>
    <mergeCell ref="A206:N206"/>
    <mergeCell ref="A220:N220"/>
    <mergeCell ref="A222:N222"/>
    <mergeCell ref="A138:N138"/>
    <mergeCell ref="A143:N143"/>
    <mergeCell ref="A151:N151"/>
    <mergeCell ref="A154:N154"/>
    <mergeCell ref="A1:O1"/>
    <mergeCell ref="A4:A10"/>
    <mergeCell ref="E4:E10"/>
    <mergeCell ref="I4:I10"/>
    <mergeCell ref="A11:C11"/>
    <mergeCell ref="E11:G11"/>
    <mergeCell ref="I11:K11"/>
  </mergeCells>
  <conditionalFormatting sqref="H14 H16:H22 H24 H27:H66 H68:H99 H101:H105 H107:H129 H131:H137 H139:H142 H144:H150 H152:H153 H155:H156 H158:H162 H164:H191 H193:H205 H207:H219 H221 H223:H501">
    <cfRule type="containsText" dxfId="10" priority="1" operator="containsText" text="passed">
      <formula>NOT(ISERROR(SEARCH(("passed"),(H14))))</formula>
    </cfRule>
  </conditionalFormatting>
  <conditionalFormatting sqref="H14 H16:H22 H24 H27:H66 H68:H99 H101:H105 H107:H129 H131:H137 H139:H142 H144:H150 H152:H153 H155:H156 H158:H162 H164:H191 H193:H205 H207:H219 H221 H223:H501">
    <cfRule type="containsText" dxfId="9" priority="2" operator="containsText" text="FAILED">
      <formula>NOT(ISERROR(SEARCH(("FAILED"),(H14))))</formula>
    </cfRule>
  </conditionalFormatting>
  <conditionalFormatting sqref="H14 H16:H22 H24 H27:H66 H68:H99 H101:H105 H107:H129 H131:H137 H139:H142 H144:H150 H152:H153 H155:H156 H158:H162 H164:H191 H193:H205 H207:H219 H221 H223:H501">
    <cfRule type="containsText" dxfId="8" priority="3" operator="containsText" text="Not Executed">
      <formula>NOT(ISERROR(SEARCH(("Not Executed"),(H14))))</formula>
    </cfRule>
  </conditionalFormatting>
  <conditionalFormatting sqref="I14 I16:I22 I24 I27:I66 I68:I99 I101:I105 I107:I129 I131:I137 I139:I142 I144:I150 I152:I153 I155:I156 I158:I162 I164:I191 I193:I205 I207:I219 I221 I223:I501">
    <cfRule type="containsText" dxfId="7" priority="4" operator="containsText" text="PASSED">
      <formula>NOT(ISERROR(SEARCH(("PASSED"),(I14))))</formula>
    </cfRule>
  </conditionalFormatting>
  <conditionalFormatting sqref="I14 I16:I22 I24 I27:I66 I68:I99 I101:I105 I107:I129 I131:I137 I139:I142 I144:I150 I152:I153 I155:I156 I158:I162 I164:I191 I193:I205 I207:I219 I221 I223:I501">
    <cfRule type="containsText" dxfId="6" priority="5" operator="containsText" text="FAILED">
      <formula>NOT(ISERROR(SEARCH(("FAILED"),(I14))))</formula>
    </cfRule>
  </conditionalFormatting>
  <conditionalFormatting sqref="I14 I16:I22 I24 I27:I66 I68:I99 I101:I105 I107:I129 I131:I137 I139:I142 I144:I150 I152:I153 I155:I156 I158:I162 I164:I191 I193:I205 I207:I219 I221 I223:I501">
    <cfRule type="containsText" dxfId="5" priority="6" operator="containsText" text="Not Executed">
      <formula>NOT(ISERROR(SEARCH(("Not Executed"),(I14))))</formula>
    </cfRule>
  </conditionalFormatting>
  <conditionalFormatting sqref="J14 J16:J22 J24 J27:J66 J68:J99 J101:J105 J107:J129 J131:J137 J139:J142 J144:J150 J152:J153 J155:J156 J158:J162 J164:J191 J193:J205 J207:J219 J221 J223:J501">
    <cfRule type="containsText" dxfId="4" priority="7" operator="containsText" text="PASSED">
      <formula>NOT(ISERROR(SEARCH(("PASSED"),(J14))))</formula>
    </cfRule>
  </conditionalFormatting>
  <conditionalFormatting sqref="J14 J16:J22 J24 J27:J66 J68:J99 J101:J105 J107:J129 J131:J137 J139:J142 J144:J150 J152:J153 J155:J156 J158:J162 J164:J191 J193:J205 J207:J219 J221 J223:J501">
    <cfRule type="containsText" dxfId="3" priority="8" operator="containsText" text="FAILED">
      <formula>NOT(ISERROR(SEARCH(("FAILED"),(J14))))</formula>
    </cfRule>
  </conditionalFormatting>
  <conditionalFormatting sqref="J14 J16:J22 J24 J27:J66 J68:J99 J101:J105 J107:J129 J131:J137 J139:J142 J144:J150 J152:J153 J155:J156 J158:J162 J164:J191 J193:J205 J207:J219 J221 J223:J501">
    <cfRule type="containsText" dxfId="2" priority="9" operator="containsText" text="Not Executed">
      <formula>NOT(ISERROR(SEARCH(("Not Executed"),(J14))))</formula>
    </cfRule>
  </conditionalFormatting>
  <conditionalFormatting sqref="M9">
    <cfRule type="notContainsBlanks" dxfId="1" priority="10">
      <formula>LEN(TRIM(M9))&gt;0</formula>
    </cfRule>
  </conditionalFormatting>
  <conditionalFormatting sqref="H195">
    <cfRule type="notContainsBlanks" dxfId="0" priority="11">
      <formula>LEN(TRIM(H195))&gt;0</formula>
    </cfRule>
  </conditionalFormatting>
  <hyperlinks>
    <hyperlink ref="K210"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8"/>
  <sheetViews>
    <sheetView workbookViewId="0"/>
  </sheetViews>
  <sheetFormatPr defaultColWidth="12.5703125" defaultRowHeight="15.75" customHeight="1" x14ac:dyDescent="0.2"/>
  <cols>
    <col min="1" max="1" width="25.28515625" customWidth="1"/>
    <col min="2" max="3" width="8.85546875" customWidth="1"/>
    <col min="5" max="5" width="7" customWidth="1"/>
    <col min="6" max="6" width="7.28515625" customWidth="1"/>
    <col min="7" max="7" width="25.140625" customWidth="1"/>
    <col min="8" max="8" width="7.85546875" customWidth="1"/>
    <col min="9" max="9" width="7.42578125" customWidth="1"/>
    <col min="11" max="11" width="6.7109375" customWidth="1"/>
    <col min="12" max="12" width="7.7109375" customWidth="1"/>
    <col min="13" max="13" width="25.140625" customWidth="1"/>
    <col min="14" max="14" width="8.28515625" customWidth="1"/>
    <col min="15" max="15" width="7.42578125" customWidth="1"/>
    <col min="17" max="17" width="7" customWidth="1"/>
  </cols>
  <sheetData>
    <row r="1" spans="1:17" ht="15.75" customHeight="1" x14ac:dyDescent="0.25">
      <c r="A1" s="77" t="s">
        <v>2</v>
      </c>
      <c r="B1" s="59"/>
      <c r="C1" s="59"/>
      <c r="D1" s="59"/>
      <c r="E1" s="59"/>
      <c r="F1" s="44"/>
      <c r="G1" s="77" t="s">
        <v>4</v>
      </c>
      <c r="H1" s="59"/>
      <c r="I1" s="59"/>
      <c r="J1" s="59"/>
      <c r="K1" s="59"/>
      <c r="L1" s="44"/>
      <c r="M1" s="77" t="s">
        <v>26</v>
      </c>
      <c r="N1" s="59"/>
      <c r="O1" s="59"/>
      <c r="P1" s="59"/>
      <c r="Q1" s="59"/>
    </row>
    <row r="2" spans="1:17" ht="15.75" customHeight="1" x14ac:dyDescent="0.25">
      <c r="A2" s="45"/>
      <c r="B2" s="46" t="s">
        <v>1056</v>
      </c>
      <c r="C2" s="47" t="s">
        <v>1057</v>
      </c>
      <c r="D2" s="48" t="s">
        <v>9</v>
      </c>
      <c r="E2" s="49" t="s">
        <v>1058</v>
      </c>
      <c r="F2" s="44"/>
      <c r="G2" s="45"/>
      <c r="H2" s="46" t="s">
        <v>1056</v>
      </c>
      <c r="I2" s="47" t="s">
        <v>1057</v>
      </c>
      <c r="J2" s="48" t="s">
        <v>9</v>
      </c>
      <c r="K2" s="49" t="s">
        <v>1058</v>
      </c>
      <c r="L2" s="44"/>
      <c r="M2" s="50"/>
      <c r="N2" s="51" t="s">
        <v>1056</v>
      </c>
      <c r="O2" s="52" t="s">
        <v>1057</v>
      </c>
      <c r="P2" s="48" t="s">
        <v>9</v>
      </c>
      <c r="Q2" s="53" t="s">
        <v>1058</v>
      </c>
    </row>
    <row r="3" spans="1:17" ht="15.75" customHeight="1" x14ac:dyDescent="0.25">
      <c r="A3" s="54" t="s">
        <v>1059</v>
      </c>
      <c r="B3" s="55">
        <v>9</v>
      </c>
      <c r="C3" s="55">
        <v>0</v>
      </c>
      <c r="D3" s="55">
        <v>0</v>
      </c>
      <c r="E3" s="55">
        <f t="shared" ref="E3:E17" si="0">SUM(B3:D3)</f>
        <v>9</v>
      </c>
      <c r="F3" s="44"/>
      <c r="G3" s="54" t="s">
        <v>1059</v>
      </c>
      <c r="H3" s="55">
        <v>9</v>
      </c>
      <c r="I3" s="55">
        <v>0</v>
      </c>
      <c r="J3" s="55">
        <v>0</v>
      </c>
      <c r="K3" s="55">
        <f t="shared" ref="K3:K17" si="1">SUM(H3:J3)</f>
        <v>9</v>
      </c>
      <c r="L3" s="44"/>
      <c r="M3" s="54" t="s">
        <v>1059</v>
      </c>
      <c r="N3" s="55">
        <v>9</v>
      </c>
      <c r="O3" s="55">
        <v>0</v>
      </c>
      <c r="P3" s="55">
        <v>0</v>
      </c>
      <c r="Q3" s="55">
        <f t="shared" ref="Q3:Q17" si="2">SUM(N3:P3)</f>
        <v>9</v>
      </c>
    </row>
    <row r="4" spans="1:17" ht="15.75" customHeight="1" x14ac:dyDescent="0.25">
      <c r="A4" s="54" t="s">
        <v>75</v>
      </c>
      <c r="B4" s="54">
        <v>29</v>
      </c>
      <c r="C4" s="54">
        <v>11</v>
      </c>
      <c r="D4" s="54">
        <v>0</v>
      </c>
      <c r="E4" s="55">
        <f t="shared" si="0"/>
        <v>40</v>
      </c>
      <c r="F4" s="44"/>
      <c r="G4" s="54" t="s">
        <v>75</v>
      </c>
      <c r="H4" s="54">
        <v>32</v>
      </c>
      <c r="I4" s="54">
        <v>8</v>
      </c>
      <c r="J4" s="54">
        <v>0</v>
      </c>
      <c r="K4" s="55">
        <f t="shared" si="1"/>
        <v>40</v>
      </c>
      <c r="L4" s="44"/>
      <c r="M4" s="54" t="s">
        <v>75</v>
      </c>
      <c r="N4" s="54">
        <v>31</v>
      </c>
      <c r="O4" s="54">
        <v>9</v>
      </c>
      <c r="P4" s="54">
        <v>0</v>
      </c>
      <c r="Q4" s="55">
        <f t="shared" si="2"/>
        <v>40</v>
      </c>
    </row>
    <row r="5" spans="1:17" ht="15.75" customHeight="1" x14ac:dyDescent="0.25">
      <c r="A5" s="54" t="s">
        <v>1060</v>
      </c>
      <c r="B5" s="54">
        <v>36</v>
      </c>
      <c r="C5" s="54">
        <v>1</v>
      </c>
      <c r="D5" s="54">
        <v>0</v>
      </c>
      <c r="E5" s="55">
        <f t="shared" si="0"/>
        <v>37</v>
      </c>
      <c r="F5" s="44"/>
      <c r="G5" s="54" t="s">
        <v>1060</v>
      </c>
      <c r="H5" s="54">
        <v>36</v>
      </c>
      <c r="I5" s="54">
        <v>1</v>
      </c>
      <c r="J5" s="54">
        <v>0</v>
      </c>
      <c r="K5" s="55">
        <f t="shared" si="1"/>
        <v>37</v>
      </c>
      <c r="L5" s="44"/>
      <c r="M5" s="54" t="s">
        <v>1060</v>
      </c>
      <c r="N5" s="54">
        <v>34</v>
      </c>
      <c r="O5" s="54">
        <v>3</v>
      </c>
      <c r="P5" s="54">
        <v>0</v>
      </c>
      <c r="Q5" s="55">
        <f t="shared" si="2"/>
        <v>37</v>
      </c>
    </row>
    <row r="6" spans="1:17" ht="15.75" customHeight="1" x14ac:dyDescent="0.25">
      <c r="A6" s="54" t="s">
        <v>1061</v>
      </c>
      <c r="B6" s="54">
        <v>17</v>
      </c>
      <c r="C6" s="54">
        <v>6</v>
      </c>
      <c r="D6" s="54">
        <v>0</v>
      </c>
      <c r="E6" s="55">
        <f t="shared" si="0"/>
        <v>23</v>
      </c>
      <c r="F6" s="44"/>
      <c r="G6" s="54" t="s">
        <v>1061</v>
      </c>
      <c r="H6" s="54">
        <v>17</v>
      </c>
      <c r="I6" s="54">
        <v>6</v>
      </c>
      <c r="J6" s="54">
        <v>0</v>
      </c>
      <c r="K6" s="55">
        <f t="shared" si="1"/>
        <v>23</v>
      </c>
      <c r="L6" s="44"/>
      <c r="M6" s="54" t="s">
        <v>1061</v>
      </c>
      <c r="N6" s="54">
        <v>17</v>
      </c>
      <c r="O6" s="54">
        <v>6</v>
      </c>
      <c r="P6" s="54">
        <v>0</v>
      </c>
      <c r="Q6" s="55">
        <f t="shared" si="2"/>
        <v>23</v>
      </c>
    </row>
    <row r="7" spans="1:17" ht="15.75" customHeight="1" x14ac:dyDescent="0.25">
      <c r="A7" s="54" t="s">
        <v>1062</v>
      </c>
      <c r="B7" s="54">
        <v>7</v>
      </c>
      <c r="C7" s="54">
        <v>0</v>
      </c>
      <c r="D7" s="54">
        <v>0</v>
      </c>
      <c r="E7" s="55">
        <f t="shared" si="0"/>
        <v>7</v>
      </c>
      <c r="F7" s="44"/>
      <c r="G7" s="54" t="s">
        <v>1062</v>
      </c>
      <c r="H7" s="54">
        <v>7</v>
      </c>
      <c r="I7" s="54">
        <v>0</v>
      </c>
      <c r="J7" s="54">
        <v>0</v>
      </c>
      <c r="K7" s="55">
        <f t="shared" si="1"/>
        <v>7</v>
      </c>
      <c r="L7" s="44"/>
      <c r="M7" s="54" t="s">
        <v>1062</v>
      </c>
      <c r="N7" s="54">
        <v>7</v>
      </c>
      <c r="O7" s="54">
        <v>0</v>
      </c>
      <c r="P7" s="54">
        <v>0</v>
      </c>
      <c r="Q7" s="55">
        <f t="shared" si="2"/>
        <v>7</v>
      </c>
    </row>
    <row r="8" spans="1:17" ht="15.75" customHeight="1" x14ac:dyDescent="0.25">
      <c r="A8" s="54" t="s">
        <v>1063</v>
      </c>
      <c r="B8" s="54">
        <v>3</v>
      </c>
      <c r="C8" s="54">
        <v>1</v>
      </c>
      <c r="D8" s="54">
        <v>0</v>
      </c>
      <c r="E8" s="55">
        <f t="shared" si="0"/>
        <v>4</v>
      </c>
      <c r="F8" s="44"/>
      <c r="G8" s="54" t="s">
        <v>1063</v>
      </c>
      <c r="H8" s="54">
        <v>3</v>
      </c>
      <c r="I8" s="54">
        <v>1</v>
      </c>
      <c r="J8" s="54">
        <v>0</v>
      </c>
      <c r="K8" s="55">
        <f t="shared" si="1"/>
        <v>4</v>
      </c>
      <c r="L8" s="44"/>
      <c r="M8" s="54" t="s">
        <v>1063</v>
      </c>
      <c r="N8" s="54">
        <v>3</v>
      </c>
      <c r="O8" s="54">
        <v>1</v>
      </c>
      <c r="P8" s="54">
        <v>0</v>
      </c>
      <c r="Q8" s="55">
        <f t="shared" si="2"/>
        <v>4</v>
      </c>
    </row>
    <row r="9" spans="1:17" ht="15.75" customHeight="1" x14ac:dyDescent="0.25">
      <c r="A9" s="54" t="s">
        <v>1064</v>
      </c>
      <c r="B9" s="54">
        <v>7</v>
      </c>
      <c r="C9" s="54">
        <v>0</v>
      </c>
      <c r="D9" s="54">
        <v>0</v>
      </c>
      <c r="E9" s="55">
        <f t="shared" si="0"/>
        <v>7</v>
      </c>
      <c r="F9" s="44"/>
      <c r="G9" s="54" t="s">
        <v>1064</v>
      </c>
      <c r="H9" s="54">
        <v>7</v>
      </c>
      <c r="I9" s="54">
        <v>0</v>
      </c>
      <c r="J9" s="54">
        <v>0</v>
      </c>
      <c r="K9" s="55">
        <f t="shared" si="1"/>
        <v>7</v>
      </c>
      <c r="L9" s="44"/>
      <c r="M9" s="54" t="s">
        <v>1064</v>
      </c>
      <c r="N9" s="54">
        <v>7</v>
      </c>
      <c r="O9" s="54">
        <v>0</v>
      </c>
      <c r="P9" s="54">
        <v>0</v>
      </c>
      <c r="Q9" s="55">
        <f t="shared" si="2"/>
        <v>7</v>
      </c>
    </row>
    <row r="10" spans="1:17" ht="15.75" customHeight="1" x14ac:dyDescent="0.25">
      <c r="A10" s="54" t="s">
        <v>1065</v>
      </c>
      <c r="B10" s="54">
        <v>2</v>
      </c>
      <c r="C10" s="54">
        <v>0</v>
      </c>
      <c r="D10" s="54">
        <v>0</v>
      </c>
      <c r="E10" s="55">
        <f t="shared" si="0"/>
        <v>2</v>
      </c>
      <c r="F10" s="44"/>
      <c r="G10" s="54" t="s">
        <v>1065</v>
      </c>
      <c r="H10" s="54">
        <v>2</v>
      </c>
      <c r="I10" s="54">
        <v>0</v>
      </c>
      <c r="J10" s="54">
        <v>0</v>
      </c>
      <c r="K10" s="55">
        <f t="shared" si="1"/>
        <v>2</v>
      </c>
      <c r="L10" s="44"/>
      <c r="M10" s="54" t="s">
        <v>1065</v>
      </c>
      <c r="N10" s="54">
        <v>2</v>
      </c>
      <c r="O10" s="54">
        <v>0</v>
      </c>
      <c r="P10" s="54">
        <v>0</v>
      </c>
      <c r="Q10" s="55">
        <f t="shared" si="2"/>
        <v>2</v>
      </c>
    </row>
    <row r="11" spans="1:17" ht="15.75" customHeight="1" x14ac:dyDescent="0.25">
      <c r="A11" s="54" t="s">
        <v>734</v>
      </c>
      <c r="B11" s="54">
        <v>2</v>
      </c>
      <c r="C11" s="54">
        <v>0</v>
      </c>
      <c r="D11" s="54">
        <v>0</v>
      </c>
      <c r="E11" s="55">
        <f t="shared" si="0"/>
        <v>2</v>
      </c>
      <c r="F11" s="44"/>
      <c r="G11" s="54" t="s">
        <v>734</v>
      </c>
      <c r="H11" s="54">
        <v>2</v>
      </c>
      <c r="I11" s="54">
        <v>0</v>
      </c>
      <c r="J11" s="54">
        <v>0</v>
      </c>
      <c r="K11" s="55">
        <f t="shared" si="1"/>
        <v>2</v>
      </c>
      <c r="L11" s="44"/>
      <c r="M11" s="54" t="s">
        <v>734</v>
      </c>
      <c r="N11" s="54">
        <v>2</v>
      </c>
      <c r="O11" s="54">
        <v>0</v>
      </c>
      <c r="P11" s="54">
        <v>0</v>
      </c>
      <c r="Q11" s="55">
        <f t="shared" si="2"/>
        <v>2</v>
      </c>
    </row>
    <row r="12" spans="1:17" ht="15.75" customHeight="1" x14ac:dyDescent="0.25">
      <c r="A12" s="54" t="s">
        <v>1066</v>
      </c>
      <c r="B12" s="54">
        <v>4</v>
      </c>
      <c r="C12" s="54">
        <v>1</v>
      </c>
      <c r="D12" s="54">
        <v>0</v>
      </c>
      <c r="E12" s="55">
        <f t="shared" si="0"/>
        <v>5</v>
      </c>
      <c r="F12" s="44"/>
      <c r="G12" s="54" t="s">
        <v>1066</v>
      </c>
      <c r="H12" s="54">
        <v>4</v>
      </c>
      <c r="I12" s="54">
        <v>1</v>
      </c>
      <c r="J12" s="54">
        <v>0</v>
      </c>
      <c r="K12" s="55">
        <f t="shared" si="1"/>
        <v>5</v>
      </c>
      <c r="L12" s="44"/>
      <c r="M12" s="54" t="s">
        <v>1066</v>
      </c>
      <c r="N12" s="54">
        <v>4</v>
      </c>
      <c r="O12" s="54">
        <v>1</v>
      </c>
      <c r="P12" s="54">
        <v>0</v>
      </c>
      <c r="Q12" s="55">
        <f t="shared" si="2"/>
        <v>5</v>
      </c>
    </row>
    <row r="13" spans="1:17" ht="15.75" customHeight="1" x14ac:dyDescent="0.25">
      <c r="A13" s="54" t="s">
        <v>1067</v>
      </c>
      <c r="B13" s="54">
        <v>25</v>
      </c>
      <c r="C13" s="54">
        <v>3</v>
      </c>
      <c r="D13" s="54">
        <v>0</v>
      </c>
      <c r="E13" s="55">
        <f t="shared" si="0"/>
        <v>28</v>
      </c>
      <c r="F13" s="44"/>
      <c r="G13" s="54" t="s">
        <v>1067</v>
      </c>
      <c r="H13" s="54">
        <v>25</v>
      </c>
      <c r="I13" s="54">
        <v>3</v>
      </c>
      <c r="J13" s="54">
        <v>0</v>
      </c>
      <c r="K13" s="55">
        <f t="shared" si="1"/>
        <v>28</v>
      </c>
      <c r="L13" s="44"/>
      <c r="M13" s="54" t="s">
        <v>1067</v>
      </c>
      <c r="N13" s="54">
        <v>24</v>
      </c>
      <c r="O13" s="54">
        <v>3</v>
      </c>
      <c r="P13" s="54">
        <v>1</v>
      </c>
      <c r="Q13" s="55">
        <f t="shared" si="2"/>
        <v>28</v>
      </c>
    </row>
    <row r="14" spans="1:17" ht="15.75" customHeight="1" x14ac:dyDescent="0.25">
      <c r="A14" s="54" t="s">
        <v>1068</v>
      </c>
      <c r="B14" s="54">
        <v>9</v>
      </c>
      <c r="C14" s="54">
        <v>4</v>
      </c>
      <c r="D14" s="54">
        <v>0</v>
      </c>
      <c r="E14" s="55">
        <f t="shared" si="0"/>
        <v>13</v>
      </c>
      <c r="F14" s="44"/>
      <c r="G14" s="54" t="s">
        <v>1068</v>
      </c>
      <c r="H14" s="54">
        <v>7</v>
      </c>
      <c r="I14" s="54">
        <v>6</v>
      </c>
      <c r="J14" s="54">
        <v>0</v>
      </c>
      <c r="K14" s="55">
        <f t="shared" si="1"/>
        <v>13</v>
      </c>
      <c r="L14" s="44"/>
      <c r="M14" s="54" t="s">
        <v>1068</v>
      </c>
      <c r="N14" s="54">
        <v>13</v>
      </c>
      <c r="O14" s="54">
        <v>0</v>
      </c>
      <c r="P14" s="54">
        <v>0</v>
      </c>
      <c r="Q14" s="55">
        <f t="shared" si="2"/>
        <v>13</v>
      </c>
    </row>
    <row r="15" spans="1:17" ht="15.75" customHeight="1" x14ac:dyDescent="0.25">
      <c r="A15" s="54" t="s">
        <v>1069</v>
      </c>
      <c r="B15" s="54">
        <v>12</v>
      </c>
      <c r="C15" s="54">
        <v>1</v>
      </c>
      <c r="D15" s="54">
        <v>0</v>
      </c>
      <c r="E15" s="55">
        <f t="shared" si="0"/>
        <v>13</v>
      </c>
      <c r="F15" s="44"/>
      <c r="G15" s="54" t="s">
        <v>1069</v>
      </c>
      <c r="H15" s="54">
        <v>12</v>
      </c>
      <c r="I15" s="54">
        <v>1</v>
      </c>
      <c r="J15" s="54">
        <v>0</v>
      </c>
      <c r="K15" s="55">
        <f t="shared" si="1"/>
        <v>13</v>
      </c>
      <c r="L15" s="44"/>
      <c r="M15" s="54" t="s">
        <v>1069</v>
      </c>
      <c r="N15" s="54">
        <v>12</v>
      </c>
      <c r="O15" s="54">
        <v>1</v>
      </c>
      <c r="P15" s="54">
        <v>0</v>
      </c>
      <c r="Q15" s="55">
        <f t="shared" si="2"/>
        <v>13</v>
      </c>
    </row>
    <row r="16" spans="1:17" ht="15.75" customHeight="1" x14ac:dyDescent="0.25">
      <c r="A16" s="54" t="s">
        <v>1044</v>
      </c>
      <c r="B16" s="54">
        <v>1</v>
      </c>
      <c r="C16" s="54">
        <v>0</v>
      </c>
      <c r="D16" s="55">
        <v>0</v>
      </c>
      <c r="E16" s="55">
        <f t="shared" si="0"/>
        <v>1</v>
      </c>
      <c r="F16" s="44"/>
      <c r="G16" s="54" t="s">
        <v>1044</v>
      </c>
      <c r="H16" s="54">
        <v>0</v>
      </c>
      <c r="I16" s="54">
        <v>1</v>
      </c>
      <c r="J16" s="54">
        <v>0</v>
      </c>
      <c r="K16" s="55">
        <f t="shared" si="1"/>
        <v>1</v>
      </c>
      <c r="L16" s="44"/>
      <c r="M16" s="54" t="s">
        <v>1044</v>
      </c>
      <c r="N16" s="54">
        <v>1</v>
      </c>
      <c r="O16" s="54">
        <v>0</v>
      </c>
      <c r="P16" s="54">
        <v>0</v>
      </c>
      <c r="Q16" s="55">
        <f t="shared" si="2"/>
        <v>1</v>
      </c>
    </row>
    <row r="17" spans="1:17" ht="15.75" customHeight="1" x14ac:dyDescent="0.25">
      <c r="A17" s="54" t="s">
        <v>1070</v>
      </c>
      <c r="B17" s="54">
        <v>1</v>
      </c>
      <c r="C17" s="54">
        <v>0</v>
      </c>
      <c r="D17" s="54">
        <v>0</v>
      </c>
      <c r="E17" s="55">
        <f t="shared" si="0"/>
        <v>1</v>
      </c>
      <c r="F17" s="44"/>
      <c r="G17" s="54" t="s">
        <v>1070</v>
      </c>
      <c r="H17" s="54">
        <v>0</v>
      </c>
      <c r="I17" s="54">
        <v>1</v>
      </c>
      <c r="J17" s="54">
        <v>0</v>
      </c>
      <c r="K17" s="55">
        <f t="shared" si="1"/>
        <v>1</v>
      </c>
      <c r="L17" s="44"/>
      <c r="M17" s="54" t="s">
        <v>1070</v>
      </c>
      <c r="N17" s="54">
        <v>1</v>
      </c>
      <c r="O17" s="54">
        <v>0</v>
      </c>
      <c r="P17" s="56">
        <v>0</v>
      </c>
      <c r="Q17" s="55">
        <f t="shared" si="2"/>
        <v>1</v>
      </c>
    </row>
    <row r="18" spans="1:17" x14ac:dyDescent="0.2">
      <c r="A18" s="57"/>
      <c r="B18" s="57">
        <f t="shared" ref="B18:E18" si="3">SUM(B2:B17)</f>
        <v>164</v>
      </c>
      <c r="C18" s="57">
        <f t="shared" si="3"/>
        <v>28</v>
      </c>
      <c r="D18" s="57">
        <f t="shared" si="3"/>
        <v>0</v>
      </c>
      <c r="E18" s="57">
        <f t="shared" si="3"/>
        <v>192</v>
      </c>
      <c r="G18" s="57"/>
      <c r="H18" s="57">
        <f t="shared" ref="H18:K18" si="4">SUM(H3:H17)</f>
        <v>163</v>
      </c>
      <c r="I18" s="57">
        <f t="shared" si="4"/>
        <v>29</v>
      </c>
      <c r="J18" s="57">
        <f t="shared" si="4"/>
        <v>0</v>
      </c>
      <c r="K18" s="57">
        <f t="shared" si="4"/>
        <v>192</v>
      </c>
      <c r="M18" s="57"/>
      <c r="N18" s="57">
        <f t="shared" ref="N18:P18" si="5">SUM(N3:N17)</f>
        <v>167</v>
      </c>
      <c r="O18" s="57">
        <f t="shared" si="5"/>
        <v>24</v>
      </c>
      <c r="P18" s="57">
        <f t="shared" si="5"/>
        <v>1</v>
      </c>
      <c r="Q18" s="57">
        <f>SUM(Q1:Q17)</f>
        <v>192</v>
      </c>
    </row>
  </sheetData>
  <mergeCells count="3">
    <mergeCell ref="A1:E1"/>
    <mergeCell ref="G1:K1"/>
    <mergeCell ref="M1:Q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2022-12-18T09:04:41Z</dcterms:modified>
</cp:coreProperties>
</file>