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FEDF3E5-684A-4E6B-8592-0E9E5DB872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6" i="1"/>
  <c r="G5" i="1"/>
  <c r="C5" i="1"/>
  <c r="G4" i="1"/>
  <c r="C4" i="1"/>
  <c r="G3" i="1"/>
  <c r="C3" i="1"/>
</calcChain>
</file>

<file path=xl/sharedStrings.xml><?xml version="1.0" encoding="utf-8"?>
<sst xmlns="http://schemas.openxmlformats.org/spreadsheetml/2006/main" count="480" uniqueCount="236">
  <si>
    <t>TESTCASES FOR QUICKTELLER - CHROME, FIREFOX &amp; EXPLORER</t>
  </si>
  <si>
    <t>CHROME</t>
  </si>
  <si>
    <t>Total Cases</t>
  </si>
  <si>
    <t>FIREFOX</t>
  </si>
  <si>
    <t>EXPLORER</t>
  </si>
  <si>
    <t>NOT EXECUTABLE</t>
  </si>
  <si>
    <t>Passed</t>
  </si>
  <si>
    <t>-</t>
  </si>
  <si>
    <t>Failed</t>
  </si>
  <si>
    <t>Incomplete</t>
  </si>
  <si>
    <t>Test Suite ID</t>
  </si>
  <si>
    <t>Test Case ID</t>
  </si>
  <si>
    <t>Test Description</t>
  </si>
  <si>
    <t>Test Step</t>
  </si>
  <si>
    <t>Test Data</t>
  </si>
  <si>
    <t>Google Chrome</t>
  </si>
  <si>
    <t xml:space="preserve">Mozilla Firefox     </t>
  </si>
  <si>
    <t>Internet Explorer</t>
  </si>
  <si>
    <t>Created By</t>
  </si>
  <si>
    <t>Date Created</t>
  </si>
  <si>
    <t>Expected Result</t>
  </si>
  <si>
    <t>Actual Result</t>
  </si>
  <si>
    <t>Status</t>
  </si>
  <si>
    <t>Comment</t>
  </si>
  <si>
    <t>Sign Up</t>
  </si>
  <si>
    <t>SignUp_01</t>
  </si>
  <si>
    <t>SU_01</t>
  </si>
  <si>
    <t>Verify user can sign up with valid details in all field (password in only letters)</t>
  </si>
  <si>
    <t>Visit https://quickteller.com. Click on Sign Up. Input valid details in all fields. Click on Continue</t>
  </si>
  <si>
    <t>F/Name: Charles    L/Name: Charles  E-mail: pdgcbfg966@gaduguda.xyz  P/Number: 08145846566 Password: Finney  Referral: fmraowu860@couldmail.com</t>
  </si>
  <si>
    <t>User should be able to sign up.</t>
  </si>
  <si>
    <t>Sign up was not successful. Error message 'password must contain text, numbers and special character'</t>
  </si>
  <si>
    <t>FAILED</t>
  </si>
  <si>
    <t>jyvpabh547@gaduguda.xyz    Finney</t>
  </si>
  <si>
    <t>Password requirement should be on sign up page to guide user in password creation</t>
  </si>
  <si>
    <t>Eunice O.</t>
  </si>
  <si>
    <t>29/07/2022</t>
  </si>
  <si>
    <t>SU_02</t>
  </si>
  <si>
    <t>Verify user can sign up with valid details in all field (valid e-mail in referral field)</t>
  </si>
  <si>
    <t>F/Name: Charly    L/Name: Charly    E-mail: vhzishy158@couldmail.com P/number: 08145846565         Password: Finn1234  Referral: 08145846568</t>
  </si>
  <si>
    <t>Sign up was successful, user received verification code via e-mail.</t>
  </si>
  <si>
    <t>PASSED</t>
  </si>
  <si>
    <t>ibkhzew099@gaduguda.xyz       Finn1234</t>
  </si>
  <si>
    <t>SU_03</t>
  </si>
  <si>
    <t>Verify user can sign up with valid details in all field (valid phone number in referral field)</t>
  </si>
  <si>
    <t xml:space="preserve">F/Name: Wweel               L/Name: Well           E-mail: jphyqtr006@couldmail.com     P/number: 8123456788   Password: Well123@well Referral: 08145846568- </t>
  </si>
  <si>
    <t xml:space="preserve">F/Name: Bat               L/Name: Bait           E-mail: mhkucew164@couldmail.com    P/number: 8123456788   Password: Bait123@bat Referral: 08145846568- </t>
  </si>
  <si>
    <t>SU_04</t>
  </si>
  <si>
    <t>Verify user can sign up with valid details in all fields excluding referral field (blank)</t>
  </si>
  <si>
    <t xml:space="preserve">F/Name: Eunice               L/Name: Okokon           E-mail: fmraowu860@couldmail.com     P/number: 08145846568   Password: Freedom12  Referral: - </t>
  </si>
  <si>
    <t>gddjjoi983@couldmail.com         08145846567       Freedom12</t>
  </si>
  <si>
    <t>SU_05</t>
  </si>
  <si>
    <t>Verify user can comlete registration after receiving activation code</t>
  </si>
  <si>
    <t>Input valid activation code</t>
  </si>
  <si>
    <t>Activation code: 2223479</t>
  </si>
  <si>
    <t>User account should be created</t>
  </si>
  <si>
    <t>User account creation was successful. Account creation notification received via e-mail.</t>
  </si>
  <si>
    <t>Activation code: 2122439</t>
  </si>
  <si>
    <t>SU_06</t>
  </si>
  <si>
    <t>Verify user cannot sign up with invalid phone number (less than 10 or greater than 11)</t>
  </si>
  <si>
    <t>Input invalid phone number (less than 10 or greater than 11)</t>
  </si>
  <si>
    <t>F/Name: Dupe     L/Name: Dupsy   E-mail: lwxlvwu895@couldmail.com P/number: 081458465687        Password: Finney1234  Referral:</t>
  </si>
  <si>
    <t>User account should  not be created</t>
  </si>
  <si>
    <t>User account creation was not successful. Error message 'Please enter a valid phone number'</t>
  </si>
  <si>
    <t>Same</t>
  </si>
  <si>
    <t>SU_07</t>
  </si>
  <si>
    <t>Verify that user cannot sign up with invalid first name (numbers instead of letters)</t>
  </si>
  <si>
    <t>Input invalid first name (numbers instead of letters)</t>
  </si>
  <si>
    <t xml:space="preserve">F/Name: 12345     L/Name: Dupsy    E-mail: lwxlvwu895@couldmail.com P/number: 08145846568   </t>
  </si>
  <si>
    <t>F/Name: 12345     L/Name: Dupsy    E-mail: tcsnbbg199@uptoupmail.com P/number: 08145846568</t>
  </si>
  <si>
    <t>The name field should be designed specifically to accomodate only letters</t>
  </si>
  <si>
    <t>SU_08</t>
  </si>
  <si>
    <t>Verify that user cannot sign up with invalid last name (alphanumeric)</t>
  </si>
  <si>
    <t>Input invalid last name (alphanumeric)</t>
  </si>
  <si>
    <t>F/Name: Topper   L/Name: Fred1234   E-mail: kgczvgo571@gaduguda.xyz  Password: Finney1234 Referral:</t>
  </si>
  <si>
    <t>F/Name: Topp    L/Name: Fre123+3    E-mail: yjiuvey166@couldmail.com P/number: 08145846568</t>
  </si>
  <si>
    <t>SU_09</t>
  </si>
  <si>
    <t>Verify user cannot signup with all fields blank</t>
  </si>
  <si>
    <t>Leave all fields blank</t>
  </si>
  <si>
    <t>F/Name:      L/Name:    E-mail:          Password:  Referral:</t>
  </si>
  <si>
    <t>User account creation was not successful. Error message: 'Please enter your first name
', 'Please enter a valid phone number', 'Please enter your last name', 'Please enter your email'</t>
  </si>
  <si>
    <t>SU_10</t>
  </si>
  <si>
    <t>Verify user cannot sign up with invalid e-mail (a@bc)</t>
  </si>
  <si>
    <t>Input invalid e-mail (a@bc)</t>
  </si>
  <si>
    <t>F/Name: Trivia      L/Name: Tricia  E-mail: trivia@triciacom   Password: Trivia@1234 Referral:</t>
  </si>
  <si>
    <t>User account creation was not successful. Error message: 'Please enter a valid email address'</t>
  </si>
  <si>
    <t>SU_11</t>
  </si>
  <si>
    <t>Verify user cannot sign up with invalid password (short length - text, number &amp; character)</t>
  </si>
  <si>
    <t>Input invalid password (3 letters)</t>
  </si>
  <si>
    <t>F/Name: Bait      L/Name: Bat  E-mail: wiivgdh817@couldmail.com  Password: Z1@ Referral:</t>
  </si>
  <si>
    <t>INCOMPLETE</t>
  </si>
  <si>
    <t>Error message should state the minimum and maximum character for an ideal password length</t>
  </si>
  <si>
    <t>SU_12</t>
  </si>
  <si>
    <t>Verify user cannot sign up with invalid password (number and character)</t>
  </si>
  <si>
    <t>Input invalid password (number and character)</t>
  </si>
  <si>
    <t>F/Name: Bait      L/Name: Bat  E-mail: wiivgdh817@couldmail.com  Password: 123@# Referral:</t>
  </si>
  <si>
    <t>SU_13</t>
  </si>
  <si>
    <t>Verify user cannot sign up with previously used details</t>
  </si>
  <si>
    <t>Input previously used details</t>
  </si>
  <si>
    <t xml:space="preserve">F/Name: Eunice               L/Name: Okokon           E-mail: fmraowu860@couldmail.com     P/number: 08145846568   Password: Freedom  Referral: - </t>
  </si>
  <si>
    <t>User account creation was not successful. Error message: 'This email already exists, Please Login or use another email'</t>
  </si>
  <si>
    <t>Sign In</t>
  </si>
  <si>
    <t>SignIn_01</t>
  </si>
  <si>
    <t>SI_01</t>
  </si>
  <si>
    <t>Verify user can sign in with valid details (phone number and password)</t>
  </si>
  <si>
    <t>Input valid details (phone number and password)</t>
  </si>
  <si>
    <t>P/number: 8145844556  Password: tomato@123</t>
  </si>
  <si>
    <t>User should be able to log in</t>
  </si>
  <si>
    <t>User was not logged into the account. Error message 'Invalid username/password'</t>
  </si>
  <si>
    <t>Access to sign in with phone number should be created OR Username field should display  only e-mail (not e-mail/phone number)</t>
  </si>
  <si>
    <t>SI_02</t>
  </si>
  <si>
    <t>Verify user can sign in with valid details (e-mail and password)</t>
  </si>
  <si>
    <t>Input valid details (e-mail and password)</t>
  </si>
  <si>
    <t>E-mail: vojlkxw537@gaduguda.xyz   Password: tomato@123</t>
  </si>
  <si>
    <t>User logged in successfully into account</t>
  </si>
  <si>
    <t>SI_03</t>
  </si>
  <si>
    <t>Verify user cannot sign in with invalid password and valid phone number</t>
  </si>
  <si>
    <t>Input invalid password and valid phone number</t>
  </si>
  <si>
    <t>P/number: 8145844556  Password: tomato</t>
  </si>
  <si>
    <t>User should not be able to log in. Error message 'Invalid password'</t>
  </si>
  <si>
    <t>SI_04</t>
  </si>
  <si>
    <t>Verify user cannot sign in with invalid password and valid e-mail</t>
  </si>
  <si>
    <t>Input invalid password and valid e-mail</t>
  </si>
  <si>
    <t>E-mail: vojlkxw537@gaduguda.xyz   Password: Free1dom</t>
  </si>
  <si>
    <t>SI_05</t>
  </si>
  <si>
    <t>Verify user cannot sign in with invalid phone number and valid password</t>
  </si>
  <si>
    <t>Input invalid phone number and valid password</t>
  </si>
  <si>
    <t>P/number: 081458465  Password: Freedom</t>
  </si>
  <si>
    <t>User should not be able to log in. Error message 'Invalid phone number'</t>
  </si>
  <si>
    <t>SI_06</t>
  </si>
  <si>
    <t>Verify user cannot sign in with invalid e-mail and valid password</t>
  </si>
  <si>
    <t>Input invalid e-mail and valid password</t>
  </si>
  <si>
    <t>E-mail: vojlkxw537@guguda.xyz   Password: tomato@123</t>
  </si>
  <si>
    <t>User should not be able to log in. Error message 'Invalid e-mail'</t>
  </si>
  <si>
    <t>SI_07</t>
  </si>
  <si>
    <t>Verify user cannot sign in with invalid details (e-mail and password)</t>
  </si>
  <si>
    <t>Input invalid details (e-mail and password)</t>
  </si>
  <si>
    <t>E-mail: vojlkxw537@guguda.xyz   Password: Reedom</t>
  </si>
  <si>
    <t>User should not be able to log in. Error message 'Invalid username/password'</t>
  </si>
  <si>
    <t>SI_08</t>
  </si>
  <si>
    <t>Verify user cannot sign in with invalid details (phone number and password)</t>
  </si>
  <si>
    <t>Input invalid details (phone number and password)</t>
  </si>
  <si>
    <t>P/number: 081458465  Password: tomato@321</t>
  </si>
  <si>
    <t>SI_09</t>
  </si>
  <si>
    <t>Verify user cannot sign in with both fields blank</t>
  </si>
  <si>
    <t>Leave fields blank</t>
  </si>
  <si>
    <t>User should not be able to log in. Error message 'Enter username and password'</t>
  </si>
  <si>
    <t xml:space="preserve">User was not logged into the account. Error message 'Please enter your email or mobile number', 'Please enter your password'
</t>
  </si>
  <si>
    <t>SI_10</t>
  </si>
  <si>
    <t>Verify user cannot sign in with password field blank</t>
  </si>
  <si>
    <t>Leave password field blank</t>
  </si>
  <si>
    <t xml:space="preserve">E-mail: vojlkxw537@gaduguda.xyz </t>
  </si>
  <si>
    <t>User should not be able to log in. Error message 'Enter password'</t>
  </si>
  <si>
    <t xml:space="preserve">User was not logged into the account. Error message 'Please enter your password'
</t>
  </si>
  <si>
    <t>Forgot Password</t>
  </si>
  <si>
    <t>ForgotPassword_01</t>
  </si>
  <si>
    <t>FP_01</t>
  </si>
  <si>
    <t>Verify URL is working</t>
  </si>
  <si>
    <t>Visit URL</t>
  </si>
  <si>
    <t>https://quickteller.com/</t>
  </si>
  <si>
    <t>Page should load successfully</t>
  </si>
  <si>
    <t>Page loaded successfully</t>
  </si>
  <si>
    <t>FP_02</t>
  </si>
  <si>
    <t>Verify 'Forgot Password' button is present</t>
  </si>
  <si>
    <t>Visit URL, Click on log in</t>
  </si>
  <si>
    <t>Forgot Password button should be seen</t>
  </si>
  <si>
    <t>Forgot Password button was seen</t>
  </si>
  <si>
    <t>FP_03</t>
  </si>
  <si>
    <t>Verify 'Forgot Password' button is clickable</t>
  </si>
  <si>
    <t>Click on 'Forgot Password'</t>
  </si>
  <si>
    <t>Forgot Password' should be clickable</t>
  </si>
  <si>
    <t>Forgot Password' was clickable</t>
  </si>
  <si>
    <t>FP_04</t>
  </si>
  <si>
    <t>Verify 'Forgot Password' page loads when clicked</t>
  </si>
  <si>
    <t>Page should be redirected to 'Reset your password'</t>
  </si>
  <si>
    <t>Page was redirected to 'Reset your password'</t>
  </si>
  <si>
    <t>FP_05</t>
  </si>
  <si>
    <t>Verify field is provided to input e-mail or phone number</t>
  </si>
  <si>
    <t>Page should have provision to input e-mail/phone number</t>
  </si>
  <si>
    <t>Page had provision to input e-mail</t>
  </si>
  <si>
    <t>The option to input e-mail or phone number should be given</t>
  </si>
  <si>
    <t>FP_06</t>
  </si>
  <si>
    <t>Verify user can continue after inputting valid e-mail</t>
  </si>
  <si>
    <t>Input valid e-mail</t>
  </si>
  <si>
    <t>E-mail: kcqemvd676@couldmail.com</t>
  </si>
  <si>
    <t>Continue' button should be clickable. User should be send an email resetting the password.</t>
  </si>
  <si>
    <t>Continue' button was clickable. User was sent an email resetting the password.</t>
  </si>
  <si>
    <t>E-mail: mhkucew164@couldmail.com</t>
  </si>
  <si>
    <t>Verify 'Reset Password' button sent in email is clickable</t>
  </si>
  <si>
    <t>Click on 'Rest Password' button</t>
  </si>
  <si>
    <t>Reset password' button  should be clickable and functional. User should be redirected to reset password page</t>
  </si>
  <si>
    <t>Reset password' button was clickable and functional. User was redirected to reset password page</t>
  </si>
  <si>
    <t>FP_07</t>
  </si>
  <si>
    <t>Verify link sent in email is working</t>
  </si>
  <si>
    <t>Click on link sent via e-mail</t>
  </si>
  <si>
    <t>Link: https://quickteller.com/new-password/nTSlBhKE4gwLKk9kdL59</t>
  </si>
  <si>
    <t>Link should redirect user to reset password page</t>
  </si>
  <si>
    <t>Link redirected user to reset password page</t>
  </si>
  <si>
    <r>
      <t xml:space="preserve">Link: </t>
    </r>
    <r>
      <rPr>
        <u/>
        <sz val="10"/>
        <color rgb="FF1155CC"/>
        <rFont val="Arial"/>
      </rPr>
      <t>https://quickteller.com/new-password/bl2QdSUpza9AsN2iuDbr</t>
    </r>
  </si>
  <si>
    <t>FP_08</t>
  </si>
  <si>
    <t>Verify user cannot continue without filling both fields</t>
  </si>
  <si>
    <t>Blank field</t>
  </si>
  <si>
    <t>User should not be able to complete password reset. Error message 'Input new password'</t>
  </si>
  <si>
    <t>User was not be able to complete password reset. Error message 'Please enter your password', 'Please enter your password confirmation'</t>
  </si>
  <si>
    <t>FP_09</t>
  </si>
  <si>
    <t>Verify user cannot continue with one field blank</t>
  </si>
  <si>
    <t>New password: Sweetish    Re-type password: -</t>
  </si>
  <si>
    <t>User was not be able to complete password reset. Error message, 'Please enter your password confirmation'</t>
  </si>
  <si>
    <t>FP_10</t>
  </si>
  <si>
    <t>Verify user cannot continue after inputting mismatched password</t>
  </si>
  <si>
    <t>New password: Sweetish    Re-type password: - Sweetishes</t>
  </si>
  <si>
    <t>User should not be able to complete password reset. Error message 'Mismatched password'</t>
  </si>
  <si>
    <t>User was not be able to complete password reset. Error message, 'Passwords did not match'</t>
  </si>
  <si>
    <t>FP_11</t>
  </si>
  <si>
    <t>Verify user can continue if matching password is inputted</t>
  </si>
  <si>
    <t>New password: Sweetish    Re-type password: - Sweetish</t>
  </si>
  <si>
    <t>User should be able to successfullly reset password</t>
  </si>
  <si>
    <t>User was not be able to complete password reset. Error message, 'Passwords should include numbers and special characters '</t>
  </si>
  <si>
    <t>Password requirement should be continuously displayed on the page</t>
  </si>
  <si>
    <t>FP_12</t>
  </si>
  <si>
    <t>Verify user can continue if matching password (with numbers, special character) is inputted</t>
  </si>
  <si>
    <t>New password: Sweetish12    Re-type password: - Sweetish12</t>
  </si>
  <si>
    <t>User should be able to successfully reset password</t>
  </si>
  <si>
    <t>User was able to successfully reset password</t>
  </si>
  <si>
    <t>Toyin</t>
  </si>
  <si>
    <t>Tomato</t>
  </si>
  <si>
    <t>vojlkxw537@gaduguda.xyz</t>
  </si>
  <si>
    <t>tomato@123</t>
  </si>
  <si>
    <t>Wweel</t>
  </si>
  <si>
    <t>Well</t>
  </si>
  <si>
    <t>jphyqtr006@couldmail.com</t>
  </si>
  <si>
    <t>Bait</t>
  </si>
  <si>
    <t>Bat</t>
  </si>
  <si>
    <t>wiivgdh817@couldmail.com</t>
  </si>
  <si>
    <t>zu</t>
  </si>
  <si>
    <t>cxdabqg853@gaduguda.xyz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</si>
</sst>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theme="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2" fillId="0" borderId="6" xfId="0" applyFont="1" applyBorder="1" applyAlignment="1">
      <alignment wrapText="1"/>
    </xf>
    <xf numFmtId="0" fontId="4" fillId="4" borderId="0" xfId="0" applyFont="1" applyFill="1" applyAlignment="1">
      <alignment wrapText="1"/>
    </xf>
    <xf numFmtId="0" fontId="6" fillId="5" borderId="8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8" fillId="6" borderId="12" xfId="0" applyFont="1" applyFill="1" applyBorder="1" applyAlignment="1">
      <alignment horizontal="center" wrapText="1"/>
    </xf>
    <xf numFmtId="0" fontId="7" fillId="6" borderId="12" xfId="0" applyFont="1" applyFill="1" applyBorder="1" applyAlignment="1">
      <alignment horizontal="center" wrapText="1"/>
    </xf>
    <xf numFmtId="0" fontId="7" fillId="6" borderId="16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11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0" xfId="0" applyFont="1"/>
    <xf numFmtId="0" fontId="7" fillId="6" borderId="11" xfId="0" applyFont="1" applyFill="1" applyBorder="1" applyAlignment="1">
      <alignment wrapText="1"/>
    </xf>
    <xf numFmtId="0" fontId="5" fillId="0" borderId="15" xfId="0" applyFont="1" applyBorder="1"/>
    <xf numFmtId="0" fontId="7" fillId="6" borderId="17" xfId="0" applyFont="1" applyFill="1" applyBorder="1" applyAlignment="1">
      <alignment horizontal="center" wrapText="1"/>
    </xf>
    <xf numFmtId="0" fontId="5" fillId="0" borderId="18" xfId="0" applyFont="1" applyBorder="1"/>
    <xf numFmtId="0" fontId="5" fillId="0" borderId="19" xfId="0" applyFont="1" applyBorder="1"/>
    <xf numFmtId="0" fontId="6" fillId="0" borderId="0" xfId="0" applyFont="1" applyAlignment="1">
      <alignment vertical="top" wrapText="1"/>
    </xf>
    <xf numFmtId="0" fontId="0" fillId="0" borderId="0" xfId="0"/>
    <xf numFmtId="0" fontId="6" fillId="8" borderId="17" xfId="0" applyFont="1" applyFill="1" applyBorder="1" applyAlignment="1">
      <alignment wrapText="1"/>
    </xf>
    <xf numFmtId="0" fontId="5" fillId="0" borderId="8" xfId="0" applyFont="1" applyBorder="1"/>
    <xf numFmtId="0" fontId="7" fillId="6" borderId="13" xfId="0" applyFont="1" applyFill="1" applyBorder="1" applyAlignment="1">
      <alignment wrapText="1"/>
    </xf>
    <xf numFmtId="0" fontId="5" fillId="0" borderId="20" xfId="0" applyFont="1" applyBorder="1"/>
    <xf numFmtId="0" fontId="6" fillId="7" borderId="21" xfId="0" applyFont="1" applyFill="1" applyBorder="1" applyAlignment="1">
      <alignment wrapText="1"/>
    </xf>
    <xf numFmtId="0" fontId="5" fillId="0" borderId="22" xfId="0" applyFont="1" applyBorder="1"/>
    <xf numFmtId="0" fontId="1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5" fillId="0" borderId="5" xfId="0" applyFont="1" applyBorder="1"/>
    <xf numFmtId="0" fontId="5" fillId="0" borderId="7" xfId="0" applyFont="1" applyBorder="1"/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wrapText="1"/>
    </xf>
    <xf numFmtId="0" fontId="5" fillId="0" borderId="4" xfId="0" applyFont="1" applyBorder="1"/>
    <xf numFmtId="0" fontId="7" fillId="6" borderId="10" xfId="0" applyFont="1" applyFill="1" applyBorder="1" applyAlignment="1">
      <alignment wrapText="1"/>
    </xf>
    <xf numFmtId="0" fontId="5" fillId="0" borderId="14" xfId="0" applyFont="1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348542458808618E-2"/>
          <c:y val="0.33448306134768879"/>
          <c:w val="0.94423320659062104"/>
          <c:h val="0.3557519737098142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40-43D2-9868-0FB8C62226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Sheet1!$B$4:$B$6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Incomplete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29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43D2-9868-0FB8C622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704812393436084E-2"/>
          <c:y val="0.36484848484848487"/>
          <c:w val="0.95803529481031469"/>
          <c:h val="0.3812178477690288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63-41D7-AACD-22A7184A6A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Sheet1!$F$4:$F$6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Incomplete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3"/>
                <c:pt idx="0">
                  <c:v>29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3-41D7-AACD-22A7184A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142875</xdr:rowOff>
    </xdr:from>
    <xdr:to>
      <xdr:col>2</xdr:col>
      <xdr:colOff>828675</xdr:colOff>
      <xdr:row>6</xdr:row>
      <xdr:rowOff>1247774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88D98-7E05-951C-FD6C-30486EE9B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209550</xdr:rowOff>
    </xdr:from>
    <xdr:to>
      <xdr:col>7</xdr:col>
      <xdr:colOff>0</xdr:colOff>
      <xdr:row>6</xdr:row>
      <xdr:rowOff>1257300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262F8-5D75-D540-1FB1-1249B8624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quickteller.com/new-password/bl2QdSUpza9AsN2iuDbr" TargetMode="External"/><Relationship Id="rId1" Type="http://schemas.openxmlformats.org/officeDocument/2006/relationships/hyperlink" Target="https://quicktell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6"/>
  <sheetViews>
    <sheetView tabSelected="1" workbookViewId="0">
      <selection activeCell="J7" sqref="J7"/>
    </sheetView>
  </sheetViews>
  <sheetFormatPr defaultColWidth="12.5703125" defaultRowHeight="15.75" customHeight="1" x14ac:dyDescent="0.2"/>
  <cols>
    <col min="5" max="5" width="14.42578125" customWidth="1"/>
    <col min="6" max="6" width="13.85546875" customWidth="1"/>
    <col min="7" max="7" width="22" customWidth="1"/>
    <col min="8" max="8" width="13.28515625" customWidth="1"/>
    <col min="9" max="9" width="13.42578125" hidden="1" customWidth="1"/>
  </cols>
  <sheetData>
    <row r="1" spans="1:14" ht="13.5" x14ac:dyDescent="0.25">
      <c r="A1" s="35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12.75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x14ac:dyDescent="0.2">
      <c r="A3" s="36" t="s">
        <v>1</v>
      </c>
      <c r="B3" s="2" t="s">
        <v>2</v>
      </c>
      <c r="C3" s="3">
        <f>COUNTA(C11:C48)</f>
        <v>36</v>
      </c>
      <c r="D3" s="1"/>
      <c r="E3" s="39" t="s">
        <v>3</v>
      </c>
      <c r="F3" s="2" t="s">
        <v>2</v>
      </c>
      <c r="G3" s="3">
        <f>COUNTA(G11:G48)</f>
        <v>36</v>
      </c>
      <c r="H3" s="1"/>
      <c r="I3" s="1"/>
      <c r="J3" s="39" t="s">
        <v>4</v>
      </c>
      <c r="K3" s="40" t="s">
        <v>5</v>
      </c>
      <c r="L3" s="41"/>
      <c r="M3" s="1"/>
      <c r="N3" s="1"/>
    </row>
    <row r="4" spans="1:14" ht="12.75" x14ac:dyDescent="0.2">
      <c r="A4" s="37"/>
      <c r="B4" s="4" t="s">
        <v>6</v>
      </c>
      <c r="C4" s="5">
        <f>COUNTIF(H11:H53,"PASSED")</f>
        <v>29</v>
      </c>
      <c r="D4" s="1"/>
      <c r="E4" s="37"/>
      <c r="F4" s="4" t="s">
        <v>6</v>
      </c>
      <c r="G4" s="5">
        <f>COUNTIF(J11:J53,"PASSED")</f>
        <v>29</v>
      </c>
      <c r="H4" s="1"/>
      <c r="I4" s="1"/>
      <c r="J4" s="37"/>
      <c r="K4" s="4" t="s">
        <v>6</v>
      </c>
      <c r="L4" s="5" t="s">
        <v>7</v>
      </c>
      <c r="M4" s="1"/>
      <c r="N4" s="1"/>
    </row>
    <row r="5" spans="1:14" ht="12.75" x14ac:dyDescent="0.2">
      <c r="A5" s="37"/>
      <c r="B5" s="6" t="s">
        <v>8</v>
      </c>
      <c r="C5" s="5">
        <f>COUNTIF(H11:H53,"FAILED")</f>
        <v>5</v>
      </c>
      <c r="D5" s="1"/>
      <c r="E5" s="37"/>
      <c r="F5" s="6" t="s">
        <v>8</v>
      </c>
      <c r="G5" s="5">
        <f>COUNTIF(J11:J53,"FAILED")</f>
        <v>5</v>
      </c>
      <c r="H5" s="1"/>
      <c r="I5" s="1"/>
      <c r="J5" s="37"/>
      <c r="K5" s="6" t="s">
        <v>8</v>
      </c>
      <c r="L5" s="5" t="s">
        <v>7</v>
      </c>
      <c r="M5" s="1"/>
      <c r="N5" s="1"/>
    </row>
    <row r="6" spans="1:14" ht="12.75" x14ac:dyDescent="0.2">
      <c r="A6" s="38"/>
      <c r="B6" s="7" t="s">
        <v>9</v>
      </c>
      <c r="C6" s="8">
        <f>COUNTIF(H11:H53,"INCOMPLETE")</f>
        <v>2</v>
      </c>
      <c r="D6" s="1"/>
      <c r="E6" s="38"/>
      <c r="F6" s="7" t="s">
        <v>9</v>
      </c>
      <c r="G6" s="8">
        <f>COUNTIF(J11:J53,"INCOMPLETE")</f>
        <v>2</v>
      </c>
      <c r="H6" s="1"/>
      <c r="I6" s="1"/>
      <c r="J6" s="38"/>
      <c r="K6" s="7" t="s">
        <v>9</v>
      </c>
      <c r="L6" s="8" t="s">
        <v>7</v>
      </c>
      <c r="M6" s="1"/>
      <c r="N6" s="1"/>
    </row>
    <row r="7" spans="1:14" ht="99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30" x14ac:dyDescent="0.25">
      <c r="A8" s="42" t="s">
        <v>10</v>
      </c>
      <c r="B8" s="22" t="s">
        <v>11</v>
      </c>
      <c r="C8" s="22" t="s">
        <v>12</v>
      </c>
      <c r="D8" s="22" t="s">
        <v>13</v>
      </c>
      <c r="E8" s="22" t="s">
        <v>14</v>
      </c>
      <c r="F8" s="9"/>
      <c r="G8" s="9"/>
      <c r="H8" s="10" t="s">
        <v>15</v>
      </c>
      <c r="I8" s="9"/>
      <c r="J8" s="10" t="s">
        <v>16</v>
      </c>
      <c r="K8" s="10" t="s">
        <v>17</v>
      </c>
      <c r="L8" s="9"/>
      <c r="M8" s="22" t="s">
        <v>18</v>
      </c>
      <c r="N8" s="31" t="s">
        <v>19</v>
      </c>
    </row>
    <row r="9" spans="1:14" ht="30" x14ac:dyDescent="0.25">
      <c r="A9" s="43"/>
      <c r="B9" s="23"/>
      <c r="C9" s="23"/>
      <c r="D9" s="23"/>
      <c r="E9" s="23"/>
      <c r="F9" s="11" t="s">
        <v>20</v>
      </c>
      <c r="G9" s="11" t="s">
        <v>21</v>
      </c>
      <c r="H9" s="24" t="s">
        <v>22</v>
      </c>
      <c r="I9" s="25"/>
      <c r="J9" s="25"/>
      <c r="K9" s="26"/>
      <c r="L9" s="11" t="s">
        <v>23</v>
      </c>
      <c r="M9" s="23"/>
      <c r="N9" s="32"/>
    </row>
    <row r="10" spans="1:14" ht="12.75" x14ac:dyDescent="0.2">
      <c r="A10" s="33" t="s">
        <v>24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4"/>
    </row>
    <row r="11" spans="1:14" ht="165.75" x14ac:dyDescent="0.2">
      <c r="A11" s="12" t="s">
        <v>25</v>
      </c>
      <c r="B11" s="1" t="s">
        <v>26</v>
      </c>
      <c r="C11" s="1" t="s">
        <v>27</v>
      </c>
      <c r="D11" s="1" t="s">
        <v>28</v>
      </c>
      <c r="E11" s="1" t="s">
        <v>29</v>
      </c>
      <c r="F11" s="1" t="s">
        <v>30</v>
      </c>
      <c r="G11" s="1" t="s">
        <v>31</v>
      </c>
      <c r="H11" s="1" t="s">
        <v>32</v>
      </c>
      <c r="I11" s="1" t="s">
        <v>33</v>
      </c>
      <c r="J11" s="1" t="s">
        <v>32</v>
      </c>
      <c r="K11" s="27" t="s">
        <v>5</v>
      </c>
      <c r="L11" s="1" t="s">
        <v>34</v>
      </c>
      <c r="M11" s="1" t="s">
        <v>35</v>
      </c>
      <c r="N11" s="13" t="s">
        <v>36</v>
      </c>
    </row>
    <row r="12" spans="1:14" ht="140.25" x14ac:dyDescent="0.2">
      <c r="A12" s="12"/>
      <c r="B12" s="1" t="s">
        <v>37</v>
      </c>
      <c r="C12" s="1" t="s">
        <v>38</v>
      </c>
      <c r="D12" s="1" t="s">
        <v>28</v>
      </c>
      <c r="E12" s="1" t="s">
        <v>39</v>
      </c>
      <c r="F12" s="1" t="s">
        <v>30</v>
      </c>
      <c r="G12" s="1" t="s">
        <v>40</v>
      </c>
      <c r="H12" s="1" t="s">
        <v>41</v>
      </c>
      <c r="I12" s="1" t="s">
        <v>42</v>
      </c>
      <c r="J12" s="1" t="s">
        <v>41</v>
      </c>
      <c r="K12" s="28"/>
      <c r="L12" s="1" t="s">
        <v>7</v>
      </c>
      <c r="M12" s="1" t="s">
        <v>35</v>
      </c>
      <c r="N12" s="13" t="s">
        <v>36</v>
      </c>
    </row>
    <row r="13" spans="1:14" ht="153" x14ac:dyDescent="0.2">
      <c r="A13" s="12"/>
      <c r="B13" s="1" t="s">
        <v>43</v>
      </c>
      <c r="C13" s="1" t="s">
        <v>44</v>
      </c>
      <c r="D13" s="1" t="s">
        <v>28</v>
      </c>
      <c r="E13" s="1" t="s">
        <v>45</v>
      </c>
      <c r="F13" s="1" t="s">
        <v>30</v>
      </c>
      <c r="G13" s="1" t="s">
        <v>40</v>
      </c>
      <c r="H13" s="1" t="s">
        <v>41</v>
      </c>
      <c r="I13" s="1" t="s">
        <v>46</v>
      </c>
      <c r="J13" s="1" t="s">
        <v>41</v>
      </c>
      <c r="K13" s="28"/>
      <c r="L13" s="1" t="s">
        <v>7</v>
      </c>
      <c r="M13" s="1" t="s">
        <v>35</v>
      </c>
      <c r="N13" s="13" t="s">
        <v>36</v>
      </c>
    </row>
    <row r="14" spans="1:14" ht="153" x14ac:dyDescent="0.2">
      <c r="A14" s="12"/>
      <c r="B14" s="1" t="s">
        <v>47</v>
      </c>
      <c r="C14" s="1" t="s">
        <v>48</v>
      </c>
      <c r="D14" s="1" t="s">
        <v>28</v>
      </c>
      <c r="E14" s="1" t="s">
        <v>49</v>
      </c>
      <c r="F14" s="1" t="s">
        <v>30</v>
      </c>
      <c r="G14" s="1" t="s">
        <v>40</v>
      </c>
      <c r="H14" s="1" t="s">
        <v>41</v>
      </c>
      <c r="I14" s="1" t="s">
        <v>50</v>
      </c>
      <c r="J14" s="1" t="s">
        <v>41</v>
      </c>
      <c r="K14" s="28"/>
      <c r="L14" s="1" t="s">
        <v>7</v>
      </c>
      <c r="M14" s="1" t="s">
        <v>35</v>
      </c>
      <c r="N14" s="13" t="s">
        <v>36</v>
      </c>
    </row>
    <row r="15" spans="1:14" ht="76.5" x14ac:dyDescent="0.2">
      <c r="A15" s="12"/>
      <c r="B15" s="1" t="s">
        <v>51</v>
      </c>
      <c r="C15" s="1" t="s">
        <v>52</v>
      </c>
      <c r="D15" s="1" t="s">
        <v>53</v>
      </c>
      <c r="E15" s="1" t="s">
        <v>54</v>
      </c>
      <c r="F15" s="1" t="s">
        <v>55</v>
      </c>
      <c r="G15" s="1" t="s">
        <v>56</v>
      </c>
      <c r="H15" s="1" t="s">
        <v>41</v>
      </c>
      <c r="I15" s="1" t="s">
        <v>57</v>
      </c>
      <c r="J15" s="1" t="s">
        <v>41</v>
      </c>
      <c r="K15" s="28"/>
      <c r="L15" s="1" t="s">
        <v>7</v>
      </c>
      <c r="M15" s="1" t="s">
        <v>35</v>
      </c>
      <c r="N15" s="13" t="s">
        <v>36</v>
      </c>
    </row>
    <row r="16" spans="1:14" ht="127.5" x14ac:dyDescent="0.2">
      <c r="A16" s="12"/>
      <c r="B16" s="1" t="s">
        <v>58</v>
      </c>
      <c r="C16" s="1" t="s">
        <v>59</v>
      </c>
      <c r="D16" s="1" t="s">
        <v>60</v>
      </c>
      <c r="E16" s="1" t="s">
        <v>61</v>
      </c>
      <c r="F16" s="1" t="s">
        <v>62</v>
      </c>
      <c r="G16" s="1" t="s">
        <v>63</v>
      </c>
      <c r="H16" s="1" t="s">
        <v>41</v>
      </c>
      <c r="I16" s="1" t="s">
        <v>64</v>
      </c>
      <c r="J16" s="1" t="s">
        <v>41</v>
      </c>
      <c r="K16" s="28"/>
      <c r="L16" s="1" t="s">
        <v>7</v>
      </c>
      <c r="M16" s="1" t="s">
        <v>35</v>
      </c>
      <c r="N16" s="13" t="s">
        <v>36</v>
      </c>
    </row>
    <row r="17" spans="1:14" ht="114.75" x14ac:dyDescent="0.2">
      <c r="A17" s="12"/>
      <c r="B17" s="1" t="s">
        <v>65</v>
      </c>
      <c r="C17" s="1" t="s">
        <v>66</v>
      </c>
      <c r="D17" s="1" t="s">
        <v>67</v>
      </c>
      <c r="E17" s="1" t="s">
        <v>68</v>
      </c>
      <c r="F17" s="1" t="s">
        <v>62</v>
      </c>
      <c r="G17" s="1" t="s">
        <v>56</v>
      </c>
      <c r="H17" s="1" t="s">
        <v>32</v>
      </c>
      <c r="I17" s="1" t="s">
        <v>69</v>
      </c>
      <c r="J17" s="1" t="s">
        <v>32</v>
      </c>
      <c r="K17" s="28"/>
      <c r="L17" s="1" t="s">
        <v>70</v>
      </c>
      <c r="M17" s="1" t="s">
        <v>35</v>
      </c>
      <c r="N17" s="13" t="s">
        <v>36</v>
      </c>
    </row>
    <row r="18" spans="1:14" ht="114.75" x14ac:dyDescent="0.2">
      <c r="A18" s="12"/>
      <c r="B18" s="1" t="s">
        <v>71</v>
      </c>
      <c r="C18" s="1" t="s">
        <v>72</v>
      </c>
      <c r="D18" s="1" t="s">
        <v>73</v>
      </c>
      <c r="E18" s="1" t="s">
        <v>74</v>
      </c>
      <c r="F18" s="1" t="s">
        <v>62</v>
      </c>
      <c r="G18" s="1" t="s">
        <v>56</v>
      </c>
      <c r="H18" s="1" t="s">
        <v>32</v>
      </c>
      <c r="I18" s="1" t="s">
        <v>75</v>
      </c>
      <c r="J18" s="1" t="s">
        <v>32</v>
      </c>
      <c r="K18" s="28"/>
      <c r="L18" s="1" t="s">
        <v>70</v>
      </c>
      <c r="M18" s="1" t="s">
        <v>35</v>
      </c>
      <c r="N18" s="13" t="s">
        <v>36</v>
      </c>
    </row>
    <row r="19" spans="1:14" ht="102" x14ac:dyDescent="0.2">
      <c r="A19" s="12"/>
      <c r="B19" s="1" t="s">
        <v>76</v>
      </c>
      <c r="C19" s="1" t="s">
        <v>77</v>
      </c>
      <c r="D19" s="1" t="s">
        <v>78</v>
      </c>
      <c r="E19" s="1" t="s">
        <v>79</v>
      </c>
      <c r="F19" s="1" t="s">
        <v>62</v>
      </c>
      <c r="G19" s="1" t="s">
        <v>80</v>
      </c>
      <c r="H19" s="1" t="s">
        <v>41</v>
      </c>
      <c r="I19" s="1" t="s">
        <v>64</v>
      </c>
      <c r="J19" s="1" t="s">
        <v>41</v>
      </c>
      <c r="K19" s="28"/>
      <c r="L19" s="1" t="s">
        <v>7</v>
      </c>
      <c r="M19" s="1" t="s">
        <v>35</v>
      </c>
      <c r="N19" s="13" t="s">
        <v>36</v>
      </c>
    </row>
    <row r="20" spans="1:14" ht="89.25" x14ac:dyDescent="0.2">
      <c r="A20" s="12"/>
      <c r="B20" s="1" t="s">
        <v>81</v>
      </c>
      <c r="C20" s="1" t="s">
        <v>82</v>
      </c>
      <c r="D20" s="1" t="s">
        <v>83</v>
      </c>
      <c r="E20" s="1" t="s">
        <v>84</v>
      </c>
      <c r="F20" s="1" t="s">
        <v>62</v>
      </c>
      <c r="G20" s="1" t="s">
        <v>85</v>
      </c>
      <c r="H20" s="1" t="s">
        <v>41</v>
      </c>
      <c r="I20" s="1" t="s">
        <v>64</v>
      </c>
      <c r="J20" s="1" t="s">
        <v>41</v>
      </c>
      <c r="K20" s="28"/>
      <c r="L20" s="1" t="s">
        <v>7</v>
      </c>
      <c r="M20" s="1" t="s">
        <v>35</v>
      </c>
      <c r="N20" s="13" t="s">
        <v>36</v>
      </c>
    </row>
    <row r="21" spans="1:14" ht="127.5" x14ac:dyDescent="0.2">
      <c r="A21" s="12"/>
      <c r="B21" s="1" t="s">
        <v>86</v>
      </c>
      <c r="C21" s="1" t="s">
        <v>87</v>
      </c>
      <c r="D21" s="1" t="s">
        <v>88</v>
      </c>
      <c r="E21" s="14" t="s">
        <v>89</v>
      </c>
      <c r="F21" s="1" t="s">
        <v>62</v>
      </c>
      <c r="G21" s="1" t="s">
        <v>31</v>
      </c>
      <c r="H21" s="1" t="s">
        <v>90</v>
      </c>
      <c r="I21" s="1" t="s">
        <v>64</v>
      </c>
      <c r="J21" s="1" t="s">
        <v>90</v>
      </c>
      <c r="K21" s="28"/>
      <c r="L21" s="1" t="s">
        <v>91</v>
      </c>
      <c r="M21" s="1" t="s">
        <v>35</v>
      </c>
      <c r="N21" s="13" t="s">
        <v>36</v>
      </c>
    </row>
    <row r="22" spans="1:14" ht="89.25" x14ac:dyDescent="0.2">
      <c r="A22" s="12"/>
      <c r="B22" s="1" t="s">
        <v>92</v>
      </c>
      <c r="C22" s="1" t="s">
        <v>93</v>
      </c>
      <c r="D22" s="1" t="s">
        <v>94</v>
      </c>
      <c r="E22" s="14" t="s">
        <v>95</v>
      </c>
      <c r="F22" s="1" t="s">
        <v>62</v>
      </c>
      <c r="G22" s="1" t="s">
        <v>31</v>
      </c>
      <c r="H22" s="1" t="s">
        <v>41</v>
      </c>
      <c r="I22" s="1" t="s">
        <v>64</v>
      </c>
      <c r="J22" s="1" t="s">
        <v>41</v>
      </c>
      <c r="K22" s="28"/>
      <c r="L22" s="1" t="s">
        <v>7</v>
      </c>
      <c r="M22" s="1" t="s">
        <v>35</v>
      </c>
      <c r="N22" s="13" t="s">
        <v>36</v>
      </c>
    </row>
    <row r="23" spans="1:14" ht="153" x14ac:dyDescent="0.2">
      <c r="A23" s="12"/>
      <c r="B23" s="1" t="s">
        <v>96</v>
      </c>
      <c r="C23" s="1" t="s">
        <v>97</v>
      </c>
      <c r="D23" s="1" t="s">
        <v>98</v>
      </c>
      <c r="E23" s="1" t="s">
        <v>99</v>
      </c>
      <c r="F23" s="1" t="s">
        <v>62</v>
      </c>
      <c r="G23" s="1" t="s">
        <v>100</v>
      </c>
      <c r="H23" s="1" t="s">
        <v>41</v>
      </c>
      <c r="I23" s="1" t="s">
        <v>64</v>
      </c>
      <c r="J23" s="1" t="s">
        <v>41</v>
      </c>
      <c r="K23" s="28"/>
      <c r="L23" s="1" t="s">
        <v>7</v>
      </c>
      <c r="M23" s="1" t="s">
        <v>35</v>
      </c>
      <c r="N23" s="13" t="s">
        <v>36</v>
      </c>
    </row>
    <row r="24" spans="1:14" ht="12.75" x14ac:dyDescent="0.2">
      <c r="A24" s="29" t="s">
        <v>101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</row>
    <row r="25" spans="1:14" ht="153" x14ac:dyDescent="0.2">
      <c r="A25" s="12" t="s">
        <v>102</v>
      </c>
      <c r="B25" s="1" t="s">
        <v>103</v>
      </c>
      <c r="C25" s="1" t="s">
        <v>104</v>
      </c>
      <c r="D25" s="1" t="s">
        <v>105</v>
      </c>
      <c r="E25" s="1" t="s">
        <v>106</v>
      </c>
      <c r="F25" s="1" t="s">
        <v>107</v>
      </c>
      <c r="G25" s="1" t="s">
        <v>108</v>
      </c>
      <c r="H25" s="1" t="s">
        <v>32</v>
      </c>
      <c r="I25" s="1" t="s">
        <v>64</v>
      </c>
      <c r="J25" s="1" t="s">
        <v>32</v>
      </c>
      <c r="K25" s="27" t="s">
        <v>5</v>
      </c>
      <c r="L25" s="1" t="s">
        <v>109</v>
      </c>
      <c r="M25" s="1" t="s">
        <v>35</v>
      </c>
      <c r="N25" s="13" t="s">
        <v>36</v>
      </c>
    </row>
    <row r="26" spans="1:14" ht="76.5" x14ac:dyDescent="0.2">
      <c r="A26" s="12"/>
      <c r="B26" s="1" t="s">
        <v>110</v>
      </c>
      <c r="C26" s="1" t="s">
        <v>111</v>
      </c>
      <c r="D26" s="1" t="s">
        <v>112</v>
      </c>
      <c r="E26" s="1" t="s">
        <v>113</v>
      </c>
      <c r="F26" s="1" t="s">
        <v>107</v>
      </c>
      <c r="G26" s="1" t="s">
        <v>114</v>
      </c>
      <c r="H26" s="1" t="s">
        <v>41</v>
      </c>
      <c r="I26" s="1" t="s">
        <v>64</v>
      </c>
      <c r="J26" s="1" t="s">
        <v>41</v>
      </c>
      <c r="K26" s="28"/>
      <c r="L26" s="1" t="s">
        <v>7</v>
      </c>
      <c r="M26" s="1" t="s">
        <v>35</v>
      </c>
      <c r="N26" s="13" t="s">
        <v>36</v>
      </c>
    </row>
    <row r="27" spans="1:14" ht="76.5" x14ac:dyDescent="0.2">
      <c r="A27" s="12"/>
      <c r="B27" s="1" t="s">
        <v>115</v>
      </c>
      <c r="C27" s="1" t="s">
        <v>116</v>
      </c>
      <c r="D27" s="1" t="s">
        <v>117</v>
      </c>
      <c r="E27" s="1" t="s">
        <v>118</v>
      </c>
      <c r="F27" s="1" t="s">
        <v>119</v>
      </c>
      <c r="G27" s="1" t="s">
        <v>108</v>
      </c>
      <c r="H27" s="1" t="s">
        <v>41</v>
      </c>
      <c r="I27" s="1" t="s">
        <v>64</v>
      </c>
      <c r="J27" s="1" t="s">
        <v>41</v>
      </c>
      <c r="K27" s="28"/>
      <c r="L27" s="1" t="s">
        <v>7</v>
      </c>
      <c r="M27" s="1" t="s">
        <v>35</v>
      </c>
      <c r="N27" s="13" t="s">
        <v>36</v>
      </c>
    </row>
    <row r="28" spans="1:14" ht="76.5" x14ac:dyDescent="0.2">
      <c r="A28" s="12"/>
      <c r="B28" s="1" t="s">
        <v>120</v>
      </c>
      <c r="C28" s="1" t="s">
        <v>121</v>
      </c>
      <c r="D28" s="1" t="s">
        <v>122</v>
      </c>
      <c r="E28" s="1" t="s">
        <v>123</v>
      </c>
      <c r="F28" s="1" t="s">
        <v>119</v>
      </c>
      <c r="G28" s="1" t="s">
        <v>108</v>
      </c>
      <c r="H28" s="1" t="s">
        <v>41</v>
      </c>
      <c r="I28" s="1" t="s">
        <v>64</v>
      </c>
      <c r="J28" s="1" t="s">
        <v>41</v>
      </c>
      <c r="K28" s="28"/>
      <c r="L28" s="1" t="s">
        <v>7</v>
      </c>
      <c r="M28" s="1" t="s">
        <v>35</v>
      </c>
      <c r="N28" s="13" t="s">
        <v>36</v>
      </c>
    </row>
    <row r="29" spans="1:14" ht="89.25" x14ac:dyDescent="0.2">
      <c r="A29" s="12"/>
      <c r="B29" s="1" t="s">
        <v>124</v>
      </c>
      <c r="C29" s="1" t="s">
        <v>125</v>
      </c>
      <c r="D29" s="1" t="s">
        <v>126</v>
      </c>
      <c r="E29" s="1" t="s">
        <v>127</v>
      </c>
      <c r="F29" s="1" t="s">
        <v>128</v>
      </c>
      <c r="G29" s="1" t="s">
        <v>108</v>
      </c>
      <c r="H29" s="1" t="s">
        <v>41</v>
      </c>
      <c r="I29" s="1" t="s">
        <v>64</v>
      </c>
      <c r="J29" s="1" t="s">
        <v>41</v>
      </c>
      <c r="K29" s="28"/>
      <c r="L29" s="1" t="s">
        <v>7</v>
      </c>
      <c r="M29" s="1" t="s">
        <v>35</v>
      </c>
      <c r="N29" s="13" t="s">
        <v>36</v>
      </c>
    </row>
    <row r="30" spans="1:14" ht="63.75" x14ac:dyDescent="0.2">
      <c r="A30" s="12"/>
      <c r="B30" s="1" t="s">
        <v>129</v>
      </c>
      <c r="C30" s="1" t="s">
        <v>130</v>
      </c>
      <c r="D30" s="1" t="s">
        <v>131</v>
      </c>
      <c r="E30" s="1" t="s">
        <v>132</v>
      </c>
      <c r="F30" s="1" t="s">
        <v>133</v>
      </c>
      <c r="G30" s="1" t="s">
        <v>108</v>
      </c>
      <c r="H30" s="1" t="s">
        <v>41</v>
      </c>
      <c r="I30" s="1" t="s">
        <v>64</v>
      </c>
      <c r="J30" s="1" t="s">
        <v>41</v>
      </c>
      <c r="K30" s="28"/>
      <c r="L30" s="1" t="s">
        <v>7</v>
      </c>
      <c r="M30" s="1" t="s">
        <v>35</v>
      </c>
      <c r="N30" s="13" t="s">
        <v>36</v>
      </c>
    </row>
    <row r="31" spans="1:14" ht="89.25" x14ac:dyDescent="0.2">
      <c r="A31" s="12"/>
      <c r="B31" s="1" t="s">
        <v>134</v>
      </c>
      <c r="C31" s="1" t="s">
        <v>135</v>
      </c>
      <c r="D31" s="1" t="s">
        <v>136</v>
      </c>
      <c r="E31" s="1" t="s">
        <v>137</v>
      </c>
      <c r="F31" s="1" t="s">
        <v>138</v>
      </c>
      <c r="G31" s="1" t="s">
        <v>108</v>
      </c>
      <c r="H31" s="1" t="s">
        <v>41</v>
      </c>
      <c r="I31" s="1" t="s">
        <v>64</v>
      </c>
      <c r="J31" s="1" t="s">
        <v>41</v>
      </c>
      <c r="K31" s="28"/>
      <c r="L31" s="1" t="s">
        <v>7</v>
      </c>
      <c r="M31" s="1" t="s">
        <v>35</v>
      </c>
      <c r="N31" s="13" t="s">
        <v>36</v>
      </c>
    </row>
    <row r="32" spans="1:14" ht="89.25" x14ac:dyDescent="0.2">
      <c r="A32" s="12"/>
      <c r="B32" s="1" t="s">
        <v>139</v>
      </c>
      <c r="C32" s="1" t="s">
        <v>140</v>
      </c>
      <c r="D32" s="1" t="s">
        <v>141</v>
      </c>
      <c r="E32" s="1" t="s">
        <v>142</v>
      </c>
      <c r="F32" s="1" t="s">
        <v>138</v>
      </c>
      <c r="G32" s="1" t="s">
        <v>108</v>
      </c>
      <c r="H32" s="1" t="s">
        <v>41</v>
      </c>
      <c r="I32" s="1" t="s">
        <v>64</v>
      </c>
      <c r="J32" s="1" t="s">
        <v>41</v>
      </c>
      <c r="K32" s="28"/>
      <c r="L32" s="1" t="s">
        <v>7</v>
      </c>
      <c r="M32" s="1" t="s">
        <v>35</v>
      </c>
      <c r="N32" s="13" t="s">
        <v>36</v>
      </c>
    </row>
    <row r="33" spans="1:14" ht="89.25" x14ac:dyDescent="0.2">
      <c r="A33" s="12"/>
      <c r="B33" s="1" t="s">
        <v>143</v>
      </c>
      <c r="C33" s="1" t="s">
        <v>144</v>
      </c>
      <c r="D33" s="1" t="s">
        <v>145</v>
      </c>
      <c r="E33" s="1" t="s">
        <v>7</v>
      </c>
      <c r="F33" s="1" t="s">
        <v>146</v>
      </c>
      <c r="G33" s="1" t="s">
        <v>147</v>
      </c>
      <c r="H33" s="1" t="s">
        <v>41</v>
      </c>
      <c r="I33" s="1" t="s">
        <v>64</v>
      </c>
      <c r="J33" s="1" t="s">
        <v>41</v>
      </c>
      <c r="K33" s="28"/>
      <c r="L33" s="1" t="s">
        <v>7</v>
      </c>
      <c r="M33" s="1" t="s">
        <v>35</v>
      </c>
      <c r="N33" s="13" t="s">
        <v>36</v>
      </c>
    </row>
    <row r="34" spans="1:14" ht="76.5" x14ac:dyDescent="0.2">
      <c r="A34" s="12"/>
      <c r="B34" s="1" t="s">
        <v>148</v>
      </c>
      <c r="C34" s="1" t="s">
        <v>149</v>
      </c>
      <c r="D34" s="1" t="s">
        <v>150</v>
      </c>
      <c r="E34" s="1" t="s">
        <v>151</v>
      </c>
      <c r="F34" s="1" t="s">
        <v>152</v>
      </c>
      <c r="G34" s="1" t="s">
        <v>153</v>
      </c>
      <c r="H34" s="1" t="s">
        <v>41</v>
      </c>
      <c r="I34" s="1" t="s">
        <v>64</v>
      </c>
      <c r="J34" s="1" t="s">
        <v>41</v>
      </c>
      <c r="K34" s="28"/>
      <c r="L34" s="1" t="s">
        <v>7</v>
      </c>
      <c r="M34" s="1" t="s">
        <v>35</v>
      </c>
      <c r="N34" s="13" t="s">
        <v>36</v>
      </c>
    </row>
    <row r="35" spans="1:14" ht="12.75" x14ac:dyDescent="0.2">
      <c r="A35" s="29" t="s">
        <v>154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6"/>
    </row>
    <row r="36" spans="1:14" ht="38.25" x14ac:dyDescent="0.2">
      <c r="A36" s="12" t="s">
        <v>155</v>
      </c>
      <c r="B36" s="1" t="s">
        <v>156</v>
      </c>
      <c r="C36" s="1" t="s">
        <v>157</v>
      </c>
      <c r="D36" s="1" t="s">
        <v>158</v>
      </c>
      <c r="E36" s="15" t="s">
        <v>159</v>
      </c>
      <c r="F36" s="1" t="s">
        <v>160</v>
      </c>
      <c r="G36" s="1" t="s">
        <v>161</v>
      </c>
      <c r="H36" s="1" t="s">
        <v>41</v>
      </c>
      <c r="I36" s="1"/>
      <c r="J36" s="1" t="s">
        <v>41</v>
      </c>
      <c r="K36" s="27" t="s">
        <v>5</v>
      </c>
      <c r="L36" s="1" t="s">
        <v>7</v>
      </c>
      <c r="M36" s="1" t="s">
        <v>35</v>
      </c>
      <c r="N36" s="13" t="s">
        <v>36</v>
      </c>
    </row>
    <row r="37" spans="1:14" ht="51" x14ac:dyDescent="0.2">
      <c r="A37" s="12"/>
      <c r="B37" s="1" t="s">
        <v>162</v>
      </c>
      <c r="C37" s="1" t="s">
        <v>163</v>
      </c>
      <c r="D37" s="1" t="s">
        <v>164</v>
      </c>
      <c r="E37" s="1" t="s">
        <v>7</v>
      </c>
      <c r="F37" s="1" t="s">
        <v>165</v>
      </c>
      <c r="G37" s="1" t="s">
        <v>166</v>
      </c>
      <c r="H37" s="1" t="s">
        <v>41</v>
      </c>
      <c r="I37" s="1"/>
      <c r="J37" s="1" t="s">
        <v>41</v>
      </c>
      <c r="K37" s="28"/>
      <c r="L37" s="1" t="s">
        <v>7</v>
      </c>
      <c r="M37" s="1" t="s">
        <v>35</v>
      </c>
      <c r="N37" s="13" t="s">
        <v>36</v>
      </c>
    </row>
    <row r="38" spans="1:14" ht="51" x14ac:dyDescent="0.2">
      <c r="A38" s="12"/>
      <c r="B38" s="1" t="s">
        <v>167</v>
      </c>
      <c r="C38" s="1" t="s">
        <v>168</v>
      </c>
      <c r="D38" s="1" t="s">
        <v>169</v>
      </c>
      <c r="E38" s="1" t="s">
        <v>7</v>
      </c>
      <c r="F38" s="16" t="s">
        <v>170</v>
      </c>
      <c r="G38" s="16" t="s">
        <v>171</v>
      </c>
      <c r="H38" s="1" t="s">
        <v>41</v>
      </c>
      <c r="I38" s="1"/>
      <c r="J38" s="1" t="s">
        <v>41</v>
      </c>
      <c r="K38" s="28"/>
      <c r="L38" s="1" t="s">
        <v>7</v>
      </c>
      <c r="M38" s="1" t="s">
        <v>35</v>
      </c>
      <c r="N38" s="13" t="s">
        <v>36</v>
      </c>
    </row>
    <row r="39" spans="1:14" ht="51" x14ac:dyDescent="0.2">
      <c r="A39" s="12"/>
      <c r="B39" s="1" t="s">
        <v>172</v>
      </c>
      <c r="C39" s="1" t="s">
        <v>173</v>
      </c>
      <c r="D39" s="1" t="s">
        <v>169</v>
      </c>
      <c r="E39" s="1" t="s">
        <v>7</v>
      </c>
      <c r="F39" s="1" t="s">
        <v>174</v>
      </c>
      <c r="G39" s="1" t="s">
        <v>175</v>
      </c>
      <c r="H39" s="1" t="s">
        <v>41</v>
      </c>
      <c r="I39" s="1"/>
      <c r="J39" s="1" t="s">
        <v>41</v>
      </c>
      <c r="K39" s="28"/>
      <c r="L39" s="1" t="s">
        <v>7</v>
      </c>
      <c r="M39" s="1" t="s">
        <v>35</v>
      </c>
      <c r="N39" s="13" t="s">
        <v>36</v>
      </c>
    </row>
    <row r="40" spans="1:14" ht="76.5" x14ac:dyDescent="0.2">
      <c r="A40" s="12"/>
      <c r="B40" s="1" t="s">
        <v>176</v>
      </c>
      <c r="C40" s="1" t="s">
        <v>177</v>
      </c>
      <c r="D40" s="1" t="s">
        <v>169</v>
      </c>
      <c r="E40" s="1" t="s">
        <v>7</v>
      </c>
      <c r="F40" s="1" t="s">
        <v>178</v>
      </c>
      <c r="G40" s="1" t="s">
        <v>179</v>
      </c>
      <c r="H40" s="1" t="s">
        <v>90</v>
      </c>
      <c r="I40" s="1"/>
      <c r="J40" s="1" t="s">
        <v>90</v>
      </c>
      <c r="K40" s="28"/>
      <c r="L40" s="1" t="s">
        <v>180</v>
      </c>
      <c r="M40" s="1" t="s">
        <v>35</v>
      </c>
      <c r="N40" s="13" t="s">
        <v>36</v>
      </c>
    </row>
    <row r="41" spans="1:14" ht="89.25" x14ac:dyDescent="0.2">
      <c r="A41" s="12"/>
      <c r="B41" s="1" t="s">
        <v>181</v>
      </c>
      <c r="C41" s="1" t="s">
        <v>182</v>
      </c>
      <c r="D41" s="1" t="s">
        <v>183</v>
      </c>
      <c r="E41" s="1" t="s">
        <v>184</v>
      </c>
      <c r="F41" s="16" t="s">
        <v>185</v>
      </c>
      <c r="G41" s="16" t="s">
        <v>186</v>
      </c>
      <c r="H41" s="1" t="s">
        <v>41</v>
      </c>
      <c r="I41" s="1" t="s">
        <v>187</v>
      </c>
      <c r="J41" s="1" t="s">
        <v>41</v>
      </c>
      <c r="K41" s="28"/>
      <c r="L41" s="1" t="s">
        <v>7</v>
      </c>
      <c r="M41" s="1" t="s">
        <v>35</v>
      </c>
      <c r="N41" s="13" t="s">
        <v>36</v>
      </c>
    </row>
    <row r="42" spans="1:14" ht="114.75" x14ac:dyDescent="0.2">
      <c r="A42" s="12"/>
      <c r="B42" s="1"/>
      <c r="C42" s="1" t="s">
        <v>188</v>
      </c>
      <c r="D42" s="1" t="s">
        <v>189</v>
      </c>
      <c r="E42" s="1" t="s">
        <v>7</v>
      </c>
      <c r="F42" s="1" t="s">
        <v>190</v>
      </c>
      <c r="G42" s="1" t="s">
        <v>191</v>
      </c>
      <c r="H42" s="1" t="s">
        <v>41</v>
      </c>
      <c r="I42" s="1" t="s">
        <v>7</v>
      </c>
      <c r="J42" s="1" t="s">
        <v>41</v>
      </c>
      <c r="K42" s="28"/>
      <c r="L42" s="1" t="s">
        <v>7</v>
      </c>
      <c r="M42" s="1" t="s">
        <v>35</v>
      </c>
      <c r="N42" s="13" t="s">
        <v>36</v>
      </c>
    </row>
    <row r="43" spans="1:14" ht="76.5" x14ac:dyDescent="0.2">
      <c r="A43" s="12"/>
      <c r="B43" s="1" t="s">
        <v>192</v>
      </c>
      <c r="C43" s="1" t="s">
        <v>193</v>
      </c>
      <c r="D43" s="1" t="s">
        <v>194</v>
      </c>
      <c r="E43" s="1" t="s">
        <v>195</v>
      </c>
      <c r="F43" s="1" t="s">
        <v>196</v>
      </c>
      <c r="G43" s="1" t="s">
        <v>197</v>
      </c>
      <c r="H43" s="1" t="s">
        <v>41</v>
      </c>
      <c r="I43" s="17" t="s">
        <v>198</v>
      </c>
      <c r="J43" s="1" t="s">
        <v>41</v>
      </c>
      <c r="K43" s="28"/>
      <c r="L43" s="1" t="s">
        <v>7</v>
      </c>
      <c r="M43" s="1" t="s">
        <v>35</v>
      </c>
      <c r="N43" s="13" t="s">
        <v>36</v>
      </c>
    </row>
    <row r="44" spans="1:14" ht="89.25" x14ac:dyDescent="0.2">
      <c r="A44" s="12"/>
      <c r="B44" s="1" t="s">
        <v>199</v>
      </c>
      <c r="C44" s="1" t="s">
        <v>200</v>
      </c>
      <c r="D44" s="1" t="s">
        <v>194</v>
      </c>
      <c r="E44" s="1" t="s">
        <v>201</v>
      </c>
      <c r="F44" s="1" t="s">
        <v>202</v>
      </c>
      <c r="G44" s="1" t="s">
        <v>203</v>
      </c>
      <c r="H44" s="1" t="s">
        <v>41</v>
      </c>
      <c r="I44" s="1" t="s">
        <v>201</v>
      </c>
      <c r="J44" s="1" t="s">
        <v>41</v>
      </c>
      <c r="K44" s="28"/>
      <c r="L44" s="1" t="s">
        <v>7</v>
      </c>
      <c r="M44" s="1" t="s">
        <v>35</v>
      </c>
      <c r="N44" s="13" t="s">
        <v>36</v>
      </c>
    </row>
    <row r="45" spans="1:14" ht="89.25" x14ac:dyDescent="0.2">
      <c r="A45" s="12"/>
      <c r="B45" s="1" t="s">
        <v>204</v>
      </c>
      <c r="C45" s="1" t="s">
        <v>205</v>
      </c>
      <c r="D45" s="1" t="s">
        <v>194</v>
      </c>
      <c r="E45" s="1" t="s">
        <v>206</v>
      </c>
      <c r="F45" s="1" t="s">
        <v>202</v>
      </c>
      <c r="G45" s="1" t="s">
        <v>207</v>
      </c>
      <c r="H45" s="1" t="s">
        <v>41</v>
      </c>
      <c r="I45" s="1" t="s">
        <v>206</v>
      </c>
      <c r="J45" s="1" t="s">
        <v>41</v>
      </c>
      <c r="K45" s="28"/>
      <c r="L45" s="1" t="s">
        <v>7</v>
      </c>
      <c r="M45" s="1" t="s">
        <v>35</v>
      </c>
      <c r="N45" s="13" t="s">
        <v>36</v>
      </c>
    </row>
    <row r="46" spans="1:14" ht="102" x14ac:dyDescent="0.2">
      <c r="A46" s="12"/>
      <c r="B46" s="1" t="s">
        <v>208</v>
      </c>
      <c r="C46" s="1" t="s">
        <v>209</v>
      </c>
      <c r="D46" s="1" t="s">
        <v>194</v>
      </c>
      <c r="E46" s="1" t="s">
        <v>210</v>
      </c>
      <c r="F46" s="1" t="s">
        <v>211</v>
      </c>
      <c r="G46" s="1" t="s">
        <v>212</v>
      </c>
      <c r="H46" s="1" t="s">
        <v>41</v>
      </c>
      <c r="I46" s="1" t="s">
        <v>210</v>
      </c>
      <c r="J46" s="1" t="s">
        <v>41</v>
      </c>
      <c r="K46" s="28"/>
      <c r="L46" s="1" t="s">
        <v>7</v>
      </c>
      <c r="M46" s="1" t="s">
        <v>35</v>
      </c>
      <c r="N46" s="13" t="s">
        <v>36</v>
      </c>
    </row>
    <row r="47" spans="1:14" ht="76.5" x14ac:dyDescent="0.2">
      <c r="A47" s="12"/>
      <c r="B47" s="1" t="s">
        <v>213</v>
      </c>
      <c r="C47" s="1" t="s">
        <v>214</v>
      </c>
      <c r="D47" s="1" t="s">
        <v>194</v>
      </c>
      <c r="E47" s="1" t="s">
        <v>215</v>
      </c>
      <c r="F47" s="1" t="s">
        <v>216</v>
      </c>
      <c r="G47" s="1" t="s">
        <v>217</v>
      </c>
      <c r="H47" s="1" t="s">
        <v>32</v>
      </c>
      <c r="I47" s="1" t="s">
        <v>215</v>
      </c>
      <c r="J47" s="1" t="s">
        <v>32</v>
      </c>
      <c r="K47" s="28"/>
      <c r="L47" s="1" t="s">
        <v>218</v>
      </c>
      <c r="M47" s="1" t="s">
        <v>35</v>
      </c>
      <c r="N47" s="13" t="s">
        <v>36</v>
      </c>
    </row>
    <row r="48" spans="1:14" ht="114.75" x14ac:dyDescent="0.2">
      <c r="A48" s="18"/>
      <c r="B48" s="19" t="s">
        <v>219</v>
      </c>
      <c r="C48" s="19" t="s">
        <v>220</v>
      </c>
      <c r="D48" s="19" t="s">
        <v>194</v>
      </c>
      <c r="E48" s="19" t="s">
        <v>221</v>
      </c>
      <c r="F48" s="19" t="s">
        <v>222</v>
      </c>
      <c r="G48" s="19" t="s">
        <v>223</v>
      </c>
      <c r="H48" s="19" t="s">
        <v>41</v>
      </c>
      <c r="I48" s="19" t="s">
        <v>221</v>
      </c>
      <c r="J48" s="19" t="s">
        <v>41</v>
      </c>
      <c r="K48" s="30"/>
      <c r="L48" s="19" t="s">
        <v>7</v>
      </c>
      <c r="M48" s="19" t="s">
        <v>35</v>
      </c>
      <c r="N48" s="20" t="s">
        <v>36</v>
      </c>
    </row>
    <row r="49" spans="1:14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</sheetData>
  <mergeCells count="19">
    <mergeCell ref="N8:N9"/>
    <mergeCell ref="A10:N10"/>
    <mergeCell ref="A1:N1"/>
    <mergeCell ref="A3:A6"/>
    <mergeCell ref="E3:E6"/>
    <mergeCell ref="J3:J6"/>
    <mergeCell ref="K3:L3"/>
    <mergeCell ref="A8:A9"/>
    <mergeCell ref="B8:B9"/>
    <mergeCell ref="K11:K23"/>
    <mergeCell ref="A24:N24"/>
    <mergeCell ref="K25:K34"/>
    <mergeCell ref="A35:N35"/>
    <mergeCell ref="K36:K48"/>
    <mergeCell ref="C8:C9"/>
    <mergeCell ref="D8:D9"/>
    <mergeCell ref="E8:E9"/>
    <mergeCell ref="M8:M9"/>
    <mergeCell ref="H9:K9"/>
  </mergeCells>
  <conditionalFormatting sqref="H10:H54">
    <cfRule type="containsText" dxfId="6" priority="1" operator="containsText" text="PASSED">
      <formula>NOT(ISERROR(SEARCH(("PASSED"),(H10))))</formula>
    </cfRule>
  </conditionalFormatting>
  <conditionalFormatting sqref="H10:H54">
    <cfRule type="containsText" dxfId="5" priority="2" operator="containsText" text="FAILED">
      <formula>NOT(ISERROR(SEARCH(("FAILED"),(H10))))</formula>
    </cfRule>
  </conditionalFormatting>
  <conditionalFormatting sqref="H10:H54">
    <cfRule type="containsText" dxfId="4" priority="3" operator="containsText" text="INCOMPLETE">
      <formula>NOT(ISERROR(SEARCH(("INCOMPLETE"),(H10))))</formula>
    </cfRule>
  </conditionalFormatting>
  <conditionalFormatting sqref="J10:J54">
    <cfRule type="containsText" dxfId="3" priority="4" operator="containsText" text="PASSED">
      <formula>NOT(ISERROR(SEARCH(("PASSED"),(J10))))</formula>
    </cfRule>
  </conditionalFormatting>
  <conditionalFormatting sqref="J10:J54">
    <cfRule type="containsText" dxfId="2" priority="5" operator="containsText" text="FAILED">
      <formula>NOT(ISERROR(SEARCH(("FAILED"),(J10))))</formula>
    </cfRule>
  </conditionalFormatting>
  <conditionalFormatting sqref="J10:J54">
    <cfRule type="containsText" dxfId="1" priority="6" operator="containsText" text="INCOMPLETE">
      <formula>NOT(ISERROR(SEARCH(("INCOMPLETE"),(J10))))</formula>
    </cfRule>
  </conditionalFormatting>
  <conditionalFormatting sqref="M11">
    <cfRule type="notContainsBlanks" dxfId="0" priority="7">
      <formula>LEN(TRIM(M11))&gt;0</formula>
    </cfRule>
  </conditionalFormatting>
  <hyperlinks>
    <hyperlink ref="E36" r:id="rId1" xr:uid="{00000000-0004-0000-0000-000000000000}"/>
    <hyperlink ref="I43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"/>
  <sheetViews>
    <sheetView workbookViewId="0"/>
  </sheetViews>
  <sheetFormatPr defaultColWidth="12.5703125" defaultRowHeight="15.75" customHeight="1" x14ac:dyDescent="0.2"/>
  <sheetData>
    <row r="1" spans="1:5" x14ac:dyDescent="0.2">
      <c r="A1" s="21" t="s">
        <v>224</v>
      </c>
      <c r="B1" s="21" t="s">
        <v>225</v>
      </c>
      <c r="C1" s="21" t="s">
        <v>226</v>
      </c>
      <c r="D1" s="21">
        <v>8145844556</v>
      </c>
      <c r="E1" s="21" t="s">
        <v>227</v>
      </c>
    </row>
    <row r="2" spans="1:5" x14ac:dyDescent="0.2">
      <c r="A2" s="21" t="s">
        <v>228</v>
      </c>
      <c r="B2" s="21" t="s">
        <v>229</v>
      </c>
      <c r="C2" s="21" t="s">
        <v>230</v>
      </c>
      <c r="D2" s="21">
        <v>8123456788</v>
      </c>
    </row>
    <row r="3" spans="1:5" x14ac:dyDescent="0.2">
      <c r="A3" s="21" t="s">
        <v>231</v>
      </c>
      <c r="B3" s="21" t="s">
        <v>232</v>
      </c>
      <c r="C3" s="21" t="s">
        <v>233</v>
      </c>
      <c r="D3" s="21">
        <v>8123456788</v>
      </c>
      <c r="E3" s="21" t="s">
        <v>234</v>
      </c>
    </row>
    <row r="4" spans="1:5" x14ac:dyDescent="0.2">
      <c r="C4" s="2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2022-12-18T08:55:25Z</dcterms:modified>
</cp:coreProperties>
</file>