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rag\Downloads\"/>
    </mc:Choice>
  </mc:AlternateContent>
  <xr:revisionPtr revIDLastSave="0" documentId="13_ncr:1_{9E6E6105-D2BB-40B8-ABDD-1965E44627E1}" xr6:coauthVersionLast="37" xr6:coauthVersionMax="37" xr10:uidLastSave="{00000000-0000-0000-0000-000000000000}"/>
  <bookViews>
    <workbookView xWindow="0" yWindow="0" windowWidth="38400" windowHeight="17775" xr2:uid="{874DD5B8-1213-450B-BA57-64B48A20D59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0" i="1"/>
  <c r="E11" i="1"/>
  <c r="E12" i="1"/>
  <c r="E13" i="1"/>
  <c r="E14" i="1"/>
  <c r="E15" i="1"/>
  <c r="E9" i="1"/>
  <c r="E5" i="1"/>
  <c r="E6" i="1"/>
  <c r="E7" i="1"/>
  <c r="E4" i="1"/>
  <c r="E2" i="1"/>
</calcChain>
</file>

<file path=xl/sharedStrings.xml><?xml version="1.0" encoding="utf-8"?>
<sst xmlns="http://schemas.openxmlformats.org/spreadsheetml/2006/main" count="40" uniqueCount="28">
  <si>
    <t>Название этапа</t>
  </si>
  <si>
    <t>Дата начала</t>
  </si>
  <si>
    <t>Длительность</t>
  </si>
  <si>
    <t>Дата окончания</t>
  </si>
  <si>
    <t>Ответственное лицо</t>
  </si>
  <si>
    <t>Входная информация</t>
  </si>
  <si>
    <t>Форма отчетности</t>
  </si>
  <si>
    <t>№</t>
  </si>
  <si>
    <t>Анализ объекта автоматизации</t>
  </si>
  <si>
    <t>Составление ТЗ</t>
  </si>
  <si>
    <t>Договор на проектирование</t>
  </si>
  <si>
    <t>Планирование</t>
  </si>
  <si>
    <t>Предварительная оценка</t>
  </si>
  <si>
    <t>Согласование</t>
  </si>
  <si>
    <t>Договор на разработку</t>
  </si>
  <si>
    <t>Разработка системных компонентов</t>
  </si>
  <si>
    <t>Разработка интерфейса</t>
  </si>
  <si>
    <t>Разработка инсталляции</t>
  </si>
  <si>
    <t>Отладка</t>
  </si>
  <si>
    <t>Тестирование</t>
  </si>
  <si>
    <t>Документирование</t>
  </si>
  <si>
    <t>Сборка</t>
  </si>
  <si>
    <t>Акт об установке системы в опытную эксплуатацию</t>
  </si>
  <si>
    <t>Опытная эксплуатация</t>
  </si>
  <si>
    <t>Акт ввода в промышленную эксплуатацию</t>
  </si>
  <si>
    <t>Промышленная эксплуатация</t>
  </si>
  <si>
    <t>Проект-менеджер</t>
  </si>
  <si>
    <t>Разработчик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</si>
</sst>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" xfId="0" applyBorder="1"/>
    <xf numFmtId="14" fontId="0" fillId="0" borderId="7" xfId="1" applyNumberFormat="1" applyFont="1" applyBorder="1" applyAlignment="1">
      <alignment wrapText="1"/>
    </xf>
    <xf numFmtId="1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3" xfId="0" applyBorder="1" applyAlignment="1">
      <alignment horizontal="center" wrapText="1"/>
    </xf>
    <xf numFmtId="14" fontId="0" fillId="0" borderId="4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14" fontId="0" fillId="0" borderId="6" xfId="0" applyNumberFormat="1" applyBorder="1" applyAlignment="1">
      <alignment wrapText="1"/>
    </xf>
    <xf numFmtId="14" fontId="0" fillId="0" borderId="7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11" xfId="0" applyBorder="1" applyAlignment="1">
      <alignment horizontal="center" wrapText="1"/>
    </xf>
    <xf numFmtId="14" fontId="0" fillId="0" borderId="12" xfId="0" applyNumberFormat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Лист1!$D$1:$D$14</c:f>
              <c:strCache>
                <c:ptCount val="14"/>
                <c:pt idx="0">
                  <c:v>Дата начала</c:v>
                </c:pt>
                <c:pt idx="1">
                  <c:v>10.01.2021</c:v>
                </c:pt>
                <c:pt idx="3">
                  <c:v>13.01.2021</c:v>
                </c:pt>
                <c:pt idx="4">
                  <c:v>16.01.2021</c:v>
                </c:pt>
                <c:pt idx="5">
                  <c:v>20.01.2021</c:v>
                </c:pt>
                <c:pt idx="6">
                  <c:v>22.01.2021</c:v>
                </c:pt>
                <c:pt idx="8">
                  <c:v>26.01.2021</c:v>
                </c:pt>
                <c:pt idx="9">
                  <c:v>18.03.2021</c:v>
                </c:pt>
                <c:pt idx="10">
                  <c:v>28.03.2021</c:v>
                </c:pt>
                <c:pt idx="11">
                  <c:v>03.04.2021</c:v>
                </c:pt>
                <c:pt idx="12">
                  <c:v>21.04.2021</c:v>
                </c:pt>
                <c:pt idx="13">
                  <c:v>04.05.2021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(Лист1!$B$2,Лист1!$B$4:$B$7,Лист1!$B$9:$B$15,Лист1!$B$17,Лист1!$B$19)</c:f>
              <c:strCache>
                <c:ptCount val="14"/>
                <c:pt idx="0">
                  <c:v>Предварительная оценка</c:v>
                </c:pt>
                <c:pt idx="1">
                  <c:v>Анализ объекта автоматизации</c:v>
                </c:pt>
                <c:pt idx="2">
                  <c:v>Составление ТЗ</c:v>
                </c:pt>
                <c:pt idx="3">
                  <c:v>Планирование</c:v>
                </c:pt>
                <c:pt idx="4">
                  <c:v>Согласование</c:v>
                </c:pt>
                <c:pt idx="5">
                  <c:v>Разработка системных компонентов</c:v>
                </c:pt>
                <c:pt idx="6">
                  <c:v>Разработка интерфейса</c:v>
                </c:pt>
                <c:pt idx="7">
                  <c:v>Разработка инсталляции</c:v>
                </c:pt>
                <c:pt idx="8">
                  <c:v>Отладка</c:v>
                </c:pt>
                <c:pt idx="9">
                  <c:v>Тестирование</c:v>
                </c:pt>
                <c:pt idx="10">
                  <c:v>Документирование</c:v>
                </c:pt>
                <c:pt idx="11">
                  <c:v>Сборка</c:v>
                </c:pt>
                <c:pt idx="12">
                  <c:v>Опытная эксплуатация</c:v>
                </c:pt>
                <c:pt idx="13">
                  <c:v>Промышленная эксплуатация</c:v>
                </c:pt>
              </c:strCache>
            </c:strRef>
          </c:cat>
          <c:val>
            <c:numRef>
              <c:f>(Лист1!$D$2,Лист1!$D$4,Лист1!$D$5,Лист1!$D$6,Лист1!$D$7,Лист1!$D$9:$D$15,Лист1!$D$17,Лист1!$D$19)</c:f>
              <c:numCache>
                <c:formatCode>m/d/yyyy</c:formatCode>
                <c:ptCount val="14"/>
                <c:pt idx="0">
                  <c:v>44206</c:v>
                </c:pt>
                <c:pt idx="1">
                  <c:v>44209</c:v>
                </c:pt>
                <c:pt idx="2">
                  <c:v>44212</c:v>
                </c:pt>
                <c:pt idx="3">
                  <c:v>44216</c:v>
                </c:pt>
                <c:pt idx="4">
                  <c:v>44218</c:v>
                </c:pt>
                <c:pt idx="5">
                  <c:v>44222</c:v>
                </c:pt>
                <c:pt idx="6">
                  <c:v>44273</c:v>
                </c:pt>
                <c:pt idx="7">
                  <c:v>44283</c:v>
                </c:pt>
                <c:pt idx="8">
                  <c:v>44289</c:v>
                </c:pt>
                <c:pt idx="9">
                  <c:v>44307</c:v>
                </c:pt>
                <c:pt idx="10">
                  <c:v>44320</c:v>
                </c:pt>
                <c:pt idx="11">
                  <c:v>44335</c:v>
                </c:pt>
                <c:pt idx="12">
                  <c:v>44341</c:v>
                </c:pt>
                <c:pt idx="13">
                  <c:v>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A-4787-B194-40BD40C0BC51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f>(Лист1!$B$2,Лист1!$B$4:$B$7,Лист1!$B$9:$B$15,Лист1!$B$17,Лист1!$B$19)</c:f>
              <c:strCache>
                <c:ptCount val="14"/>
                <c:pt idx="0">
                  <c:v>Предварительная оценка</c:v>
                </c:pt>
                <c:pt idx="1">
                  <c:v>Анализ объекта автоматизации</c:v>
                </c:pt>
                <c:pt idx="2">
                  <c:v>Составление ТЗ</c:v>
                </c:pt>
                <c:pt idx="3">
                  <c:v>Планирование</c:v>
                </c:pt>
                <c:pt idx="4">
                  <c:v>Согласование</c:v>
                </c:pt>
                <c:pt idx="5">
                  <c:v>Разработка системных компонентов</c:v>
                </c:pt>
                <c:pt idx="6">
                  <c:v>Разработка интерфейса</c:v>
                </c:pt>
                <c:pt idx="7">
                  <c:v>Разработка инсталляции</c:v>
                </c:pt>
                <c:pt idx="8">
                  <c:v>Отладка</c:v>
                </c:pt>
                <c:pt idx="9">
                  <c:v>Тестирование</c:v>
                </c:pt>
                <c:pt idx="10">
                  <c:v>Документирование</c:v>
                </c:pt>
                <c:pt idx="11">
                  <c:v>Сборка</c:v>
                </c:pt>
                <c:pt idx="12">
                  <c:v>Опытная эксплуатация</c:v>
                </c:pt>
                <c:pt idx="13">
                  <c:v>Промышленная эксплуатация</c:v>
                </c:pt>
              </c:strCache>
            </c:strRef>
          </c:cat>
          <c:val>
            <c:numRef>
              <c:f>(Лист1!$E$2,Лист1!$E$4:$E$7,Лист1!$E$9:$E$15,Лист1!$E$17)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50</c:v>
                </c:pt>
                <c:pt idx="6">
                  <c:v>9</c:v>
                </c:pt>
                <c:pt idx="7">
                  <c:v>5</c:v>
                </c:pt>
                <c:pt idx="8">
                  <c:v>17</c:v>
                </c:pt>
                <c:pt idx="9">
                  <c:v>12</c:v>
                </c:pt>
                <c:pt idx="10">
                  <c:v>14</c:v>
                </c:pt>
                <c:pt idx="11">
                  <c:v>5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A-4787-B194-40BD40C0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13797999"/>
        <c:axId val="720681295"/>
      </c:barChart>
      <c:catAx>
        <c:axId val="713797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681295"/>
        <c:crosses val="autoZero"/>
        <c:auto val="1"/>
        <c:lblAlgn val="ctr"/>
        <c:lblOffset val="100"/>
        <c:noMultiLvlLbl val="0"/>
      </c:catAx>
      <c:valAx>
        <c:axId val="720681295"/>
        <c:scaling>
          <c:orientation val="minMax"/>
          <c:min val="442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79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26</xdr:row>
      <xdr:rowOff>47625</xdr:rowOff>
    </xdr:from>
    <xdr:to>
      <xdr:col>13</xdr:col>
      <xdr:colOff>381001</xdr:colOff>
      <xdr:row>55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BE6977-37AA-465E-BFFF-D643AB04D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C9A7-3DA4-493B-99A1-A4AEC54E3F8C}">
  <dimension ref="A1:M19"/>
  <sheetViews>
    <sheetView tabSelected="1" zoomScaleNormal="100" workbookViewId="0">
      <selection activeCell="N6" sqref="N6"/>
    </sheetView>
  </sheetViews>
  <sheetFormatPr defaultRowHeight="15" x14ac:dyDescent="0.25"/>
  <cols>
    <col min="1" max="1" width="3.140625" customWidth="1"/>
    <col min="2" max="2" width="36.140625" customWidth="1"/>
    <col min="3" max="3" width="14.5703125" customWidth="1"/>
    <col min="4" max="4" width="10.5703125" customWidth="1"/>
    <col min="5" max="5" width="9.140625" customWidth="1"/>
    <col min="6" max="6" width="11.42578125" customWidth="1"/>
    <col min="7" max="7" width="11.28515625" customWidth="1"/>
  </cols>
  <sheetData>
    <row r="1" spans="1:13" ht="27.75" customHeight="1" thickBot="1" x14ac:dyDescent="0.3">
      <c r="A1" s="26" t="s">
        <v>7</v>
      </c>
      <c r="B1" s="27" t="s">
        <v>0</v>
      </c>
      <c r="C1" s="27" t="s">
        <v>4</v>
      </c>
      <c r="D1" s="27" t="s">
        <v>1</v>
      </c>
      <c r="E1" s="29" t="s">
        <v>2</v>
      </c>
      <c r="F1" s="9" t="s">
        <v>3</v>
      </c>
      <c r="G1" s="29" t="s">
        <v>5</v>
      </c>
      <c r="H1" s="29" t="s">
        <v>6</v>
      </c>
    </row>
    <row r="2" spans="1:13" ht="30.75" thickBot="1" x14ac:dyDescent="0.3">
      <c r="A2" s="3">
        <v>1</v>
      </c>
      <c r="B2" s="10" t="s">
        <v>12</v>
      </c>
      <c r="C2" s="10" t="s">
        <v>26</v>
      </c>
      <c r="D2" s="15">
        <v>44206</v>
      </c>
      <c r="E2" s="7">
        <f>F2-D2</f>
        <v>2</v>
      </c>
      <c r="F2" s="16">
        <v>44208</v>
      </c>
      <c r="G2" s="1"/>
      <c r="H2" s="4"/>
    </row>
    <row r="3" spans="1:13" ht="15.75" thickBot="1" x14ac:dyDescent="0.3">
      <c r="A3" s="30" t="s">
        <v>10</v>
      </c>
      <c r="B3" s="31"/>
      <c r="C3" s="31"/>
      <c r="D3" s="32"/>
      <c r="E3" s="32"/>
      <c r="F3" s="32"/>
      <c r="G3" s="31"/>
      <c r="H3" s="33"/>
    </row>
    <row r="4" spans="1:13" ht="30" x14ac:dyDescent="0.25">
      <c r="A4" s="3">
        <v>2</v>
      </c>
      <c r="B4" s="11" t="s">
        <v>8</v>
      </c>
      <c r="C4" s="11" t="s">
        <v>26</v>
      </c>
      <c r="D4" s="17">
        <v>44209</v>
      </c>
      <c r="E4" s="18">
        <f>F4-D4</f>
        <v>2</v>
      </c>
      <c r="F4" s="19">
        <v>44211</v>
      </c>
      <c r="G4" s="1"/>
      <c r="H4" s="4"/>
    </row>
    <row r="5" spans="1:13" ht="30.75" thickBot="1" x14ac:dyDescent="0.3">
      <c r="A5" s="3">
        <v>3</v>
      </c>
      <c r="B5" s="12" t="s">
        <v>9</v>
      </c>
      <c r="C5" s="12" t="s">
        <v>26</v>
      </c>
      <c r="D5" s="20">
        <v>44212</v>
      </c>
      <c r="E5" s="2">
        <f t="shared" ref="E5:E17" si="0">F5-D5</f>
        <v>3</v>
      </c>
      <c r="F5" s="21">
        <v>44215</v>
      </c>
      <c r="G5" s="1"/>
      <c r="H5" s="4"/>
    </row>
    <row r="6" spans="1:13" ht="30.75" thickBot="1" x14ac:dyDescent="0.3">
      <c r="A6" s="3">
        <v>4</v>
      </c>
      <c r="B6" s="12" t="s">
        <v>11</v>
      </c>
      <c r="C6" s="12" t="s">
        <v>26</v>
      </c>
      <c r="D6" s="20">
        <v>44216</v>
      </c>
      <c r="E6" s="2">
        <f t="shared" si="0"/>
        <v>1</v>
      </c>
      <c r="F6" s="21">
        <v>44217</v>
      </c>
      <c r="G6" s="1"/>
      <c r="H6" s="4"/>
      <c r="M6" s="14"/>
    </row>
    <row r="7" spans="1:13" ht="30.75" thickBot="1" x14ac:dyDescent="0.3">
      <c r="A7" s="3">
        <v>5</v>
      </c>
      <c r="B7" s="10" t="s">
        <v>13</v>
      </c>
      <c r="C7" s="10" t="s">
        <v>26</v>
      </c>
      <c r="D7" s="22">
        <v>44218</v>
      </c>
      <c r="E7" s="7">
        <f t="shared" si="0"/>
        <v>3</v>
      </c>
      <c r="F7" s="16">
        <v>44221</v>
      </c>
      <c r="G7" s="1"/>
      <c r="H7" s="4"/>
    </row>
    <row r="8" spans="1:13" ht="15" customHeight="1" thickBot="1" x14ac:dyDescent="0.3">
      <c r="A8" s="30" t="s">
        <v>14</v>
      </c>
      <c r="B8" s="31"/>
      <c r="C8" s="31"/>
      <c r="D8" s="32"/>
      <c r="E8" s="32"/>
      <c r="F8" s="32"/>
      <c r="G8" s="31"/>
      <c r="H8" s="33"/>
    </row>
    <row r="9" spans="1:13" x14ac:dyDescent="0.25">
      <c r="A9" s="3">
        <v>6</v>
      </c>
      <c r="B9" s="11" t="s">
        <v>15</v>
      </c>
      <c r="C9" s="11" t="s">
        <v>27</v>
      </c>
      <c r="D9" s="17">
        <v>44222</v>
      </c>
      <c r="E9" s="18">
        <f t="shared" si="0"/>
        <v>50</v>
      </c>
      <c r="F9" s="19">
        <v>44272</v>
      </c>
      <c r="G9" s="1"/>
      <c r="H9" s="4"/>
    </row>
    <row r="10" spans="1:13" x14ac:dyDescent="0.25">
      <c r="A10" s="3">
        <v>7</v>
      </c>
      <c r="B10" s="12" t="s">
        <v>16</v>
      </c>
      <c r="C10" s="12" t="s">
        <v>27</v>
      </c>
      <c r="D10" s="20">
        <v>44273</v>
      </c>
      <c r="E10" s="2">
        <f t="shared" si="0"/>
        <v>9</v>
      </c>
      <c r="F10" s="21">
        <v>44282</v>
      </c>
      <c r="G10" s="1"/>
      <c r="H10" s="4"/>
    </row>
    <row r="11" spans="1:13" x14ac:dyDescent="0.25">
      <c r="A11" s="3">
        <v>8</v>
      </c>
      <c r="B11" s="12" t="s">
        <v>17</v>
      </c>
      <c r="C11" s="12" t="s">
        <v>27</v>
      </c>
      <c r="D11" s="20">
        <v>44283</v>
      </c>
      <c r="E11" s="2">
        <f t="shared" si="0"/>
        <v>5</v>
      </c>
      <c r="F11" s="21">
        <v>44288</v>
      </c>
      <c r="G11" s="1"/>
      <c r="H11" s="4"/>
    </row>
    <row r="12" spans="1:13" x14ac:dyDescent="0.25">
      <c r="A12" s="3">
        <v>9</v>
      </c>
      <c r="B12" s="12" t="s">
        <v>18</v>
      </c>
      <c r="C12" s="12" t="s">
        <v>27</v>
      </c>
      <c r="D12" s="20">
        <v>44289</v>
      </c>
      <c r="E12" s="2">
        <f t="shared" si="0"/>
        <v>17</v>
      </c>
      <c r="F12" s="21">
        <v>44306</v>
      </c>
      <c r="G12" s="1"/>
      <c r="H12" s="4"/>
    </row>
    <row r="13" spans="1:13" x14ac:dyDescent="0.25">
      <c r="A13" s="3">
        <v>10</v>
      </c>
      <c r="B13" s="12" t="s">
        <v>19</v>
      </c>
      <c r="C13" s="12" t="s">
        <v>27</v>
      </c>
      <c r="D13" s="20">
        <v>44307</v>
      </c>
      <c r="E13" s="2">
        <f t="shared" si="0"/>
        <v>12</v>
      </c>
      <c r="F13" s="21">
        <v>44319</v>
      </c>
      <c r="G13" s="1"/>
      <c r="H13" s="4"/>
    </row>
    <row r="14" spans="1:13" ht="30" x14ac:dyDescent="0.25">
      <c r="A14" s="3">
        <v>11</v>
      </c>
      <c r="B14" s="12" t="s">
        <v>20</v>
      </c>
      <c r="C14" s="12" t="s">
        <v>26</v>
      </c>
      <c r="D14" s="20">
        <v>44320</v>
      </c>
      <c r="E14" s="2">
        <f t="shared" si="0"/>
        <v>14</v>
      </c>
      <c r="F14" s="21">
        <v>44334</v>
      </c>
      <c r="G14" s="1"/>
      <c r="H14" s="4"/>
    </row>
    <row r="15" spans="1:13" ht="30.75" thickBot="1" x14ac:dyDescent="0.3">
      <c r="A15" s="3">
        <v>12</v>
      </c>
      <c r="B15" s="10" t="s">
        <v>21</v>
      </c>
      <c r="C15" s="10" t="s">
        <v>26</v>
      </c>
      <c r="D15" s="22">
        <v>44335</v>
      </c>
      <c r="E15" s="7">
        <f t="shared" si="0"/>
        <v>5</v>
      </c>
      <c r="F15" s="16">
        <v>44340</v>
      </c>
      <c r="G15" s="1"/>
      <c r="H15" s="4"/>
    </row>
    <row r="16" spans="1:13" ht="15" customHeight="1" thickBot="1" x14ac:dyDescent="0.3">
      <c r="A16" s="30" t="s">
        <v>22</v>
      </c>
      <c r="B16" s="31"/>
      <c r="C16" s="31"/>
      <c r="D16" s="32"/>
      <c r="E16" s="32"/>
      <c r="F16" s="32"/>
      <c r="G16" s="31"/>
      <c r="H16" s="33"/>
    </row>
    <row r="17" spans="1:8" ht="30.75" thickBot="1" x14ac:dyDescent="0.3">
      <c r="A17" s="28">
        <v>13</v>
      </c>
      <c r="B17" s="1" t="s">
        <v>23</v>
      </c>
      <c r="C17" s="13" t="s">
        <v>26</v>
      </c>
      <c r="D17" s="23">
        <v>44341</v>
      </c>
      <c r="E17" s="24">
        <f t="shared" si="0"/>
        <v>7</v>
      </c>
      <c r="F17" s="25">
        <v>44348</v>
      </c>
      <c r="G17" s="1"/>
      <c r="H17" s="4"/>
    </row>
    <row r="18" spans="1:8" ht="15" customHeight="1" thickBot="1" x14ac:dyDescent="0.3">
      <c r="A18" s="30" t="s">
        <v>24</v>
      </c>
      <c r="B18" s="31"/>
      <c r="C18" s="31"/>
      <c r="D18" s="32"/>
      <c r="E18" s="32"/>
      <c r="F18" s="32"/>
      <c r="G18" s="31"/>
      <c r="H18" s="33"/>
    </row>
    <row r="19" spans="1:8" ht="30.75" thickBot="1" x14ac:dyDescent="0.3">
      <c r="A19" s="5">
        <v>14</v>
      </c>
      <c r="B19" s="13" t="s">
        <v>25</v>
      </c>
      <c r="C19" s="13" t="s">
        <v>26</v>
      </c>
      <c r="D19" s="23">
        <v>44349</v>
      </c>
      <c r="E19" s="24"/>
      <c r="F19" s="25"/>
      <c r="G19" s="6"/>
      <c r="H19" s="8"/>
    </row>
  </sheetData>
  <mergeCells count="4">
    <mergeCell ref="A8:H8"/>
    <mergeCell ref="A3:H3"/>
    <mergeCell ref="A16:H16"/>
    <mergeCell ref="A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Казаев</dc:creator>
  <cp:lastModifiedBy>Владимир Казаев</cp:lastModifiedBy>
  <dcterms:created xsi:type="dcterms:W3CDTF">2021-04-14T00:56:38Z</dcterms:created>
  <dcterms:modified xsi:type="dcterms:W3CDTF">2021-04-15T07:58:00Z</dcterms:modified>
</cp:coreProperties>
</file>